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源数据" sheetId="1" state="visible" r:id="rId1"/>
    <sheet name="省区产品线" sheetId="2" state="visible" r:id="rId2"/>
    <sheet name="省区重点产品组" sheetId="3" state="visible" r:id="rId3"/>
    <sheet name="省区重点设备" sheetId="4" state="visible" r:id="rId4"/>
    <sheet name="地级市产品线" sheetId="5" state="visible" r:id="rId5"/>
    <sheet name="lookup" sheetId="6" state="hidden" r:id="rId6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8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10"/>
    </font>
    <font>
      <name val="宋体"/>
      <family val="2"/>
      <color theme="1"/>
      <sz val="11"/>
      <scheme val="minor"/>
    </font>
    <font>
      <name val="微软雅黑"/>
      <charset val="134"/>
      <family val="2"/>
      <color rgb="FFFF0000"/>
      <sz val="10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color rgb="FFFF0000"/>
      <sz val="11"/>
    </font>
    <font>
      <name val="微软雅黑"/>
      <charset val="134"/>
      <family val="2"/>
      <color rgb="FFFF0000"/>
      <sz val="9"/>
    </font>
    <font>
      <name val="微软雅黑"/>
      <charset val="134"/>
      <family val="2"/>
      <sz val="9"/>
    </font>
    <font>
      <name val="宋体"/>
      <charset val="134"/>
      <family val="3"/>
      <sz val="9"/>
    </font>
    <font>
      <name val="微软雅黑"/>
      <charset val="134"/>
      <family val="2"/>
      <color theme="1"/>
      <sz val="11"/>
    </font>
    <font>
      <name val="微软雅黑"/>
      <charset val="134"/>
      <family val="2"/>
      <sz val="11"/>
    </font>
    <font>
      <name val="微软雅黑"/>
      <charset val="134"/>
      <family val="2"/>
      <sz val="10"/>
    </font>
    <font>
      <name val="微软雅黑"/>
      <charset val="134"/>
      <family val="2"/>
      <color theme="1"/>
      <sz val="9"/>
    </font>
    <font>
      <name val="微软雅黑"/>
      <charset val="134"/>
      <family val="2"/>
      <color rgb="FF000000"/>
      <sz val="11"/>
    </font>
    <font>
      <name val="微软雅黑"/>
      <charset val="134"/>
      <family val="2"/>
      <b val="1"/>
      <color rgb="FFFF0000"/>
      <sz val="11"/>
    </font>
    <font>
      <name val="微软雅黑"/>
      <charset val="134"/>
      <family val="2"/>
      <color rgb="FFFF0000"/>
      <sz val="13"/>
    </font>
    <font>
      <name val="微软雅黑"/>
      <charset val="134"/>
      <family val="2"/>
      <color rgb="FF000000"/>
      <sz val="13"/>
    </font>
  </fonts>
  <fills count="8">
    <fill>
      <patternFill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B7D6A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B7D6A3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8080"/>
      </right>
      <top/>
      <bottom style="thin">
        <color rgb="FF800080"/>
      </bottom>
      <diagonal/>
    </border>
    <border>
      <left style="thin">
        <color rgb="FF008080"/>
      </left>
      <right style="thin">
        <color rgb="FF800080"/>
      </right>
      <top/>
      <bottom style="thin">
        <color rgb="FF800080"/>
      </bottom>
      <diagonal/>
    </border>
    <border>
      <left style="medium">
        <color indexed="64"/>
      </left>
      <right style="thin">
        <color rgb="FF008080"/>
      </right>
      <top style="thin">
        <color rgb="FF800080"/>
      </top>
      <bottom style="thin">
        <color rgb="FF800080"/>
      </bottom>
      <diagonal/>
    </border>
    <border>
      <left style="thin">
        <color rgb="FF008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medium">
        <color indexed="64"/>
      </left>
      <right/>
      <top style="thin">
        <color rgb="FF800080"/>
      </top>
      <bottom style="medium">
        <color indexed="64"/>
      </bottom>
      <diagonal/>
    </border>
    <border>
      <left/>
      <right style="thin">
        <color rgb="FF800080"/>
      </right>
      <top style="thin">
        <color rgb="FF800080"/>
      </top>
      <bottom style="medium">
        <color indexed="64"/>
      </bottom>
      <diagonal/>
    </border>
    <border>
      <left style="medium">
        <color indexed="64"/>
      </left>
      <right style="thin">
        <color rgb="FF008080"/>
      </right>
      <top style="medium">
        <color indexed="64"/>
      </top>
      <bottom style="thin">
        <color rgb="FF800080"/>
      </bottom>
      <diagonal/>
    </border>
    <border>
      <left style="thin">
        <color rgb="FF008080"/>
      </left>
      <right style="thin">
        <color rgb="FF800080"/>
      </right>
      <top style="medium">
        <color indexed="64"/>
      </top>
      <bottom style="thin">
        <color rgb="FF80008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80008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8080"/>
      </right>
      <top/>
      <bottom/>
      <diagonal/>
    </border>
    <border>
      <left style="medium">
        <color indexed="64"/>
      </left>
      <right style="thin">
        <color rgb="FF800080"/>
      </right>
      <top style="thin">
        <color rgb="FF800080"/>
      </top>
      <bottom style="medium">
        <color indexed="64"/>
      </bottom>
      <diagonal/>
    </border>
    <border>
      <left/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800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borderId="0" fillId="0" fontId="2" numFmtId="0"/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</cellStyleXfs>
  <cellXfs count="140">
    <xf borderId="0" fillId="0" fontId="0" numFmtId="0" pivotButton="0" quotePrefix="0" xfId="0"/>
    <xf applyAlignment="1" borderId="2" fillId="2" fontId="6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 wrapText="1"/>
    </xf>
    <xf applyAlignment="1" borderId="5" fillId="2" fontId="6" numFmtId="0" pivotButton="0" quotePrefix="0" xfId="0">
      <alignment horizontal="center" vertical="center" wrapText="1"/>
    </xf>
    <xf borderId="0" fillId="0" fontId="1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9" fillId="0" fontId="1" numFmtId="49" pivotButton="0" quotePrefix="0" xfId="0">
      <alignment vertical="center"/>
    </xf>
    <xf applyAlignment="1" borderId="21" fillId="0" fontId="1" numFmtId="49" pivotButton="0" quotePrefix="0" xfId="0">
      <alignment vertical="center"/>
    </xf>
    <xf applyAlignment="1" borderId="25" fillId="0" fontId="1" numFmtId="49" pivotButton="0" quotePrefix="0" xfId="0">
      <alignment vertical="center"/>
    </xf>
    <xf applyAlignment="1" borderId="8" fillId="0" fontId="1" numFmtId="49" pivotButton="0" quotePrefix="0" xfId="0">
      <alignment vertical="center"/>
    </xf>
    <xf applyAlignment="1" borderId="12" fillId="0" fontId="1" numFmtId="49" pivotButton="0" quotePrefix="0" xfId="0">
      <alignment vertical="center"/>
    </xf>
    <xf applyAlignment="1" borderId="5" fillId="3" fontId="7" numFmtId="0" pivotButton="0" quotePrefix="0" xfId="0">
      <alignment horizontal="center" vertical="center" wrapText="1"/>
    </xf>
    <xf applyAlignment="1" borderId="1" fillId="2" fontId="11" numFmtId="0" pivotButton="0" quotePrefix="0" xfId="0">
      <alignment horizontal="center" vertical="center" wrapText="1"/>
    </xf>
    <xf applyAlignment="1" borderId="2" fillId="2" fontId="11" numFmtId="0" pivotButton="0" quotePrefix="0" xfId="0">
      <alignment horizontal="center" vertical="center" wrapText="1"/>
    </xf>
    <xf applyAlignment="1" borderId="1" fillId="3" fontId="11" numFmtId="0" pivotButton="0" quotePrefix="0" xfId="0">
      <alignment horizontal="center" vertical="center" wrapText="1"/>
    </xf>
    <xf applyAlignment="1" borderId="2" fillId="3" fontId="11" numFmtId="0" pivotButton="0" quotePrefix="0" xfId="0">
      <alignment horizontal="center" vertical="center" wrapText="1"/>
    </xf>
    <xf applyAlignment="1" borderId="6" fillId="0" fontId="12" numFmtId="3" pivotButton="0" quotePrefix="0" xfId="0">
      <alignment vertical="center"/>
    </xf>
    <xf applyAlignment="1" borderId="7" fillId="0" fontId="12" numFmtId="3" pivotButton="0" quotePrefix="0" xfId="0">
      <alignment vertical="center"/>
    </xf>
    <xf applyAlignment="1" borderId="9" fillId="0" fontId="12" numFmtId="9" pivotButton="0" quotePrefix="0" xfId="1">
      <alignment vertical="center"/>
    </xf>
    <xf applyAlignment="1" borderId="7" fillId="0" fontId="12" numFmtId="9" pivotButton="0" quotePrefix="0" xfId="1">
      <alignment vertical="center"/>
    </xf>
    <xf applyAlignment="1" borderId="10" fillId="0" fontId="12" numFmtId="3" pivotButton="0" quotePrefix="0" xfId="0">
      <alignment vertical="center"/>
    </xf>
    <xf applyAlignment="1" borderId="11" fillId="0" fontId="12" numFmtId="3" pivotButton="0" quotePrefix="0" xfId="0">
      <alignment vertical="center"/>
    </xf>
    <xf applyAlignment="1" borderId="13" fillId="0" fontId="12" numFmtId="9" pivotButton="0" quotePrefix="0" xfId="1">
      <alignment vertical="center"/>
    </xf>
    <xf applyAlignment="1" borderId="11" fillId="0" fontId="12" numFmtId="9" pivotButton="0" quotePrefix="0" xfId="1">
      <alignment vertical="center"/>
    </xf>
    <xf applyAlignment="1" borderId="26" fillId="4" fontId="12" numFmtId="3" pivotButton="0" quotePrefix="0" xfId="0">
      <alignment vertical="center"/>
    </xf>
    <xf applyAlignment="1" borderId="16" fillId="4" fontId="12" numFmtId="3" pivotButton="0" quotePrefix="0" xfId="0">
      <alignment vertical="center"/>
    </xf>
    <xf applyAlignment="1" borderId="17" fillId="4" fontId="12" numFmtId="9" pivotButton="0" quotePrefix="0" xfId="1">
      <alignment vertical="center"/>
    </xf>
    <xf applyAlignment="1" borderId="16" fillId="4" fontId="12" numFmtId="9" pivotButton="0" quotePrefix="0" xfId="1">
      <alignment vertical="center"/>
    </xf>
    <xf applyAlignment="1" borderId="31" fillId="0" fontId="1" numFmtId="49" pivotButton="0" quotePrefix="0" xfId="0">
      <alignment vertical="center"/>
    </xf>
    <xf applyAlignment="1" borderId="16" fillId="6" fontId="12" numFmtId="3" pivotButton="0" quotePrefix="0" xfId="0">
      <alignment vertical="center"/>
    </xf>
    <xf applyAlignment="1" borderId="0" fillId="5" fontId="13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borderId="0" fillId="0" fontId="13" numFmtId="0" pivotButton="0" quotePrefix="0" xfId="0"/>
    <xf applyAlignment="1" borderId="0" fillId="0" fontId="13" numFmtId="0" pivotButton="0" quotePrefix="0" xfId="0">
      <alignment vertical="center"/>
    </xf>
    <xf applyAlignment="1" borderId="33" fillId="0" fontId="12" numFmtId="3" pivotButton="0" quotePrefix="0" xfId="0">
      <alignment vertical="center"/>
    </xf>
    <xf applyAlignment="1" borderId="34" fillId="0" fontId="12" numFmtId="3" pivotButton="0" quotePrefix="0" xfId="0">
      <alignment vertical="center"/>
    </xf>
    <xf applyAlignment="1" borderId="35" fillId="4" fontId="12" numFmtId="3" pivotButton="0" quotePrefix="0" xfId="0">
      <alignment vertical="center"/>
    </xf>
    <xf applyAlignment="1" borderId="2" fillId="2" fontId="14" numFmtId="0" pivotButton="0" quotePrefix="0" xfId="0">
      <alignment horizontal="center" vertical="center" wrapText="1"/>
    </xf>
    <xf applyAlignment="1" borderId="0" fillId="0" fontId="16" numFmtId="0" pivotButton="0" quotePrefix="0" xfId="0">
      <alignment horizontal="left" vertical="center"/>
    </xf>
    <xf applyAlignment="1" borderId="32" fillId="3" fontId="6" numFmtId="0" pivotButton="0" quotePrefix="0" xfId="0">
      <alignment horizontal="center" vertical="center" wrapText="1"/>
    </xf>
    <xf applyAlignment="1" borderId="5" fillId="3" fontId="6" numFmtId="0" pivotButton="0" quotePrefix="0" xfId="0">
      <alignment horizontal="center" vertical="center" wrapText="1"/>
    </xf>
    <xf applyAlignment="1" borderId="32" fillId="2" fontId="6" numFmtId="0" pivotButton="0" quotePrefix="0" xfId="0">
      <alignment horizontal="center" vertical="center" wrapText="1"/>
    </xf>
    <xf applyAlignment="1" borderId="9" fillId="0" fontId="8" numFmtId="3" pivotButton="0" quotePrefix="0" xfId="0">
      <alignment vertical="center" wrapText="1"/>
    </xf>
    <xf applyAlignment="1" borderId="13" fillId="0" fontId="8" numFmtId="3" pivotButton="0" quotePrefix="0" xfId="0">
      <alignment vertical="center" wrapText="1"/>
    </xf>
    <xf applyAlignment="1" borderId="17" fillId="4" fontId="12" numFmtId="3" pivotButton="0" quotePrefix="0" xfId="0">
      <alignment vertical="center"/>
    </xf>
    <xf applyAlignment="1" borderId="9" fillId="0" fontId="1" numFmtId="49" pivotButton="0" quotePrefix="0" xfId="0">
      <alignment vertical="center"/>
    </xf>
    <xf applyAlignment="1" borderId="13" fillId="0" fontId="1" numFmtId="49" pivotButton="0" quotePrefix="0" xfId="0">
      <alignment vertical="center"/>
    </xf>
    <xf applyAlignment="1" borderId="17" fillId="4" fontId="1" numFmtId="49" pivotButton="0" quotePrefix="0" xfId="0">
      <alignment horizontal="center" vertical="center"/>
    </xf>
    <xf applyAlignment="1" borderId="32" fillId="2" fontId="14" numFmtId="0" pivotButton="0" quotePrefix="0" xfId="0">
      <alignment horizontal="center" vertical="center" wrapText="1"/>
    </xf>
    <xf applyAlignment="1" borderId="11" fillId="0" fontId="1" numFmtId="49" pivotButton="0" quotePrefix="0" xfId="0">
      <alignment horizontal="center" vertical="center"/>
    </xf>
    <xf applyAlignment="1" borderId="7" fillId="0" fontId="1" numFmtId="49" pivotButton="0" quotePrefix="0" xfId="0">
      <alignment horizontal="center" vertical="center"/>
    </xf>
    <xf applyAlignment="1" borderId="16" fillId="4" fontId="1" numFmtId="49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9" fillId="0" fontId="1" numFmtId="49" pivotButton="0" quotePrefix="0" xfId="0">
      <alignment horizontal="center" vertical="center"/>
    </xf>
    <xf applyAlignment="1" borderId="13" fillId="0" fontId="1" numFmtId="49" pivotButton="0" quotePrefix="0" xfId="0">
      <alignment horizontal="center" vertical="center"/>
    </xf>
    <xf applyAlignment="1" borderId="24" fillId="0" fontId="1" numFmtId="49" pivotButton="0" quotePrefix="0" xfId="0">
      <alignment horizontal="center" vertical="center"/>
    </xf>
    <xf applyAlignment="1" borderId="20" fillId="0" fontId="1" numFmtId="0" pivotButton="0" quotePrefix="0" xfId="0">
      <alignment vertical="center"/>
    </xf>
    <xf applyAlignment="1" borderId="22" fillId="4" fontId="1" numFmtId="49" pivotButton="0" quotePrefix="0" xfId="0">
      <alignment horizontal="center" vertical="center"/>
    </xf>
    <xf applyAlignment="1" borderId="23" fillId="4" fontId="1" numFmtId="49" pivotButton="0" quotePrefix="0" xfId="0">
      <alignment horizontal="center" vertical="center"/>
    </xf>
    <xf applyAlignment="1" borderId="0" fillId="0" fontId="10" numFmtId="0" pivotButton="0" quotePrefix="0" xfId="0">
      <alignment horizontal="center"/>
    </xf>
    <xf applyAlignment="1" borderId="1" fillId="3" fontId="5" numFmtId="0" pivotButton="0" quotePrefix="0" xfId="0">
      <alignment horizontal="center" vertical="center" wrapText="1"/>
    </xf>
    <xf applyAlignment="1" borderId="28" fillId="3" fontId="5" numFmtId="0" pivotButton="0" quotePrefix="0" xfId="0">
      <alignment horizontal="center" vertical="center" wrapText="1"/>
    </xf>
    <xf applyAlignment="1" borderId="5" fillId="3" fontId="5" numFmtId="0" pivotButton="0" quotePrefix="0" xfId="0">
      <alignment horizontal="center" vertical="center" wrapText="1"/>
    </xf>
    <xf applyAlignment="1" borderId="29" fillId="3" fontId="5" numFmtId="0" pivotButton="0" quotePrefix="0" xfId="0">
      <alignment horizontal="center" vertical="center" wrapText="1"/>
    </xf>
    <xf applyAlignment="1" borderId="39" fillId="2" fontId="5" numFmtId="0" pivotButton="0" quotePrefix="0" xfId="0">
      <alignment horizontal="center" vertical="center" wrapText="1"/>
    </xf>
    <xf applyAlignment="1" borderId="0" fillId="2" fontId="5" numFmtId="0" pivotButton="0" quotePrefix="0" xfId="0">
      <alignment horizontal="center" vertical="center" wrapText="1"/>
    </xf>
    <xf applyAlignment="1" borderId="40" fillId="2" fontId="5" numFmtId="0" pivotButton="0" quotePrefix="0" xfId="0">
      <alignment horizontal="center" vertical="center" wrapText="1"/>
    </xf>
    <xf applyAlignment="1" borderId="41" fillId="3" fontId="5" numFmtId="0" pivotButton="0" quotePrefix="0" xfId="0">
      <alignment horizontal="center" vertical="center" wrapText="1"/>
    </xf>
    <xf applyAlignment="1" borderId="42" fillId="3" fontId="5" numFmtId="0" pivotButton="0" quotePrefix="0" xfId="0">
      <alignment horizontal="center" vertical="center" wrapText="1"/>
    </xf>
    <xf applyAlignment="1" borderId="43" fillId="3" fontId="5" numFmtId="0" pivotButton="0" quotePrefix="0" xfId="0">
      <alignment horizontal="center" vertical="center" wrapText="1"/>
    </xf>
    <xf applyAlignment="1" borderId="44" fillId="3" fontId="5" numFmtId="0" pivotButton="0" quotePrefix="0" xfId="0">
      <alignment horizontal="center" vertical="center" wrapText="1"/>
    </xf>
    <xf applyAlignment="1" borderId="24" fillId="0" fontId="3" numFmtId="49" pivotButton="0" quotePrefix="0" xfId="0">
      <alignment horizontal="center" vertical="center"/>
    </xf>
    <xf applyAlignment="1" borderId="20" fillId="0" fontId="3" numFmtId="0" pivotButton="0" quotePrefix="0" xfId="0">
      <alignment vertical="center"/>
    </xf>
    <xf applyAlignment="1" borderId="6" fillId="0" fontId="1" numFmtId="49" pivotButton="0" quotePrefix="0" xfId="0">
      <alignment horizontal="center" vertical="center"/>
    </xf>
    <xf applyAlignment="1" borderId="10" fillId="0" fontId="1" numFmtId="0" pivotButton="0" quotePrefix="0" xfId="0">
      <alignment vertical="center"/>
    </xf>
    <xf applyAlignment="1" borderId="14" fillId="4" fontId="1" numFmtId="49" pivotButton="0" quotePrefix="0" xfId="0">
      <alignment horizontal="center" vertical="center"/>
    </xf>
    <xf applyAlignment="1" borderId="15" fillId="4" fontId="1" numFmtId="49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applyAlignment="1" borderId="45" fillId="0" fontId="10" numFmtId="0" pivotButton="0" quotePrefix="0" xfId="0">
      <alignment horizontal="center"/>
    </xf>
    <xf applyAlignment="1" borderId="46" fillId="0" fontId="10" numFmtId="0" pivotButton="0" quotePrefix="0" xfId="0">
      <alignment horizontal="center"/>
    </xf>
    <xf applyAlignment="1" borderId="47" fillId="0" fontId="10" numFmtId="0" pivotButton="0" quotePrefix="0" xfId="0">
      <alignment horizontal="center"/>
    </xf>
    <xf applyAlignment="1" borderId="48" fillId="2" fontId="5" numFmtId="0" pivotButton="0" quotePrefix="0" xfId="0">
      <alignment horizontal="center" vertical="center" wrapText="1"/>
    </xf>
    <xf applyAlignment="1" borderId="42" fillId="2" fontId="5" numFmtId="0" pivotButton="0" quotePrefix="0" xfId="0">
      <alignment horizontal="center" vertical="center" wrapText="1"/>
    </xf>
    <xf applyAlignment="1" borderId="2" fillId="3" fontId="5" numFmtId="0" pivotButton="0" quotePrefix="0" xfId="0">
      <alignment horizontal="center" vertical="center" wrapText="1"/>
    </xf>
    <xf applyAlignment="1" borderId="27" fillId="2" fontId="5" numFmtId="0" pivotButton="0" quotePrefix="0" xfId="0">
      <alignment horizontal="center" vertical="center" wrapText="1"/>
    </xf>
    <xf applyAlignment="1" borderId="3" fillId="2" fontId="5" numFmtId="0" pivotButton="0" quotePrefix="0" xfId="0">
      <alignment horizontal="center" vertical="center" wrapText="1"/>
    </xf>
    <xf applyAlignment="1" borderId="4" fillId="2" fontId="5" numFmtId="0" pivotButton="0" quotePrefix="0" xfId="0">
      <alignment horizontal="center" vertical="center" wrapText="1"/>
    </xf>
    <xf applyAlignment="1" borderId="18" fillId="0" fontId="3" numFmtId="49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applyAlignment="1" borderId="41" fillId="0" fontId="1" numFmtId="49" pivotButton="0" quotePrefix="0" xfId="0">
      <alignment horizontal="center" vertical="center"/>
    </xf>
    <xf applyAlignment="1" borderId="50" fillId="0" fontId="1" numFmtId="49" pivotButton="0" quotePrefix="0" xfId="0">
      <alignment horizontal="center" vertical="center"/>
    </xf>
    <xf applyAlignment="1" borderId="49" fillId="4" fontId="1" numFmtId="49" pivotButton="0" quotePrefix="0" xfId="0">
      <alignment horizontal="center" vertical="center"/>
    </xf>
    <xf applyAlignment="1" borderId="30" fillId="0" fontId="1" numFmtId="49" pivotButton="0" quotePrefix="0" xfId="0">
      <alignment horizontal="center" vertical="center"/>
    </xf>
    <xf applyAlignment="1" borderId="51" fillId="4" fontId="1" numFmtId="49" pivotButton="0" quotePrefix="0" xfId="0">
      <alignment horizontal="center" vertical="center"/>
    </xf>
    <xf applyAlignment="1" borderId="52" fillId="4" fontId="1" numFmtId="49" pivotButton="0" quotePrefix="0" xfId="0">
      <alignment horizontal="center" vertical="center"/>
    </xf>
    <xf applyAlignment="1" borderId="36" fillId="0" fontId="17" numFmtId="0" pivotButton="0" quotePrefix="0" xfId="0">
      <alignment horizontal="center" vertical="center"/>
    </xf>
    <xf applyAlignment="1" borderId="37" fillId="0" fontId="17" numFmtId="0" pivotButton="0" quotePrefix="0" xfId="0">
      <alignment horizontal="center" vertical="center"/>
    </xf>
    <xf applyAlignment="1" borderId="36" fillId="0" fontId="10" numFmtId="0" pivotButton="0" quotePrefix="0" xfId="0">
      <alignment horizontal="center" vertical="center"/>
    </xf>
    <xf applyAlignment="1" borderId="37" fillId="0" fontId="10" numFmtId="0" pivotButton="0" quotePrefix="0" xfId="0">
      <alignment horizontal="center" vertical="center"/>
    </xf>
    <xf applyAlignment="1" borderId="38" fillId="0" fontId="10" numFmtId="0" pivotButton="0" quotePrefix="0" xfId="0">
      <alignment horizontal="center" vertical="center"/>
    </xf>
    <xf applyAlignment="1" borderId="6" fillId="7" fontId="5" numFmtId="0" pivotButton="0" quotePrefix="0" xfId="0">
      <alignment horizontal="center" vertical="center" wrapText="1"/>
    </xf>
    <xf applyAlignment="1" borderId="53" fillId="7" fontId="5" numFmtId="0" pivotButton="0" quotePrefix="0" xfId="0">
      <alignment horizontal="center" vertical="center" wrapText="1"/>
    </xf>
    <xf applyAlignment="1" borderId="7" fillId="7" fontId="5" numFmtId="0" pivotButton="0" quotePrefix="0" xfId="0">
      <alignment horizontal="center" vertical="center" wrapText="1"/>
    </xf>
    <xf applyAlignment="1" borderId="54" fillId="7" fontId="5" numFmtId="0" pivotButton="0" quotePrefix="0" xfId="0">
      <alignment horizontal="center" vertical="center" wrapText="1"/>
    </xf>
    <xf applyAlignment="1" borderId="9" fillId="7" fontId="5" numFmtId="0" pivotButton="0" quotePrefix="0" xfId="0">
      <alignment horizontal="center" vertical="center" wrapText="1"/>
    </xf>
    <xf applyAlignment="1" borderId="55" fillId="7" fontId="5" numFmtId="0" pivotButton="0" quotePrefix="0" xfId="0">
      <alignment horizontal="center" vertical="center" wrapText="1"/>
    </xf>
    <xf borderId="37" fillId="0" fontId="0" numFmtId="0" pivotButton="0" quotePrefix="0" xfId="0"/>
    <xf borderId="56" fillId="0" fontId="0" numFmtId="0" pivotButton="0" quotePrefix="0" xfId="0"/>
    <xf applyAlignment="1" borderId="45" fillId="3" fontId="5" numFmtId="0" pivotButton="0" quotePrefix="0" xfId="0">
      <alignment horizontal="center" vertical="center" wrapText="1"/>
    </xf>
    <xf applyAlignment="1" borderId="47" fillId="3" fontId="5" numFmtId="0" pivotButton="0" quotePrefix="0" xfId="0">
      <alignment horizontal="center" vertical="center" wrapText="1"/>
    </xf>
    <xf applyAlignment="1" borderId="57" fillId="2" fontId="5" numFmtId="0" pivotButton="0" quotePrefix="0" xfId="0">
      <alignment horizontal="center" vertical="center" wrapText="1"/>
    </xf>
    <xf borderId="40" fillId="0" fontId="0" numFmtId="0" pivotButton="0" quotePrefix="0" xfId="0"/>
    <xf borderId="42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borderId="41" fillId="0" fontId="0" numFmtId="0" pivotButton="0" quotePrefix="0" xfId="0"/>
    <xf borderId="30" fillId="0" fontId="0" numFmtId="0" pivotButton="0" quotePrefix="0" xfId="0"/>
    <xf borderId="15" fillId="0" fontId="0" numFmtId="0" pivotButton="0" quotePrefix="0" xfId="0"/>
    <xf borderId="58" fillId="0" fontId="0" numFmtId="0" pivotButton="0" quotePrefix="0" xfId="0"/>
    <xf borderId="18" fillId="0" fontId="0" numFmtId="0" pivotButton="0" quotePrefix="0" xfId="0"/>
    <xf applyAlignment="1" borderId="59" fillId="4" fontId="1" numFmtId="49" pivotButton="0" quotePrefix="0" xfId="0">
      <alignment horizontal="center" vertical="center"/>
    </xf>
    <xf borderId="23" fillId="0" fontId="0" numFmtId="0" pivotButton="0" quotePrefix="0" xfId="0"/>
    <xf applyAlignment="1" borderId="63" fillId="0" fontId="10" numFmtId="0" pivotButton="0" quotePrefix="0" xfId="0">
      <alignment horizontal="center" vertical="center"/>
    </xf>
    <xf borderId="38" fillId="0" fontId="0" numFmtId="0" pivotButton="0" quotePrefix="0" xfId="0"/>
    <xf applyAlignment="1" borderId="43" fillId="2" fontId="5" numFmtId="0" pivotButton="0" quotePrefix="0" xfId="0">
      <alignment horizontal="center" vertical="center" wrapText="1"/>
    </xf>
    <xf borderId="3" fillId="0" fontId="0" numFmtId="0" pivotButton="0" quotePrefix="0" xfId="0"/>
    <xf borderId="32" fillId="0" fontId="0" numFmtId="0" pivotButton="0" quotePrefix="0" xfId="0"/>
    <xf applyAlignment="1" borderId="62" fillId="2" fontId="5" numFmtId="0" pivotButton="0" quotePrefix="0" xfId="0">
      <alignment horizontal="center" vertical="center" wrapText="1"/>
    </xf>
    <xf borderId="4" fillId="0" fontId="0" numFmtId="0" pivotButton="0" quotePrefix="0" xfId="0"/>
    <xf borderId="44" fillId="0" fontId="0" numFmtId="0" pivotButton="0" quotePrefix="0" xfId="0"/>
    <xf applyAlignment="1" borderId="65" fillId="4" fontId="1" numFmtId="49" pivotButton="0" quotePrefix="0" xfId="0">
      <alignment horizontal="center" vertical="center"/>
    </xf>
    <xf borderId="52" fillId="0" fontId="0" numFmtId="0" pivotButton="0" quotePrefix="0" xfId="0"/>
    <xf applyAlignment="1" borderId="68" fillId="0" fontId="1" numFmtId="49" pivotButton="0" quotePrefix="0" xfId="0">
      <alignment horizontal="center" vertical="center"/>
    </xf>
    <xf borderId="50" fillId="0" fontId="0" numFmtId="0" pivotButton="0" quotePrefix="0" xfId="0"/>
    <xf applyAlignment="1" borderId="64" fillId="4" fontId="1" numFmtId="49" pivotButton="0" quotePrefix="0" xfId="0">
      <alignment horizontal="center" vertical="center"/>
    </xf>
    <xf borderId="49" fillId="0" fontId="0" numFmtId="0" pivotButton="0" quotePrefix="0" xfId="0"/>
    <xf borderId="69" fillId="0" fontId="0" numFmtId="0" pivotButton="0" quotePrefix="0" xfId="0"/>
    <xf borderId="70" fillId="0" fontId="0" numFmtId="0" pivotButton="0" quotePrefix="0" xfId="0"/>
  </cellXfs>
  <cellStyles count="4">
    <cellStyle builtinId="0" name="常规" xfId="0"/>
    <cellStyle builtinId="5" name="百分比" xfId="1"/>
    <cellStyle name="常规 2" xfId="2"/>
    <cellStyle name="百分比 2" xfId="3"/>
  </cellStyles>
  <dxfs count="42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产品线辅助</t>
        </is>
      </c>
      <c r="B1" t="inlineStr">
        <is>
          <t>重点项目（产品）_业务类型</t>
        </is>
      </c>
      <c r="C1" t="inlineStr">
        <is>
          <t>日期</t>
        </is>
      </c>
      <c r="D1" t="inlineStr">
        <is>
          <t>大区</t>
        </is>
      </c>
      <c r="E1" t="inlineStr">
        <is>
          <t>省份</t>
        </is>
      </c>
      <c r="F1" t="inlineStr">
        <is>
          <t>地级市</t>
        </is>
      </c>
      <c r="G1" t="inlineStr">
        <is>
          <t>客户名称</t>
        </is>
      </c>
      <c r="H1" t="inlineStr">
        <is>
          <t>项目层次 - 产品线</t>
        </is>
      </c>
      <c r="I1" t="inlineStr">
        <is>
          <t>项目层次 - 产品组</t>
        </is>
      </c>
      <c r="J1" t="inlineStr">
        <is>
          <t>项目层次 - 项目明细</t>
        </is>
      </c>
      <c r="K1" t="inlineStr">
        <is>
          <t>重点项目（产品）</t>
        </is>
      </c>
      <c r="L1" t="inlineStr">
        <is>
          <t>是否设备</t>
        </is>
      </c>
      <c r="M1" t="inlineStr">
        <is>
          <t>业务类型</t>
        </is>
      </c>
      <c r="N1" t="inlineStr">
        <is>
          <t>b12年度ytd计划_去除当月</t>
        </is>
      </c>
      <c r="O1" t="inlineStr">
        <is>
          <t>b12年度ytd计划_调整占比_去除当月</t>
        </is>
      </c>
      <c r="P1" t="inlineStr">
        <is>
          <t>b11年度ytd收入_去除当月</t>
        </is>
      </c>
      <c r="Q1" t="inlineStr">
        <is>
          <t>a42当季ttl计划金额</t>
        </is>
      </c>
      <c r="R1" t="inlineStr">
        <is>
          <t>a42当季ttl计划金额_调整占比</t>
        </is>
      </c>
      <c r="S1" t="inlineStr">
        <is>
          <t>a31季度qtd收入金额</t>
        </is>
      </c>
      <c r="T1" t="inlineStr">
        <is>
          <t>a22当月计划金额</t>
        </is>
      </c>
      <c r="U1" t="inlineStr">
        <is>
          <t>a22当月计划金额_调整占比</t>
        </is>
      </c>
      <c r="V1" t="inlineStr">
        <is>
          <t>a23当月计划金额_new</t>
        </is>
      </c>
      <c r="W1" t="inlineStr">
        <is>
          <t>b03每月1-7实际收入</t>
        </is>
      </c>
      <c r="X1" t="inlineStr">
        <is>
          <t>b04每月8-14实际收入</t>
        </is>
      </c>
      <c r="Y1" t="inlineStr">
        <is>
          <t>b05每月15-23实际收入</t>
        </is>
      </c>
      <c r="Z1" t="inlineStr">
        <is>
          <t>b05每月24以后实际收入</t>
        </is>
      </c>
      <c r="AA1" t="inlineStr">
        <is>
          <t>a21当月收入金额</t>
        </is>
      </c>
    </row>
    <row r="2">
      <c r="A2" t="inlineStr">
        <is>
          <t>产前</t>
        </is>
      </c>
      <c r="C2" t="inlineStr">
        <is>
          <t>2019-04</t>
        </is>
      </c>
      <c r="D2" t="inlineStr">
        <is>
          <t>销售六区</t>
        </is>
      </c>
      <c r="E2" t="inlineStr">
        <is>
          <t>湖南省</t>
        </is>
      </c>
      <c r="F2" t="inlineStr">
        <is>
          <t>岳阳市</t>
        </is>
      </c>
      <c r="G2" t="inlineStr">
        <is>
          <t>岳阳市妇幼保健院</t>
        </is>
      </c>
      <c r="H2" t="inlineStr">
        <is>
          <t>产前</t>
        </is>
      </c>
      <c r="I2" t="inlineStr">
        <is>
          <t>产前地贫</t>
        </is>
      </c>
      <c r="J2" t="inlineStr">
        <is>
          <t>地贫试剂</t>
        </is>
      </c>
      <c r="L2" t="inlineStr">
        <is>
          <t>否</t>
        </is>
      </c>
      <c r="M2" t="inlineStr">
        <is>
          <t>产品类</t>
        </is>
      </c>
      <c r="N2" t="n">
        <v>126.3</v>
      </c>
      <c r="O2" t="n">
        <v>0</v>
      </c>
      <c r="P2" t="n">
        <v>50.4</v>
      </c>
      <c r="Q2" t="n">
        <v>126.3</v>
      </c>
      <c r="R2" t="n">
        <v>0</v>
      </c>
      <c r="S2" t="n">
        <v>25.2</v>
      </c>
      <c r="T2" t="n">
        <v>42.1</v>
      </c>
      <c r="U2" t="n">
        <v>0</v>
      </c>
      <c r="V2" t="n">
        <v>0</v>
      </c>
      <c r="W2" t="n">
        <v>25.2</v>
      </c>
      <c r="X2" t="n">
        <v>0</v>
      </c>
      <c r="Y2" t="n">
        <v>0</v>
      </c>
      <c r="Z2" t="n">
        <v>0</v>
      </c>
      <c r="AA2" t="n">
        <v>25.2</v>
      </c>
      <c r="AB2" t="n">
        <v>0</v>
      </c>
    </row>
    <row r="3">
      <c r="A3" t="inlineStr">
        <is>
          <t>产前</t>
        </is>
      </c>
      <c r="C3" t="inlineStr">
        <is>
          <t>2019-04</t>
        </is>
      </c>
      <c r="D3" t="inlineStr">
        <is>
          <t>销售六区</t>
        </is>
      </c>
      <c r="E3" t="inlineStr">
        <is>
          <t>湖南省</t>
        </is>
      </c>
      <c r="F3" t="inlineStr">
        <is>
          <t>岳阳市</t>
        </is>
      </c>
      <c r="G3" t="inlineStr">
        <is>
          <t>岳阳市妇幼保健院</t>
        </is>
      </c>
      <c r="H3" t="inlineStr">
        <is>
          <t>产前</t>
        </is>
      </c>
      <c r="I3" t="inlineStr">
        <is>
          <t>辅助试剂耗材</t>
        </is>
      </c>
      <c r="J3" t="inlineStr">
        <is>
          <t>产前辅助试剂耗材</t>
        </is>
      </c>
      <c r="L3" t="inlineStr">
        <is>
          <t>否</t>
        </is>
      </c>
      <c r="M3" t="inlineStr">
        <is>
          <t>产品类</t>
        </is>
      </c>
      <c r="N3" t="n">
        <v>0</v>
      </c>
      <c r="O3" t="n">
        <v>0</v>
      </c>
      <c r="P3" t="n">
        <v>192.7</v>
      </c>
      <c r="Q3" t="n">
        <v>0</v>
      </c>
      <c r="R3" t="n">
        <v>0</v>
      </c>
      <c r="S3" t="n">
        <v>74.15000000000001</v>
      </c>
      <c r="T3" t="n">
        <v>0</v>
      </c>
      <c r="U3" t="n">
        <v>0</v>
      </c>
      <c r="V3" t="n">
        <v>0</v>
      </c>
      <c r="W3" t="n">
        <v>74.15000000000001</v>
      </c>
      <c r="X3" t="n">
        <v>0</v>
      </c>
      <c r="Y3" t="n">
        <v>0</v>
      </c>
      <c r="Z3" t="n">
        <v>0</v>
      </c>
      <c r="AA3" t="n">
        <v>74.15000000000001</v>
      </c>
      <c r="AB3" t="n">
        <v>0</v>
      </c>
    </row>
    <row r="4">
      <c r="A4" t="inlineStr">
        <is>
          <t>产前</t>
        </is>
      </c>
      <c r="B4" t="inlineStr">
        <is>
          <t>血清学筛查</t>
        </is>
      </c>
      <c r="C4" t="inlineStr">
        <is>
          <t>2019-04</t>
        </is>
      </c>
      <c r="D4" t="inlineStr">
        <is>
          <t>销售六区</t>
        </is>
      </c>
      <c r="E4" t="inlineStr">
        <is>
          <t>湖南省</t>
        </is>
      </c>
      <c r="F4" t="inlineStr">
        <is>
          <t>岳阳市</t>
        </is>
      </c>
      <c r="G4" t="inlineStr">
        <is>
          <t>岳阳市妇幼保健院</t>
        </is>
      </c>
      <c r="H4" t="inlineStr">
        <is>
          <t>产前</t>
        </is>
      </c>
      <c r="I4" t="inlineStr">
        <is>
          <t>血清学筛查</t>
        </is>
      </c>
      <c r="J4" t="inlineStr">
        <is>
          <t>AFP/Free hCGβ</t>
        </is>
      </c>
      <c r="K4" t="inlineStr">
        <is>
          <t>血清学筛查</t>
        </is>
      </c>
      <c r="L4" t="inlineStr">
        <is>
          <t>否</t>
        </is>
      </c>
      <c r="M4" t="inlineStr">
        <is>
          <t>产品类</t>
        </is>
      </c>
      <c r="N4" t="n">
        <v>385.86</v>
      </c>
      <c r="O4" t="n">
        <v>0</v>
      </c>
      <c r="P4" t="n">
        <v>342.72</v>
      </c>
      <c r="Q4" t="n">
        <v>385.86</v>
      </c>
      <c r="R4" t="n">
        <v>0</v>
      </c>
      <c r="S4" t="n">
        <v>130.56</v>
      </c>
      <c r="T4" t="n">
        <v>128.62</v>
      </c>
      <c r="U4" t="n">
        <v>0</v>
      </c>
      <c r="V4" t="n">
        <v>0</v>
      </c>
      <c r="W4" t="n">
        <v>130.56</v>
      </c>
      <c r="X4" t="n">
        <v>0</v>
      </c>
      <c r="Y4" t="n">
        <v>0</v>
      </c>
      <c r="Z4" t="n">
        <v>0</v>
      </c>
      <c r="AA4" t="n">
        <v>130.56</v>
      </c>
      <c r="AB4" t="n">
        <v>0</v>
      </c>
    </row>
    <row r="5">
      <c r="A5" t="inlineStr">
        <is>
          <t>产前</t>
        </is>
      </c>
      <c r="B5" t="inlineStr">
        <is>
          <t>血清学筛查</t>
        </is>
      </c>
      <c r="C5" t="inlineStr">
        <is>
          <t>2019-04</t>
        </is>
      </c>
      <c r="D5" t="inlineStr">
        <is>
          <t>销售六区</t>
        </is>
      </c>
      <c r="E5" t="inlineStr">
        <is>
          <t>湖南省</t>
        </is>
      </c>
      <c r="F5" t="inlineStr">
        <is>
          <t>岳阳市</t>
        </is>
      </c>
      <c r="G5" t="inlineStr">
        <is>
          <t>岳阳市妇幼保健院</t>
        </is>
      </c>
      <c r="H5" t="inlineStr">
        <is>
          <t>产前</t>
        </is>
      </c>
      <c r="I5" t="inlineStr">
        <is>
          <t>血清学筛查</t>
        </is>
      </c>
      <c r="J5" t="inlineStr">
        <is>
          <t>Free hCGβ（早）</t>
        </is>
      </c>
      <c r="K5" t="inlineStr">
        <is>
          <t>血清学筛查</t>
        </is>
      </c>
      <c r="L5" t="inlineStr">
        <is>
          <t>否</t>
        </is>
      </c>
      <c r="M5" t="inlineStr">
        <is>
          <t>产品类</t>
        </is>
      </c>
      <c r="N5" t="n">
        <v>238.08</v>
      </c>
      <c r="O5" t="n">
        <v>0</v>
      </c>
      <c r="P5" t="n">
        <v>200.64</v>
      </c>
      <c r="Q5" t="n">
        <v>238.08</v>
      </c>
      <c r="R5" t="n">
        <v>0</v>
      </c>
      <c r="S5" t="n">
        <v>95.04000000000001</v>
      </c>
      <c r="T5" t="n">
        <v>79.36</v>
      </c>
      <c r="U5" t="n">
        <v>0</v>
      </c>
      <c r="V5" t="n">
        <v>0</v>
      </c>
      <c r="W5" t="n">
        <v>95.04000000000001</v>
      </c>
      <c r="X5" t="n">
        <v>0</v>
      </c>
      <c r="Y5" t="n">
        <v>0</v>
      </c>
      <c r="Z5" t="n">
        <v>0</v>
      </c>
      <c r="AA5" t="n">
        <v>95.04000000000001</v>
      </c>
      <c r="AB5" t="n">
        <v>0</v>
      </c>
    </row>
    <row r="6">
      <c r="A6" t="inlineStr">
        <is>
          <t>产前</t>
        </is>
      </c>
      <c r="B6" t="inlineStr">
        <is>
          <t>血清学筛查</t>
        </is>
      </c>
      <c r="C6" t="inlineStr">
        <is>
          <t>2019-04</t>
        </is>
      </c>
      <c r="D6" t="inlineStr">
        <is>
          <t>销售六区</t>
        </is>
      </c>
      <c r="E6" t="inlineStr">
        <is>
          <t>湖南省</t>
        </is>
      </c>
      <c r="F6" t="inlineStr">
        <is>
          <t>岳阳市</t>
        </is>
      </c>
      <c r="G6" t="inlineStr">
        <is>
          <t>岳阳市妇幼保健院</t>
        </is>
      </c>
      <c r="H6" t="inlineStr">
        <is>
          <t>产前</t>
        </is>
      </c>
      <c r="I6" t="inlineStr">
        <is>
          <t>血清学筛查</t>
        </is>
      </c>
      <c r="J6" t="inlineStr">
        <is>
          <t>PAPP-A</t>
        </is>
      </c>
      <c r="K6" t="inlineStr">
        <is>
          <t>血清学筛查</t>
        </is>
      </c>
      <c r="L6" t="inlineStr">
        <is>
          <t>否</t>
        </is>
      </c>
      <c r="M6" t="inlineStr">
        <is>
          <t>产品类</t>
        </is>
      </c>
      <c r="N6" t="n">
        <v>305.76</v>
      </c>
      <c r="O6" t="n">
        <v>0</v>
      </c>
      <c r="P6" t="n">
        <v>255.36</v>
      </c>
      <c r="Q6" t="n">
        <v>305.76</v>
      </c>
      <c r="R6" t="n">
        <v>0</v>
      </c>
      <c r="S6" t="n">
        <v>120.96</v>
      </c>
      <c r="T6" t="n">
        <v>101.92</v>
      </c>
      <c r="U6" t="n">
        <v>0</v>
      </c>
      <c r="V6" t="n">
        <v>0</v>
      </c>
      <c r="W6" t="n">
        <v>120.96</v>
      </c>
      <c r="X6" t="n">
        <v>0</v>
      </c>
      <c r="Y6" t="n">
        <v>0</v>
      </c>
      <c r="Z6" t="n">
        <v>0</v>
      </c>
      <c r="AA6" t="n">
        <v>120.96</v>
      </c>
      <c r="AB6" t="n">
        <v>0</v>
      </c>
    </row>
    <row r="7">
      <c r="A7" t="inlineStr">
        <is>
          <t>产前</t>
        </is>
      </c>
      <c r="B7" t="inlineStr">
        <is>
          <t>血清学筛查</t>
        </is>
      </c>
      <c r="C7" t="inlineStr">
        <is>
          <t>2019-04</t>
        </is>
      </c>
      <c r="D7" t="inlineStr">
        <is>
          <t>销售六区</t>
        </is>
      </c>
      <c r="E7" t="inlineStr">
        <is>
          <t>湖南省</t>
        </is>
      </c>
      <c r="F7" t="inlineStr">
        <is>
          <t>岳阳市</t>
        </is>
      </c>
      <c r="G7" t="inlineStr">
        <is>
          <t>岳阳市妇幼保健院</t>
        </is>
      </c>
      <c r="H7" t="inlineStr">
        <is>
          <t>产前</t>
        </is>
      </c>
      <c r="I7" t="inlineStr">
        <is>
          <t>血清学筛查</t>
        </is>
      </c>
      <c r="J7" t="inlineStr">
        <is>
          <t>UE3</t>
        </is>
      </c>
      <c r="K7" t="inlineStr">
        <is>
          <t>血清学筛查</t>
        </is>
      </c>
      <c r="L7" t="inlineStr">
        <is>
          <t>否</t>
        </is>
      </c>
      <c r="M7" t="inlineStr">
        <is>
          <t>产品类</t>
        </is>
      </c>
      <c r="N7" t="n">
        <v>207</v>
      </c>
      <c r="O7" t="n">
        <v>0</v>
      </c>
      <c r="P7" t="n">
        <v>213.84</v>
      </c>
      <c r="Q7" t="n">
        <v>207</v>
      </c>
      <c r="R7" t="n">
        <v>0</v>
      </c>
      <c r="S7" t="n">
        <v>95.04000000000001</v>
      </c>
      <c r="T7" t="n">
        <v>69</v>
      </c>
      <c r="U7" t="n">
        <v>0</v>
      </c>
      <c r="V7" t="n">
        <v>0</v>
      </c>
      <c r="W7" t="n">
        <v>95.04000000000001</v>
      </c>
      <c r="X7" t="n">
        <v>0</v>
      </c>
      <c r="Y7" t="n">
        <v>0</v>
      </c>
      <c r="Z7" t="n">
        <v>0</v>
      </c>
      <c r="AA7" t="n">
        <v>95.04000000000001</v>
      </c>
      <c r="AB7" t="n">
        <v>0</v>
      </c>
    </row>
    <row r="8">
      <c r="A8" t="inlineStr">
        <is>
          <t>产前</t>
        </is>
      </c>
      <c r="C8" t="inlineStr">
        <is>
          <t>2019-04</t>
        </is>
      </c>
      <c r="D8" t="inlineStr">
        <is>
          <t>销售六区</t>
        </is>
      </c>
      <c r="E8" t="inlineStr">
        <is>
          <t>湖南省</t>
        </is>
      </c>
      <c r="F8" t="inlineStr">
        <is>
          <t>岳阳市</t>
        </is>
      </c>
      <c r="G8" t="inlineStr">
        <is>
          <t>岳阳市妇幼保健院</t>
        </is>
      </c>
      <c r="H8" t="inlineStr">
        <is>
          <t>产前</t>
        </is>
      </c>
      <c r="I8" t="inlineStr">
        <is>
          <t>血清学筛查</t>
        </is>
      </c>
      <c r="J8" t="inlineStr">
        <is>
          <t>早孕质控</t>
        </is>
      </c>
      <c r="L8" t="inlineStr">
        <is>
          <t>否</t>
        </is>
      </c>
      <c r="M8" t="inlineStr">
        <is>
          <t>产品类</t>
        </is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2.5</v>
      </c>
      <c r="T8" t="n">
        <v>0</v>
      </c>
      <c r="U8" t="n">
        <v>0</v>
      </c>
      <c r="V8" t="n">
        <v>0</v>
      </c>
      <c r="W8" t="n">
        <v>2.5</v>
      </c>
      <c r="X8" t="n">
        <v>0</v>
      </c>
      <c r="Y8" t="n">
        <v>0</v>
      </c>
      <c r="Z8" t="n">
        <v>0</v>
      </c>
      <c r="AA8" t="n">
        <v>2.5</v>
      </c>
      <c r="AB8" t="n">
        <v>0</v>
      </c>
    </row>
    <row r="9">
      <c r="A9" t="inlineStr">
        <is>
          <t>产前</t>
        </is>
      </c>
      <c r="C9" t="inlineStr">
        <is>
          <t>2019-04</t>
        </is>
      </c>
      <c r="D9" t="inlineStr">
        <is>
          <t>销售六区</t>
        </is>
      </c>
      <c r="E9" t="inlineStr">
        <is>
          <t>湖南省</t>
        </is>
      </c>
      <c r="F9" t="inlineStr">
        <is>
          <t>岳阳市</t>
        </is>
      </c>
      <c r="G9" t="inlineStr">
        <is>
          <t>岳阳市妇幼保健院</t>
        </is>
      </c>
      <c r="H9" t="inlineStr">
        <is>
          <t>产前</t>
        </is>
      </c>
      <c r="I9" t="inlineStr">
        <is>
          <t>血清学筛查</t>
        </is>
      </c>
      <c r="J9" t="inlineStr">
        <is>
          <t>中孕质控</t>
        </is>
      </c>
      <c r="L9" t="inlineStr">
        <is>
          <t>否</t>
        </is>
      </c>
      <c r="M9" t="inlineStr">
        <is>
          <t>产品类</t>
        </is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inlineStr">
        <is>
          <t>新生儿</t>
        </is>
      </c>
      <c r="C10" t="inlineStr">
        <is>
          <t>2019-04</t>
        </is>
      </c>
      <c r="D10" t="inlineStr">
        <is>
          <t>销售六区</t>
        </is>
      </c>
      <c r="E10" t="inlineStr">
        <is>
          <t>湖南省</t>
        </is>
      </c>
      <c r="F10" t="inlineStr">
        <is>
          <t>岳阳市</t>
        </is>
      </c>
      <c r="G10" t="inlineStr">
        <is>
          <t>岳阳市妇幼保健院</t>
        </is>
      </c>
      <c r="H10" t="inlineStr">
        <is>
          <t>新生儿</t>
        </is>
      </c>
      <c r="I10" t="inlineStr">
        <is>
          <t>传统新筛</t>
        </is>
      </c>
      <c r="J10" t="inlineStr">
        <is>
          <t>17α-OH-P</t>
        </is>
      </c>
      <c r="L10" t="inlineStr">
        <is>
          <t>否</t>
        </is>
      </c>
      <c r="M10" t="inlineStr">
        <is>
          <t>产品类</t>
        </is>
      </c>
      <c r="N10" t="n">
        <v>198.36</v>
      </c>
      <c r="O10" t="n">
        <v>0</v>
      </c>
      <c r="P10" t="n">
        <v>200.448</v>
      </c>
      <c r="Q10" t="n">
        <v>198.36</v>
      </c>
      <c r="R10" t="n">
        <v>0</v>
      </c>
      <c r="S10" t="n">
        <v>83.52</v>
      </c>
      <c r="T10" t="n">
        <v>66.12</v>
      </c>
      <c r="U10" t="n">
        <v>0</v>
      </c>
      <c r="V10" t="n">
        <v>0</v>
      </c>
      <c r="W10" t="n">
        <v>83.52</v>
      </c>
      <c r="X10" t="n">
        <v>0</v>
      </c>
      <c r="Y10" t="n">
        <v>0</v>
      </c>
      <c r="Z10" t="n">
        <v>0</v>
      </c>
      <c r="AA10" t="n">
        <v>83.52</v>
      </c>
      <c r="AB10" t="n">
        <v>0</v>
      </c>
    </row>
    <row r="11">
      <c r="A11" t="inlineStr">
        <is>
          <t>新生儿</t>
        </is>
      </c>
      <c r="C11" t="inlineStr">
        <is>
          <t>2019-04</t>
        </is>
      </c>
      <c r="D11" t="inlineStr">
        <is>
          <t>销售六区</t>
        </is>
      </c>
      <c r="E11" t="inlineStr">
        <is>
          <t>湖南省</t>
        </is>
      </c>
      <c r="F11" t="inlineStr">
        <is>
          <t>岳阳市</t>
        </is>
      </c>
      <c r="G11" t="inlineStr">
        <is>
          <t>岳阳市妇幼保健院</t>
        </is>
      </c>
      <c r="H11" t="inlineStr">
        <is>
          <t>新生儿</t>
        </is>
      </c>
      <c r="I11" t="inlineStr">
        <is>
          <t>传统新筛</t>
        </is>
      </c>
      <c r="J11" t="inlineStr">
        <is>
          <t>TSH</t>
        </is>
      </c>
      <c r="L11" t="inlineStr">
        <is>
          <t>否</t>
        </is>
      </c>
      <c r="M11" t="inlineStr">
        <is>
          <t>产品类</t>
        </is>
      </c>
      <c r="N11" t="n">
        <v>111.9</v>
      </c>
      <c r="O11" t="n">
        <v>0</v>
      </c>
      <c r="P11" t="n">
        <v>116.122</v>
      </c>
      <c r="Q11" t="n">
        <v>111.9</v>
      </c>
      <c r="R11" t="n">
        <v>0</v>
      </c>
      <c r="S11" t="n">
        <v>48.384</v>
      </c>
      <c r="T11" t="n">
        <v>37.3</v>
      </c>
      <c r="U11" t="n">
        <v>0</v>
      </c>
      <c r="V11" t="n">
        <v>0</v>
      </c>
      <c r="W11" t="n">
        <v>48.384</v>
      </c>
      <c r="X11" t="n">
        <v>0</v>
      </c>
      <c r="Y11" t="n">
        <v>0</v>
      </c>
      <c r="Z11" t="n">
        <v>0</v>
      </c>
      <c r="AA11" t="n">
        <v>48.384</v>
      </c>
      <c r="AB11" t="n">
        <v>0</v>
      </c>
    </row>
    <row r="12">
      <c r="A12" t="inlineStr">
        <is>
          <t>产前</t>
        </is>
      </c>
      <c r="C12" t="inlineStr">
        <is>
          <t>2019-04</t>
        </is>
      </c>
      <c r="D12" t="inlineStr">
        <is>
          <t>销售六区</t>
        </is>
      </c>
      <c r="E12" t="inlineStr">
        <is>
          <t>湖南省</t>
        </is>
      </c>
      <c r="F12" t="inlineStr">
        <is>
          <t>益阳市</t>
        </is>
      </c>
      <c r="G12" t="inlineStr">
        <is>
          <t>益阳市妇幼保健院</t>
        </is>
      </c>
      <c r="H12" t="inlineStr">
        <is>
          <t>产前</t>
        </is>
      </c>
      <c r="I12" t="inlineStr">
        <is>
          <t>辅助试剂耗材</t>
        </is>
      </c>
      <c r="J12" t="inlineStr">
        <is>
          <t>产前辅助试剂耗材</t>
        </is>
      </c>
      <c r="L12" t="inlineStr">
        <is>
          <t>否</t>
        </is>
      </c>
      <c r="M12" t="inlineStr">
        <is>
          <t>产品类</t>
        </is>
      </c>
      <c r="N12" t="n">
        <v>0</v>
      </c>
      <c r="O12" t="n">
        <v>0</v>
      </c>
      <c r="P12" t="n">
        <v>13.5</v>
      </c>
      <c r="Q12" t="n">
        <v>0</v>
      </c>
      <c r="R12" t="n">
        <v>0</v>
      </c>
      <c r="S12" t="n">
        <v>185.25</v>
      </c>
      <c r="T12" t="n">
        <v>0</v>
      </c>
      <c r="U12" t="n">
        <v>0</v>
      </c>
      <c r="V12" t="n">
        <v>0</v>
      </c>
      <c r="W12" t="n">
        <v>185.25</v>
      </c>
      <c r="X12" t="n">
        <v>0</v>
      </c>
      <c r="Y12" t="n">
        <v>0</v>
      </c>
      <c r="Z12" t="n">
        <v>0</v>
      </c>
      <c r="AA12" t="n">
        <v>185.25</v>
      </c>
      <c r="AB12" t="n">
        <v>0</v>
      </c>
    </row>
    <row r="13">
      <c r="A13" t="inlineStr">
        <is>
          <t>新生儿</t>
        </is>
      </c>
      <c r="C13" t="inlineStr">
        <is>
          <t>2019-04</t>
        </is>
      </c>
      <c r="D13" t="inlineStr">
        <is>
          <t>销售六区</t>
        </is>
      </c>
      <c r="E13" t="inlineStr">
        <is>
          <t>湖南省</t>
        </is>
      </c>
      <c r="F13" t="inlineStr">
        <is>
          <t>益阳市</t>
        </is>
      </c>
      <c r="G13" t="inlineStr">
        <is>
          <t>益阳市妇幼保健院</t>
        </is>
      </c>
      <c r="H13" t="inlineStr">
        <is>
          <t>新生儿</t>
        </is>
      </c>
      <c r="I13" t="inlineStr">
        <is>
          <t>传统新筛</t>
        </is>
      </c>
      <c r="J13" t="inlineStr">
        <is>
          <t>17α-OH-P</t>
        </is>
      </c>
      <c r="L13" t="inlineStr">
        <is>
          <t>否</t>
        </is>
      </c>
      <c r="M13" t="inlineStr">
        <is>
          <t>产品类</t>
        </is>
      </c>
      <c r="N13" t="n">
        <v>128.1</v>
      </c>
      <c r="O13" t="n">
        <v>0</v>
      </c>
      <c r="P13" t="n">
        <v>64.512</v>
      </c>
      <c r="Q13" t="n">
        <v>128.1</v>
      </c>
      <c r="R13" t="n">
        <v>0</v>
      </c>
      <c r="S13" t="n">
        <v>129.024</v>
      </c>
      <c r="T13" t="n">
        <v>42.7</v>
      </c>
      <c r="U13" t="n">
        <v>0</v>
      </c>
      <c r="V13" t="n">
        <v>0</v>
      </c>
      <c r="W13" t="n">
        <v>129.024</v>
      </c>
      <c r="X13" t="n">
        <v>0</v>
      </c>
      <c r="Y13" t="n">
        <v>0</v>
      </c>
      <c r="Z13" t="n">
        <v>0</v>
      </c>
      <c r="AA13" t="n">
        <v>129.024</v>
      </c>
      <c r="AB13" t="n">
        <v>0</v>
      </c>
    </row>
    <row r="14">
      <c r="A14" t="inlineStr">
        <is>
          <t>新生儿</t>
        </is>
      </c>
      <c r="C14" t="inlineStr">
        <is>
          <t>2019-04</t>
        </is>
      </c>
      <c r="D14" t="inlineStr">
        <is>
          <t>销售六区</t>
        </is>
      </c>
      <c r="E14" t="inlineStr">
        <is>
          <t>湖南省</t>
        </is>
      </c>
      <c r="F14" t="inlineStr">
        <is>
          <t>益阳市</t>
        </is>
      </c>
      <c r="G14" t="inlineStr">
        <is>
          <t>益阳市妇幼保健院</t>
        </is>
      </c>
      <c r="H14" t="inlineStr">
        <is>
          <t>新生儿</t>
        </is>
      </c>
      <c r="I14" t="inlineStr">
        <is>
          <t>传统新筛</t>
        </is>
      </c>
      <c r="J14" t="inlineStr">
        <is>
          <t>G6PD</t>
        </is>
      </c>
      <c r="L14" t="inlineStr">
        <is>
          <t>否</t>
        </is>
      </c>
      <c r="M14" t="inlineStr">
        <is>
          <t>产品类</t>
        </is>
      </c>
      <c r="N14" t="n">
        <v>54.9</v>
      </c>
      <c r="O14" t="n">
        <v>0</v>
      </c>
      <c r="P14" t="n">
        <v>34.56</v>
      </c>
      <c r="Q14" t="n">
        <v>54.9</v>
      </c>
      <c r="R14" t="n">
        <v>0</v>
      </c>
      <c r="S14" t="n">
        <v>57.6</v>
      </c>
      <c r="T14" t="n">
        <v>18.3</v>
      </c>
      <c r="U14" t="n">
        <v>0</v>
      </c>
      <c r="V14" t="n">
        <v>0</v>
      </c>
      <c r="W14" t="n">
        <v>57.6</v>
      </c>
      <c r="X14" t="n">
        <v>0</v>
      </c>
      <c r="Y14" t="n">
        <v>0</v>
      </c>
      <c r="Z14" t="n">
        <v>0</v>
      </c>
      <c r="AA14" t="n">
        <v>57.6</v>
      </c>
      <c r="AB14" t="n">
        <v>0</v>
      </c>
    </row>
    <row r="15">
      <c r="A15" t="inlineStr">
        <is>
          <t>新生儿</t>
        </is>
      </c>
      <c r="C15" t="inlineStr">
        <is>
          <t>2019-04</t>
        </is>
      </c>
      <c r="D15" t="inlineStr">
        <is>
          <t>销售六区</t>
        </is>
      </c>
      <c r="E15" t="inlineStr">
        <is>
          <t>湖南省</t>
        </is>
      </c>
      <c r="F15" t="inlineStr">
        <is>
          <t>益阳市</t>
        </is>
      </c>
      <c r="G15" t="inlineStr">
        <is>
          <t>益阳市妇幼保健院</t>
        </is>
      </c>
      <c r="H15" t="inlineStr">
        <is>
          <t>新生儿</t>
        </is>
      </c>
      <c r="I15" t="inlineStr">
        <is>
          <t>传统新筛</t>
        </is>
      </c>
      <c r="J15" t="inlineStr">
        <is>
          <t>PKU</t>
        </is>
      </c>
      <c r="L15" t="inlineStr">
        <is>
          <t>否</t>
        </is>
      </c>
      <c r="M15" t="inlineStr">
        <is>
          <t>产品类</t>
        </is>
      </c>
      <c r="N15" t="n">
        <v>50.31</v>
      </c>
      <c r="O15" t="n">
        <v>0</v>
      </c>
      <c r="P15" t="n">
        <v>26.4</v>
      </c>
      <c r="Q15" t="n">
        <v>50.31</v>
      </c>
      <c r="R15" t="n">
        <v>0</v>
      </c>
      <c r="S15" t="n">
        <v>26.4</v>
      </c>
      <c r="T15" t="n">
        <v>16.77</v>
      </c>
      <c r="U15" t="n">
        <v>0</v>
      </c>
      <c r="V15" t="n">
        <v>0</v>
      </c>
      <c r="W15" t="n">
        <v>26.4</v>
      </c>
      <c r="X15" t="n">
        <v>0</v>
      </c>
      <c r="Y15" t="n">
        <v>0</v>
      </c>
      <c r="Z15" t="n">
        <v>0</v>
      </c>
      <c r="AA15" t="n">
        <v>26.4</v>
      </c>
      <c r="AB15" t="n">
        <v>0</v>
      </c>
    </row>
    <row r="16">
      <c r="A16" t="inlineStr">
        <is>
          <t>新生儿</t>
        </is>
      </c>
      <c r="C16" t="inlineStr">
        <is>
          <t>2019-04</t>
        </is>
      </c>
      <c r="D16" t="inlineStr">
        <is>
          <t>销售六区</t>
        </is>
      </c>
      <c r="E16" t="inlineStr">
        <is>
          <t>湖南省</t>
        </is>
      </c>
      <c r="F16" t="inlineStr">
        <is>
          <t>益阳市</t>
        </is>
      </c>
      <c r="G16" t="inlineStr">
        <is>
          <t>益阳市妇幼保健院</t>
        </is>
      </c>
      <c r="H16" t="inlineStr">
        <is>
          <t>新生儿</t>
        </is>
      </c>
      <c r="I16" t="inlineStr">
        <is>
          <t>传统新筛</t>
        </is>
      </c>
      <c r="J16" t="inlineStr">
        <is>
          <t>TSH</t>
        </is>
      </c>
      <c r="L16" t="inlineStr">
        <is>
          <t>否</t>
        </is>
      </c>
      <c r="M16" t="inlineStr">
        <is>
          <t>产品类</t>
        </is>
      </c>
      <c r="N16" t="n">
        <v>86.94</v>
      </c>
      <c r="O16" t="n">
        <v>0</v>
      </c>
      <c r="P16" t="n">
        <v>43.776</v>
      </c>
      <c r="Q16" t="n">
        <v>86.94</v>
      </c>
      <c r="R16" t="n">
        <v>0</v>
      </c>
      <c r="S16" t="n">
        <v>87.55200000000001</v>
      </c>
      <c r="T16" t="n">
        <v>28.98</v>
      </c>
      <c r="U16" t="n">
        <v>0</v>
      </c>
      <c r="V16" t="n">
        <v>0</v>
      </c>
      <c r="W16" t="n">
        <v>87.55200000000001</v>
      </c>
      <c r="X16" t="n">
        <v>0</v>
      </c>
      <c r="Y16" t="n">
        <v>0</v>
      </c>
      <c r="Z16" t="n">
        <v>0</v>
      </c>
      <c r="AA16" t="n">
        <v>87.55200000000001</v>
      </c>
      <c r="AB16" t="n">
        <v>0</v>
      </c>
    </row>
    <row r="17">
      <c r="A17" t="inlineStr">
        <is>
          <t>新生儿</t>
        </is>
      </c>
      <c r="B17" t="inlineStr">
        <is>
          <t>MSMS</t>
        </is>
      </c>
      <c r="C17" t="inlineStr">
        <is>
          <t>2019-04</t>
        </is>
      </c>
      <c r="D17" t="inlineStr">
        <is>
          <t>其他</t>
        </is>
      </c>
      <c r="E17" t="inlineStr">
        <is>
          <t>北京市</t>
        </is>
      </c>
      <c r="F17" t="inlineStr">
        <is>
          <t>北京市</t>
        </is>
      </c>
      <c r="G17" t="inlineStr">
        <is>
          <t>北京安博迪恩生物科技有限公司</t>
        </is>
      </c>
      <c r="H17" t="inlineStr">
        <is>
          <t>新生儿</t>
        </is>
      </c>
      <c r="I17" t="inlineStr">
        <is>
          <t>串联新筛</t>
        </is>
      </c>
      <c r="J17" t="inlineStr">
        <is>
          <t>串联试剂</t>
        </is>
      </c>
      <c r="K17" t="inlineStr">
        <is>
          <t>MSMS</t>
        </is>
      </c>
      <c r="L17" t="inlineStr">
        <is>
          <t>否</t>
        </is>
      </c>
      <c r="M17" t="inlineStr">
        <is>
          <t>产品类</t>
        </is>
      </c>
      <c r="N17" t="n">
        <v>0</v>
      </c>
      <c r="O17" t="n">
        <v>0</v>
      </c>
      <c r="P17" t="n">
        <v>128.54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新生儿</t>
        </is>
      </c>
      <c r="C18" t="inlineStr">
        <is>
          <t>2019-04</t>
        </is>
      </c>
      <c r="D18" t="inlineStr">
        <is>
          <t>其他</t>
        </is>
      </c>
      <c r="E18" t="inlineStr">
        <is>
          <t>北京市</t>
        </is>
      </c>
      <c r="F18" t="inlineStr">
        <is>
          <t>北京市</t>
        </is>
      </c>
      <c r="G18" t="inlineStr">
        <is>
          <t>北京安博迪恩生物科技有限公司</t>
        </is>
      </c>
      <c r="H18" t="inlineStr">
        <is>
          <t>新生儿</t>
        </is>
      </c>
      <c r="I18" t="inlineStr">
        <is>
          <t>辅助试剂耗材</t>
        </is>
      </c>
      <c r="J18" t="inlineStr">
        <is>
          <t>新生儿辅助试剂耗材</t>
        </is>
      </c>
      <c r="L18" t="inlineStr">
        <is>
          <t>否</t>
        </is>
      </c>
      <c r="M18" t="inlineStr">
        <is>
          <t>产品类</t>
        </is>
      </c>
      <c r="N18" t="n">
        <v>0</v>
      </c>
      <c r="O18" t="n">
        <v>0</v>
      </c>
      <c r="P18" t="n">
        <v>25.336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产前</t>
        </is>
      </c>
      <c r="C19" t="inlineStr">
        <is>
          <t>2019-04</t>
        </is>
      </c>
      <c r="D19" t="inlineStr">
        <is>
          <t>销售二区</t>
        </is>
      </c>
      <c r="E19" t="inlineStr">
        <is>
          <t>北京市</t>
        </is>
      </c>
      <c r="F19" t="inlineStr">
        <is>
          <t>北京市</t>
        </is>
      </c>
      <c r="G19" t="inlineStr">
        <is>
          <t>北京顺柘昌博商贸有限责任公司</t>
        </is>
      </c>
      <c r="H19" t="inlineStr">
        <is>
          <t>产前</t>
        </is>
      </c>
      <c r="I19" t="inlineStr">
        <is>
          <t>遗传病诊断耗材</t>
        </is>
      </c>
      <c r="J19" t="inlineStr">
        <is>
          <t>细胞原位培养盒</t>
        </is>
      </c>
      <c r="L19" t="inlineStr">
        <is>
          <t>否</t>
        </is>
      </c>
      <c r="M19" t="inlineStr">
        <is>
          <t>产品类</t>
        </is>
      </c>
      <c r="N19" t="n">
        <v>0</v>
      </c>
      <c r="O19" t="n">
        <v>0</v>
      </c>
      <c r="P19" t="n">
        <v>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产前</t>
        </is>
      </c>
      <c r="B20" t="inlineStr">
        <is>
          <t>CMA_产品类</t>
        </is>
      </c>
      <c r="C20" t="inlineStr">
        <is>
          <t>2019-04</t>
        </is>
      </c>
      <c r="D20" t="inlineStr">
        <is>
          <t>其他</t>
        </is>
      </c>
      <c r="E20" t="inlineStr">
        <is>
          <t>河北省</t>
        </is>
      </c>
      <c r="F20" t="inlineStr">
        <is>
          <t>石家庄市</t>
        </is>
      </c>
      <c r="G20" t="inlineStr">
        <is>
          <t>石家庄金筛查医疗器械有限公司</t>
        </is>
      </c>
      <c r="H20" t="inlineStr">
        <is>
          <t>产前</t>
        </is>
      </c>
      <c r="I20" t="inlineStr">
        <is>
          <t>遗传病诊断</t>
        </is>
      </c>
      <c r="J20" t="inlineStr">
        <is>
          <t>CMA</t>
        </is>
      </c>
      <c r="K20" t="inlineStr">
        <is>
          <t>CMA_产品类</t>
        </is>
      </c>
      <c r="L20" t="inlineStr">
        <is>
          <t>否</t>
        </is>
      </c>
      <c r="M20" t="inlineStr">
        <is>
          <t>产品类</t>
        </is>
      </c>
      <c r="N20" t="n">
        <v>0</v>
      </c>
      <c r="O20" t="n">
        <v>0</v>
      </c>
      <c r="P20" t="n">
        <v>-501.6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服务类</t>
        </is>
      </c>
      <c r="C21" t="inlineStr">
        <is>
          <t>2019-04</t>
        </is>
      </c>
      <c r="D21" t="inlineStr">
        <is>
          <t>其他</t>
        </is>
      </c>
      <c r="E21" t="inlineStr">
        <is>
          <t>河北省</t>
        </is>
      </c>
      <c r="F21" t="inlineStr">
        <is>
          <t>石家庄市</t>
        </is>
      </c>
      <c r="G21" t="inlineStr">
        <is>
          <t>石家庄金筛查医疗器械有限公司</t>
        </is>
      </c>
      <c r="H21" t="inlineStr">
        <is>
          <t>服务类</t>
        </is>
      </c>
      <c r="I21" t="inlineStr">
        <is>
          <t>信息化B端</t>
        </is>
      </c>
      <c r="J21" t="inlineStr">
        <is>
          <t>产筛信息管理系统服务</t>
        </is>
      </c>
      <c r="L21" t="inlineStr">
        <is>
          <t>否</t>
        </is>
      </c>
      <c r="M21" t="inlineStr">
        <is>
          <t>服务类</t>
        </is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服务类</t>
        </is>
      </c>
      <c r="C22" t="inlineStr">
        <is>
          <t>2019-04</t>
        </is>
      </c>
      <c r="D22" t="inlineStr">
        <is>
          <t>其他</t>
        </is>
      </c>
      <c r="E22" t="inlineStr">
        <is>
          <t>河北省</t>
        </is>
      </c>
      <c r="F22" t="inlineStr">
        <is>
          <t>石家庄市</t>
        </is>
      </c>
      <c r="G22" t="inlineStr">
        <is>
          <t>石家庄金筛查医疗器械有限公司</t>
        </is>
      </c>
      <c r="H22" t="inlineStr">
        <is>
          <t>服务类</t>
        </is>
      </c>
      <c r="I22" t="inlineStr">
        <is>
          <t>信息化B端</t>
        </is>
      </c>
      <c r="J22" t="inlineStr">
        <is>
          <t>新筛信息管理系统服务</t>
        </is>
      </c>
      <c r="L22" t="inlineStr">
        <is>
          <t>否</t>
        </is>
      </c>
      <c r="M22" t="inlineStr">
        <is>
          <t>服务类</t>
        </is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产前</t>
        </is>
      </c>
      <c r="B23" t="inlineStr">
        <is>
          <t>CMA_产品类</t>
        </is>
      </c>
      <c r="C23" t="inlineStr">
        <is>
          <t>2019-04</t>
        </is>
      </c>
      <c r="D23" t="inlineStr">
        <is>
          <t>销售二区</t>
        </is>
      </c>
      <c r="E23" t="inlineStr"/>
      <c r="F23" t="inlineStr"/>
      <c r="G23" t="inlineStr">
        <is>
          <t>石家庄润金生物科技有限公司</t>
        </is>
      </c>
      <c r="H23" t="inlineStr">
        <is>
          <t>产前</t>
        </is>
      </c>
      <c r="I23" t="inlineStr">
        <is>
          <t>遗传病诊断</t>
        </is>
      </c>
      <c r="J23" t="inlineStr">
        <is>
          <t>CMA</t>
        </is>
      </c>
      <c r="K23" t="inlineStr">
        <is>
          <t>CMA_产品类</t>
        </is>
      </c>
      <c r="L23" t="inlineStr">
        <is>
          <t>否</t>
        </is>
      </c>
      <c r="M23" t="inlineStr">
        <is>
          <t>产品类</t>
        </is>
      </c>
      <c r="N23" t="n">
        <v>0</v>
      </c>
      <c r="O23" t="n">
        <v>0</v>
      </c>
      <c r="P23" t="n">
        <v>501.6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仪器设备</t>
        </is>
      </c>
      <c r="C24" t="inlineStr">
        <is>
          <t>2019-04</t>
        </is>
      </c>
      <c r="D24" t="inlineStr">
        <is>
          <t>其他</t>
        </is>
      </c>
      <c r="E24" t="inlineStr">
        <is>
          <t>辽宁省</t>
        </is>
      </c>
      <c r="F24" t="inlineStr">
        <is>
          <t>沈阳市</t>
        </is>
      </c>
      <c r="G24" t="inlineStr">
        <is>
          <t>广州昶通医疗科技有限公司</t>
        </is>
      </c>
      <c r="H24" t="inlineStr">
        <is>
          <t>产前</t>
        </is>
      </c>
      <c r="I24" t="inlineStr">
        <is>
          <t>配套设备及软件</t>
        </is>
      </c>
      <c r="J24" t="inlineStr">
        <is>
          <t>产前配套设备</t>
        </is>
      </c>
      <c r="L24" t="inlineStr">
        <is>
          <t>是</t>
        </is>
      </c>
      <c r="M24" t="inlineStr">
        <is>
          <t>产品类</t>
        </is>
      </c>
      <c r="N24" t="n">
        <v>0</v>
      </c>
      <c r="O24" t="n">
        <v>0</v>
      </c>
      <c r="P24" t="n">
        <v>1.778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新生儿</t>
        </is>
      </c>
      <c r="B25" t="inlineStr">
        <is>
          <t>MSMS</t>
        </is>
      </c>
      <c r="C25" t="inlineStr">
        <is>
          <t>2019-04</t>
        </is>
      </c>
      <c r="D25" t="inlineStr">
        <is>
          <t>其他</t>
        </is>
      </c>
      <c r="E25" t="inlineStr">
        <is>
          <t>辽宁省</t>
        </is>
      </c>
      <c r="F25" t="inlineStr">
        <is>
          <t>沈阳市</t>
        </is>
      </c>
      <c r="G25" t="inlineStr">
        <is>
          <t>广州昶通医疗科技有限公司</t>
        </is>
      </c>
      <c r="H25" t="inlineStr">
        <is>
          <t>新生儿</t>
        </is>
      </c>
      <c r="I25" t="inlineStr">
        <is>
          <t>串联新筛</t>
        </is>
      </c>
      <c r="J25" t="inlineStr">
        <is>
          <t>串联试剂</t>
        </is>
      </c>
      <c r="K25" t="inlineStr">
        <is>
          <t>MSMS</t>
        </is>
      </c>
      <c r="L25" t="inlineStr">
        <is>
          <t>否</t>
        </is>
      </c>
      <c r="M25" t="inlineStr">
        <is>
          <t>产品类</t>
        </is>
      </c>
      <c r="N25" t="n">
        <v>0</v>
      </c>
      <c r="O25" t="n">
        <v>0</v>
      </c>
      <c r="P25" t="n">
        <v>35.764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新生儿</t>
        </is>
      </c>
      <c r="C26" t="inlineStr">
        <is>
          <t>2019-04</t>
        </is>
      </c>
      <c r="D26" t="inlineStr">
        <is>
          <t>其他</t>
        </is>
      </c>
      <c r="E26" t="inlineStr">
        <is>
          <t>辽宁省</t>
        </is>
      </c>
      <c r="F26" t="inlineStr">
        <is>
          <t>沈阳市</t>
        </is>
      </c>
      <c r="G26" t="inlineStr">
        <is>
          <t>广州昶通医疗科技有限公司</t>
        </is>
      </c>
      <c r="H26" t="inlineStr">
        <is>
          <t>新生儿</t>
        </is>
      </c>
      <c r="I26" t="inlineStr">
        <is>
          <t>辅助试剂耗材</t>
        </is>
      </c>
      <c r="J26" t="inlineStr">
        <is>
          <t>新生儿辅助试剂耗材</t>
        </is>
      </c>
      <c r="L26" t="inlineStr">
        <is>
          <t>否</t>
        </is>
      </c>
      <c r="M26" t="inlineStr">
        <is>
          <t>产品类</t>
        </is>
      </c>
      <c r="N26" t="n">
        <v>0</v>
      </c>
      <c r="O26" t="n">
        <v>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新生儿</t>
        </is>
      </c>
      <c r="B27" t="inlineStr">
        <is>
          <t>MSMS</t>
        </is>
      </c>
      <c r="C27" t="inlineStr">
        <is>
          <t>2019-04</t>
        </is>
      </c>
      <c r="D27" t="inlineStr">
        <is>
          <t>销售八区</t>
        </is>
      </c>
      <c r="E27" t="inlineStr">
        <is>
          <t>上海市</t>
        </is>
      </c>
      <c r="F27" t="inlineStr">
        <is>
          <t>上海市</t>
        </is>
      </c>
      <c r="G27" t="inlineStr">
        <is>
          <t>上海锦锡生物科技有限公司</t>
        </is>
      </c>
      <c r="H27" t="inlineStr">
        <is>
          <t>新生儿</t>
        </is>
      </c>
      <c r="I27" t="inlineStr">
        <is>
          <t>串联新筛</t>
        </is>
      </c>
      <c r="J27" t="inlineStr">
        <is>
          <t>串联试剂</t>
        </is>
      </c>
      <c r="K27" t="inlineStr">
        <is>
          <t>MSMS</t>
        </is>
      </c>
      <c r="L27" t="inlineStr">
        <is>
          <t>否</t>
        </is>
      </c>
      <c r="M27" t="inlineStr">
        <is>
          <t>产品类</t>
        </is>
      </c>
      <c r="N27" t="n">
        <v>0</v>
      </c>
      <c r="O27" t="n">
        <v>0</v>
      </c>
      <c r="P27" t="n">
        <v>71.208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新生儿</t>
        </is>
      </c>
      <c r="C28" t="inlineStr">
        <is>
          <t>2019-04</t>
        </is>
      </c>
      <c r="D28" t="inlineStr">
        <is>
          <t>其他</t>
        </is>
      </c>
      <c r="E28" t="inlineStr">
        <is>
          <t>上海市</t>
        </is>
      </c>
      <c r="F28" t="inlineStr">
        <is>
          <t>上海市</t>
        </is>
      </c>
      <c r="G28" t="inlineStr">
        <is>
          <t>上海龙幸医疗设备有限公司</t>
        </is>
      </c>
      <c r="H28" t="inlineStr">
        <is>
          <t>新生儿</t>
        </is>
      </c>
      <c r="I28" t="inlineStr">
        <is>
          <t>辅助试剂耗材</t>
        </is>
      </c>
      <c r="J28" t="inlineStr">
        <is>
          <t>新生儿辅助试剂耗材</t>
        </is>
      </c>
      <c r="L28" t="inlineStr">
        <is>
          <t>否</t>
        </is>
      </c>
      <c r="M28" t="inlineStr">
        <is>
          <t>产品类</t>
        </is>
      </c>
      <c r="N28" t="n">
        <v>0</v>
      </c>
      <c r="O28" t="n">
        <v>0</v>
      </c>
      <c r="P28" t="n">
        <v>5.825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服务类</t>
        </is>
      </c>
      <c r="C29" t="inlineStr">
        <is>
          <t>2019-04</t>
        </is>
      </c>
      <c r="D29" t="inlineStr">
        <is>
          <t>其他</t>
        </is>
      </c>
      <c r="E29" t="inlineStr">
        <is>
          <t>陕西省</t>
        </is>
      </c>
      <c r="F29" t="inlineStr">
        <is>
          <t>西安市</t>
        </is>
      </c>
      <c r="G29" t="inlineStr">
        <is>
          <t>江苏豪钠斯特医疗器械有限公司</t>
        </is>
      </c>
      <c r="H29" t="inlineStr">
        <is>
          <t>服务类</t>
        </is>
      </c>
      <c r="I29" t="inlineStr">
        <is>
          <t>维保服务</t>
        </is>
      </c>
      <c r="J29" t="inlineStr">
        <is>
          <t>维保服务（筛查）</t>
        </is>
      </c>
      <c r="L29" t="inlineStr">
        <is>
          <t>否</t>
        </is>
      </c>
      <c r="M29" t="inlineStr">
        <is>
          <t>服务类</t>
        </is>
      </c>
      <c r="N29" t="n">
        <v>0</v>
      </c>
      <c r="O29" t="n">
        <v>0</v>
      </c>
      <c r="P29" t="n">
        <v>160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新生儿</t>
        </is>
      </c>
      <c r="C30" t="inlineStr">
        <is>
          <t>2019-04</t>
        </is>
      </c>
      <c r="D30" t="inlineStr">
        <is>
          <t>其他</t>
        </is>
      </c>
      <c r="E30" t="inlineStr">
        <is>
          <t>陕西省</t>
        </is>
      </c>
      <c r="F30" t="inlineStr">
        <is>
          <t>西安市</t>
        </is>
      </c>
      <c r="G30" t="inlineStr">
        <is>
          <t>江苏豪钠斯特医疗器械有限公司</t>
        </is>
      </c>
      <c r="H30" t="inlineStr">
        <is>
          <t>新生儿</t>
        </is>
      </c>
      <c r="I30" t="inlineStr">
        <is>
          <t>传统新筛</t>
        </is>
      </c>
      <c r="J30" t="inlineStr">
        <is>
          <t>新筛质控</t>
        </is>
      </c>
      <c r="L30" t="inlineStr">
        <is>
          <t>否</t>
        </is>
      </c>
      <c r="M30" t="inlineStr">
        <is>
          <t>产品类</t>
        </is>
      </c>
      <c r="N30" t="n">
        <v>0</v>
      </c>
      <c r="O30" t="n">
        <v>0</v>
      </c>
      <c r="P30" t="n">
        <v>0.64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产前</t>
        </is>
      </c>
      <c r="C31" t="inlineStr">
        <is>
          <t>2019-04</t>
        </is>
      </c>
      <c r="D31" t="inlineStr">
        <is>
          <t>销售四区</t>
        </is>
      </c>
      <c r="E31" t="inlineStr">
        <is>
          <t>江苏省</t>
        </is>
      </c>
      <c r="F31" t="inlineStr">
        <is>
          <t>无锡市</t>
        </is>
      </c>
      <c r="G31" t="inlineStr">
        <is>
          <t>无锡市浩来医疗器械有限公司</t>
        </is>
      </c>
      <c r="H31" t="inlineStr">
        <is>
          <t>产前</t>
        </is>
      </c>
      <c r="I31" t="inlineStr">
        <is>
          <t>辅助试剂耗材</t>
        </is>
      </c>
      <c r="J31" t="inlineStr">
        <is>
          <t>产前辅助试剂耗材</t>
        </is>
      </c>
      <c r="L31" t="inlineStr">
        <is>
          <t>否</t>
        </is>
      </c>
      <c r="M31" t="inlineStr">
        <is>
          <t>产品类</t>
        </is>
      </c>
      <c r="N31" t="n">
        <v>0</v>
      </c>
      <c r="O31" t="n">
        <v>0</v>
      </c>
      <c r="P31" t="n">
        <v>2.179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新生儿</t>
        </is>
      </c>
      <c r="C32" t="inlineStr">
        <is>
          <t>2019-04</t>
        </is>
      </c>
      <c r="D32" t="inlineStr">
        <is>
          <t>销售四区</t>
        </is>
      </c>
      <c r="E32" t="inlineStr">
        <is>
          <t>江苏省</t>
        </is>
      </c>
      <c r="F32" t="inlineStr">
        <is>
          <t>苏州市</t>
        </is>
      </c>
      <c r="G32" t="inlineStr">
        <is>
          <t>苏州珀金埃尔默医学检验所有限公司</t>
        </is>
      </c>
      <c r="H32" t="inlineStr">
        <is>
          <t>新生儿</t>
        </is>
      </c>
      <c r="I32" t="inlineStr">
        <is>
          <t>传统新筛</t>
        </is>
      </c>
      <c r="J32" t="inlineStr">
        <is>
          <t>采血卡</t>
        </is>
      </c>
      <c r="L32" t="inlineStr">
        <is>
          <t>否</t>
        </is>
      </c>
      <c r="M32" t="inlineStr">
        <is>
          <t>产品类</t>
        </is>
      </c>
      <c r="N32" t="n">
        <v>0</v>
      </c>
      <c r="O32" t="n">
        <v>0</v>
      </c>
      <c r="P32" t="n">
        <v>2.7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产前</t>
        </is>
      </c>
      <c r="B33" t="inlineStr">
        <is>
          <t>CMA_LDT</t>
        </is>
      </c>
      <c r="C33" t="inlineStr">
        <is>
          <t>2019-04</t>
        </is>
      </c>
      <c r="D33" t="inlineStr">
        <is>
          <t>销售四区</t>
        </is>
      </c>
      <c r="E33" t="inlineStr">
        <is>
          <t>浙江省</t>
        </is>
      </c>
      <c r="F33" t="inlineStr">
        <is>
          <t>杭州市</t>
        </is>
      </c>
      <c r="G33" t="inlineStr">
        <is>
          <t>杭州迪安医学检验中心有限公司</t>
        </is>
      </c>
      <c r="H33" t="inlineStr">
        <is>
          <t>产前</t>
        </is>
      </c>
      <c r="I33" t="inlineStr">
        <is>
          <t>遗传病诊断</t>
        </is>
      </c>
      <c r="J33" t="inlineStr">
        <is>
          <t>CMA</t>
        </is>
      </c>
      <c r="K33" t="inlineStr">
        <is>
          <t>CMA_LDT</t>
        </is>
      </c>
      <c r="L33" t="inlineStr">
        <is>
          <t>否</t>
        </is>
      </c>
      <c r="M33" t="inlineStr">
        <is>
          <t>LDT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服务类</t>
        </is>
      </c>
      <c r="C34" t="inlineStr">
        <is>
          <t>2019-04</t>
        </is>
      </c>
      <c r="D34" t="inlineStr">
        <is>
          <t>销售四区</t>
        </is>
      </c>
      <c r="E34" t="inlineStr">
        <is>
          <t>浙江省</t>
        </is>
      </c>
      <c r="F34" t="inlineStr">
        <is>
          <t>杭州市</t>
        </is>
      </c>
      <c r="G34" t="inlineStr">
        <is>
          <t>杭州方回春堂同心中医门诊部有限公司</t>
        </is>
      </c>
      <c r="H34" t="inlineStr">
        <is>
          <t>服务类</t>
        </is>
      </c>
      <c r="I34" t="inlineStr">
        <is>
          <t>启代</t>
        </is>
      </c>
      <c r="J34" t="inlineStr">
        <is>
          <t>高端孕检</t>
        </is>
      </c>
      <c r="L34" t="inlineStr">
        <is>
          <t>否</t>
        </is>
      </c>
      <c r="M34" t="inlineStr">
        <is>
          <t>服务类</t>
        </is>
      </c>
      <c r="N34" t="n">
        <v>0</v>
      </c>
      <c r="O34" t="n">
        <v>0</v>
      </c>
      <c r="P34" t="n">
        <v>3.114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服务类</t>
        </is>
      </c>
      <c r="C35" t="inlineStr">
        <is>
          <t>2019-04</t>
        </is>
      </c>
      <c r="D35" t="inlineStr">
        <is>
          <t>销售四区</t>
        </is>
      </c>
      <c r="E35" t="inlineStr">
        <is>
          <t>浙江省</t>
        </is>
      </c>
      <c r="F35" t="inlineStr">
        <is>
          <t>杭州市</t>
        </is>
      </c>
      <c r="G35" t="inlineStr">
        <is>
          <t>浙江玺诺医疗器械有限公司</t>
        </is>
      </c>
      <c r="H35" t="inlineStr">
        <is>
          <t>服务类</t>
        </is>
      </c>
      <c r="I35" t="inlineStr">
        <is>
          <t>信息化B端</t>
        </is>
      </c>
      <c r="J35" t="inlineStr">
        <is>
          <t>产筛信息管理系统服务</t>
        </is>
      </c>
      <c r="L35" t="inlineStr">
        <is>
          <t>否</t>
        </is>
      </c>
      <c r="M35" t="inlineStr">
        <is>
          <t>服务类</t>
        </is>
      </c>
      <c r="N35" t="n">
        <v>0</v>
      </c>
      <c r="O35" t="n">
        <v>0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产前</t>
        </is>
      </c>
      <c r="C36" t="inlineStr">
        <is>
          <t>2019-04</t>
        </is>
      </c>
      <c r="D36" t="inlineStr">
        <is>
          <t>销售四区</t>
        </is>
      </c>
      <c r="E36" t="inlineStr">
        <is>
          <t>浙江省</t>
        </is>
      </c>
      <c r="F36" t="inlineStr">
        <is>
          <t>杭州市</t>
        </is>
      </c>
      <c r="G36" t="inlineStr">
        <is>
          <t>杭州倚天生物技术有限公司</t>
        </is>
      </c>
      <c r="H36" t="inlineStr">
        <is>
          <t>产前</t>
        </is>
      </c>
      <c r="I36" t="inlineStr">
        <is>
          <t>辅助试剂耗材</t>
        </is>
      </c>
      <c r="J36" t="inlineStr">
        <is>
          <t>产前辅助试剂耗材</t>
        </is>
      </c>
      <c r="L36" t="inlineStr">
        <is>
          <t>否</t>
        </is>
      </c>
      <c r="M36" t="inlineStr">
        <is>
          <t>产品类</t>
        </is>
      </c>
      <c r="N36" t="n">
        <v>0</v>
      </c>
      <c r="O36" t="n">
        <v>0</v>
      </c>
      <c r="P36" t="n">
        <v>47.5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产前</t>
        </is>
      </c>
      <c r="B37" t="inlineStr">
        <is>
          <t>血清学筛查</t>
        </is>
      </c>
      <c r="C37" t="inlineStr">
        <is>
          <t>2019-04</t>
        </is>
      </c>
      <c r="D37" t="inlineStr">
        <is>
          <t>销售四区</t>
        </is>
      </c>
      <c r="E37" t="inlineStr">
        <is>
          <t>浙江省</t>
        </is>
      </c>
      <c r="F37" t="inlineStr">
        <is>
          <t>杭州市</t>
        </is>
      </c>
      <c r="G37" t="inlineStr">
        <is>
          <t>杭州倚天生物技术有限公司</t>
        </is>
      </c>
      <c r="H37" t="inlineStr">
        <is>
          <t>产前</t>
        </is>
      </c>
      <c r="I37" t="inlineStr">
        <is>
          <t>血清学筛查</t>
        </is>
      </c>
      <c r="J37" t="inlineStr">
        <is>
          <t>AFP/Free hCGβ</t>
        </is>
      </c>
      <c r="K37" t="inlineStr">
        <is>
          <t>血清学筛查</t>
        </is>
      </c>
      <c r="L37" t="inlineStr">
        <is>
          <t>否</t>
        </is>
      </c>
      <c r="M37" t="inlineStr">
        <is>
          <t>产品类</t>
        </is>
      </c>
      <c r="N37" t="n">
        <v>0</v>
      </c>
      <c r="O37" t="n">
        <v>0</v>
      </c>
      <c r="P37" t="n">
        <v>224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产前</t>
        </is>
      </c>
      <c r="B38" t="inlineStr">
        <is>
          <t>血清学筛查</t>
        </is>
      </c>
      <c r="C38" t="inlineStr">
        <is>
          <t>2019-04</t>
        </is>
      </c>
      <c r="D38" t="inlineStr">
        <is>
          <t>销售四区</t>
        </is>
      </c>
      <c r="E38" t="inlineStr">
        <is>
          <t>浙江省</t>
        </is>
      </c>
      <c r="F38" t="inlineStr">
        <is>
          <t>杭州市</t>
        </is>
      </c>
      <c r="G38" t="inlineStr">
        <is>
          <t>杭州倚天生物技术有限公司</t>
        </is>
      </c>
      <c r="H38" t="inlineStr">
        <is>
          <t>产前</t>
        </is>
      </c>
      <c r="I38" t="inlineStr">
        <is>
          <t>血清学筛查</t>
        </is>
      </c>
      <c r="J38" t="inlineStr">
        <is>
          <t>Free hCGβ（早）</t>
        </is>
      </c>
      <c r="K38" t="inlineStr">
        <is>
          <t>血清学筛查</t>
        </is>
      </c>
      <c r="L38" t="inlineStr">
        <is>
          <t>否</t>
        </is>
      </c>
      <c r="M38" t="inlineStr">
        <is>
          <t>产品类</t>
        </is>
      </c>
      <c r="N38" t="n">
        <v>0</v>
      </c>
      <c r="O38" t="n">
        <v>0</v>
      </c>
      <c r="P38" t="n">
        <v>73.41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产前</t>
        </is>
      </c>
      <c r="B39" t="inlineStr">
        <is>
          <t>血清学筛查</t>
        </is>
      </c>
      <c r="C39" t="inlineStr">
        <is>
          <t>2019-04</t>
        </is>
      </c>
      <c r="D39" t="inlineStr">
        <is>
          <t>销售四区</t>
        </is>
      </c>
      <c r="E39" t="inlineStr">
        <is>
          <t>浙江省</t>
        </is>
      </c>
      <c r="F39" t="inlineStr">
        <is>
          <t>杭州市</t>
        </is>
      </c>
      <c r="G39" t="inlineStr">
        <is>
          <t>杭州倚天生物技术有限公司</t>
        </is>
      </c>
      <c r="H39" t="inlineStr">
        <is>
          <t>产前</t>
        </is>
      </c>
      <c r="I39" t="inlineStr">
        <is>
          <t>血清学筛查</t>
        </is>
      </c>
      <c r="J39" t="inlineStr">
        <is>
          <t>PAPP-A</t>
        </is>
      </c>
      <c r="K39" t="inlineStr">
        <is>
          <t>血清学筛查</t>
        </is>
      </c>
      <c r="L39" t="inlineStr">
        <is>
          <t>否</t>
        </is>
      </c>
      <c r="M39" t="inlineStr">
        <is>
          <t>产品类</t>
        </is>
      </c>
      <c r="N39" t="n">
        <v>0</v>
      </c>
      <c r="O39" t="n">
        <v>0</v>
      </c>
      <c r="P39" t="n">
        <v>105.3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产前</t>
        </is>
      </c>
      <c r="C40" t="inlineStr">
        <is>
          <t>2019-04</t>
        </is>
      </c>
      <c r="D40" t="inlineStr">
        <is>
          <t>销售四区</t>
        </is>
      </c>
      <c r="E40" t="inlineStr">
        <is>
          <t>浙江省</t>
        </is>
      </c>
      <c r="F40" t="inlineStr">
        <is>
          <t>杭州市</t>
        </is>
      </c>
      <c r="G40" t="inlineStr">
        <is>
          <t>杭州倚天生物技术有限公司</t>
        </is>
      </c>
      <c r="H40" t="inlineStr">
        <is>
          <t>产前</t>
        </is>
      </c>
      <c r="I40" t="inlineStr">
        <is>
          <t>血清学筛查</t>
        </is>
      </c>
      <c r="J40" t="inlineStr">
        <is>
          <t>早孕质控</t>
        </is>
      </c>
      <c r="L40" t="inlineStr">
        <is>
          <t>否</t>
        </is>
      </c>
      <c r="M40" t="inlineStr">
        <is>
          <t>产品类</t>
        </is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产前</t>
        </is>
      </c>
      <c r="C41" t="inlineStr">
        <is>
          <t>2019-04</t>
        </is>
      </c>
      <c r="D41" t="inlineStr">
        <is>
          <t>销售四区</t>
        </is>
      </c>
      <c r="E41" t="inlineStr">
        <is>
          <t>浙江省</t>
        </is>
      </c>
      <c r="F41" t="inlineStr">
        <is>
          <t>杭州市</t>
        </is>
      </c>
      <c r="G41" t="inlineStr">
        <is>
          <t>杭州倚天生物技术有限公司</t>
        </is>
      </c>
      <c r="H41" t="inlineStr">
        <is>
          <t>产前</t>
        </is>
      </c>
      <c r="I41" t="inlineStr">
        <is>
          <t>血清学筛查</t>
        </is>
      </c>
      <c r="J41" t="inlineStr">
        <is>
          <t>中孕质控</t>
        </is>
      </c>
      <c r="L41" t="inlineStr">
        <is>
          <t>否</t>
        </is>
      </c>
      <c r="M41" t="inlineStr">
        <is>
          <t>产品类</t>
        </is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仪器设备</t>
        </is>
      </c>
      <c r="C42" t="inlineStr">
        <is>
          <t>2019-04</t>
        </is>
      </c>
      <c r="D42" t="inlineStr">
        <is>
          <t>销售四区</t>
        </is>
      </c>
      <c r="E42" t="inlineStr">
        <is>
          <t>浙江省</t>
        </is>
      </c>
      <c r="F42" t="inlineStr">
        <is>
          <t>金华市</t>
        </is>
      </c>
      <c r="G42" t="inlineStr">
        <is>
          <t>杭州迪安基因工程有限公司</t>
        </is>
      </c>
      <c r="H42" t="inlineStr">
        <is>
          <t>产前</t>
        </is>
      </c>
      <c r="I42" t="inlineStr">
        <is>
          <t>配套设备及软件</t>
        </is>
      </c>
      <c r="J42" t="inlineStr">
        <is>
          <t>产前配套设备</t>
        </is>
      </c>
      <c r="L42" t="inlineStr">
        <is>
          <t>是</t>
        </is>
      </c>
      <c r="M42" t="inlineStr">
        <is>
          <t>产品类</t>
        </is>
      </c>
      <c r="N42" t="n">
        <v>0</v>
      </c>
      <c r="O42" t="n">
        <v>0</v>
      </c>
      <c r="P42" t="n">
        <v>4.284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新生儿</t>
        </is>
      </c>
      <c r="B43" t="inlineStr">
        <is>
          <t>MSMS</t>
        </is>
      </c>
      <c r="C43" t="inlineStr">
        <is>
          <t>2019-04</t>
        </is>
      </c>
      <c r="D43" t="inlineStr">
        <is>
          <t>销售六区</t>
        </is>
      </c>
      <c r="E43" t="inlineStr">
        <is>
          <t>江西省</t>
        </is>
      </c>
      <c r="F43" t="inlineStr">
        <is>
          <t>南昌市</t>
        </is>
      </c>
      <c r="G43" t="inlineStr">
        <is>
          <t>南昌天地人科技发展有限公司</t>
        </is>
      </c>
      <c r="H43" t="inlineStr">
        <is>
          <t>新生儿</t>
        </is>
      </c>
      <c r="I43" t="inlineStr">
        <is>
          <t>串联新筛</t>
        </is>
      </c>
      <c r="J43" t="inlineStr">
        <is>
          <t>串联试剂</t>
        </is>
      </c>
      <c r="K43" t="inlineStr">
        <is>
          <t>MSMS</t>
        </is>
      </c>
      <c r="L43" t="inlineStr">
        <is>
          <t>否</t>
        </is>
      </c>
      <c r="M43" t="inlineStr">
        <is>
          <t>产品类</t>
        </is>
      </c>
      <c r="N43" t="n">
        <v>0</v>
      </c>
      <c r="O43" t="n">
        <v>0</v>
      </c>
      <c r="P43" t="n">
        <v>35.406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服务类</t>
        </is>
      </c>
      <c r="C44" t="inlineStr">
        <is>
          <t>2019-04</t>
        </is>
      </c>
      <c r="D44" t="inlineStr">
        <is>
          <t>销售三区</t>
        </is>
      </c>
      <c r="E44" t="inlineStr">
        <is>
          <t>山东省</t>
        </is>
      </c>
      <c r="F44" t="inlineStr">
        <is>
          <t>济南市</t>
        </is>
      </c>
      <c r="G44" t="inlineStr">
        <is>
          <t>北京博奥晶典生物技术有限公司</t>
        </is>
      </c>
      <c r="H44" t="inlineStr">
        <is>
          <t>服务类</t>
        </is>
      </c>
      <c r="I44" t="inlineStr">
        <is>
          <t>标本配送</t>
        </is>
      </c>
      <c r="J44" t="inlineStr">
        <is>
          <t>标本配送</t>
        </is>
      </c>
      <c r="L44" t="inlineStr">
        <is>
          <t>否</t>
        </is>
      </c>
      <c r="M44" t="inlineStr">
        <is>
          <t>服务类</t>
        </is>
      </c>
      <c r="N44" t="n">
        <v>0</v>
      </c>
      <c r="O44" t="n">
        <v>0</v>
      </c>
      <c r="P44" t="n">
        <v>6.625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产前</t>
        </is>
      </c>
      <c r="B45" t="inlineStr">
        <is>
          <t>血清学筛查</t>
        </is>
      </c>
      <c r="C45" t="inlineStr">
        <is>
          <t>2019-04</t>
        </is>
      </c>
      <c r="D45" t="inlineStr">
        <is>
          <t>销售三区</t>
        </is>
      </c>
      <c r="E45" t="inlineStr">
        <is>
          <t>山东省</t>
        </is>
      </c>
      <c r="F45" t="inlineStr">
        <is>
          <t>潍坊市</t>
        </is>
      </c>
      <c r="G45" t="inlineStr">
        <is>
          <t>山东海王银河医药有限公司</t>
        </is>
      </c>
      <c r="H45" t="inlineStr">
        <is>
          <t>产前</t>
        </is>
      </c>
      <c r="I45" t="inlineStr">
        <is>
          <t>血清学筛查</t>
        </is>
      </c>
      <c r="J45" t="inlineStr">
        <is>
          <t>PAPP-A</t>
        </is>
      </c>
      <c r="K45" t="inlineStr">
        <is>
          <t>血清学筛查</t>
        </is>
      </c>
      <c r="L45" t="inlineStr">
        <is>
          <t>否</t>
        </is>
      </c>
      <c r="M45" t="inlineStr">
        <is>
          <t>产品类</t>
        </is>
      </c>
      <c r="N45" t="n">
        <v>0</v>
      </c>
      <c r="O45" t="n">
        <v>0</v>
      </c>
      <c r="P45" t="n">
        <v>7.492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产前</t>
        </is>
      </c>
      <c r="C46" t="inlineStr">
        <is>
          <t>2019-04</t>
        </is>
      </c>
      <c r="D46" t="inlineStr">
        <is>
          <t>销售三区</t>
        </is>
      </c>
      <c r="E46" t="inlineStr">
        <is>
          <t>山东省</t>
        </is>
      </c>
      <c r="F46" t="inlineStr">
        <is>
          <t>德州市</t>
        </is>
      </c>
      <c r="G46" t="inlineStr">
        <is>
          <t>济南维和经贸有限公司</t>
        </is>
      </c>
      <c r="H46" t="inlineStr">
        <is>
          <t>产前</t>
        </is>
      </c>
      <c r="I46" t="inlineStr">
        <is>
          <t>辅助试剂耗材</t>
        </is>
      </c>
      <c r="J46" t="inlineStr">
        <is>
          <t>产前辅助试剂耗材</t>
        </is>
      </c>
      <c r="L46" t="inlineStr">
        <is>
          <t>否</t>
        </is>
      </c>
      <c r="M46" t="inlineStr">
        <is>
          <t>产品类</t>
        </is>
      </c>
      <c r="N46" t="n">
        <v>0</v>
      </c>
      <c r="O46" t="n">
        <v>0</v>
      </c>
      <c r="P46" t="n">
        <v>1.2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产前</t>
        </is>
      </c>
      <c r="B47" t="inlineStr">
        <is>
          <t>血清学筛查</t>
        </is>
      </c>
      <c r="C47" t="inlineStr">
        <is>
          <t>2019-04</t>
        </is>
      </c>
      <c r="D47" t="inlineStr">
        <is>
          <t>销售三区</t>
        </is>
      </c>
      <c r="E47" t="inlineStr">
        <is>
          <t>山东省</t>
        </is>
      </c>
      <c r="F47" t="inlineStr">
        <is>
          <t>德州市</t>
        </is>
      </c>
      <c r="G47" t="inlineStr">
        <is>
          <t>济南维和经贸有限公司</t>
        </is>
      </c>
      <c r="H47" t="inlineStr">
        <is>
          <t>产前</t>
        </is>
      </c>
      <c r="I47" t="inlineStr">
        <is>
          <t>血清学筛查</t>
        </is>
      </c>
      <c r="J47" t="inlineStr">
        <is>
          <t>AFP/Free hCGβ</t>
        </is>
      </c>
      <c r="K47" t="inlineStr">
        <is>
          <t>血清学筛查</t>
        </is>
      </c>
      <c r="L47" t="inlineStr">
        <is>
          <t>否</t>
        </is>
      </c>
      <c r="M47" t="inlineStr">
        <is>
          <t>产品类</t>
        </is>
      </c>
      <c r="N47" t="n">
        <v>0</v>
      </c>
      <c r="O47" t="n">
        <v>0</v>
      </c>
      <c r="P47" t="n">
        <v>60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产前</t>
        </is>
      </c>
      <c r="B48" t="inlineStr">
        <is>
          <t>血清学筛查</t>
        </is>
      </c>
      <c r="C48" t="inlineStr">
        <is>
          <t>2019-04</t>
        </is>
      </c>
      <c r="D48" t="inlineStr">
        <is>
          <t>销售三区</t>
        </is>
      </c>
      <c r="E48" t="inlineStr">
        <is>
          <t>山东省</t>
        </is>
      </c>
      <c r="F48" t="inlineStr">
        <is>
          <t>德州市</t>
        </is>
      </c>
      <c r="G48" t="inlineStr">
        <is>
          <t>济南维和经贸有限公司</t>
        </is>
      </c>
      <c r="H48" t="inlineStr">
        <is>
          <t>产前</t>
        </is>
      </c>
      <c r="I48" t="inlineStr">
        <is>
          <t>血清学筛查</t>
        </is>
      </c>
      <c r="J48" t="inlineStr">
        <is>
          <t>UE3</t>
        </is>
      </c>
      <c r="K48" t="inlineStr">
        <is>
          <t>血清学筛查</t>
        </is>
      </c>
      <c r="L48" t="inlineStr">
        <is>
          <t>否</t>
        </is>
      </c>
      <c r="M48" t="inlineStr">
        <is>
          <t>产品类</t>
        </is>
      </c>
      <c r="N48" t="n">
        <v>0</v>
      </c>
      <c r="O48" t="n">
        <v>0</v>
      </c>
      <c r="P48" t="n">
        <v>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新生儿</t>
        </is>
      </c>
      <c r="B49" t="inlineStr">
        <is>
          <t>MSMS</t>
        </is>
      </c>
      <c r="C49" t="inlineStr">
        <is>
          <t>2019-04</t>
        </is>
      </c>
      <c r="D49" t="inlineStr">
        <is>
          <t>销售六区</t>
        </is>
      </c>
      <c r="E49" t="inlineStr">
        <is>
          <t>湖北省</t>
        </is>
      </c>
      <c r="F49" t="inlineStr">
        <is>
          <t>武汉市</t>
        </is>
      </c>
      <c r="G49" t="inlineStr">
        <is>
          <t>武汉迪瑞医疗科技有限公司</t>
        </is>
      </c>
      <c r="H49" t="inlineStr">
        <is>
          <t>新生儿</t>
        </is>
      </c>
      <c r="I49" t="inlineStr">
        <is>
          <t>串联新筛</t>
        </is>
      </c>
      <c r="J49" t="inlineStr">
        <is>
          <t>串联试剂</t>
        </is>
      </c>
      <c r="K49" t="inlineStr">
        <is>
          <t>MSMS</t>
        </is>
      </c>
      <c r="L49" t="inlineStr">
        <is>
          <t>否</t>
        </is>
      </c>
      <c r="M49" t="inlineStr">
        <is>
          <t>产品类</t>
        </is>
      </c>
      <c r="N49" t="n">
        <v>0</v>
      </c>
      <c r="O49" t="n">
        <v>0</v>
      </c>
      <c r="P49" t="n">
        <v>35.604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产前</t>
        </is>
      </c>
      <c r="C50" t="inlineStr">
        <is>
          <t>2019-04</t>
        </is>
      </c>
      <c r="D50" t="inlineStr">
        <is>
          <t>其他</t>
        </is>
      </c>
      <c r="E50" t="inlineStr">
        <is>
          <t>广东省</t>
        </is>
      </c>
      <c r="F50" t="inlineStr">
        <is>
          <t>广州市</t>
        </is>
      </c>
      <c r="G50" t="inlineStr">
        <is>
          <t>广州市联兆基因科技有限公司</t>
        </is>
      </c>
      <c r="H50" t="inlineStr">
        <is>
          <t>产前</t>
        </is>
      </c>
      <c r="I50" t="inlineStr">
        <is>
          <t>辅助试剂耗材</t>
        </is>
      </c>
      <c r="J50" t="inlineStr">
        <is>
          <t>产前辅助试剂耗材</t>
        </is>
      </c>
      <c r="L50" t="inlineStr">
        <is>
          <t>否</t>
        </is>
      </c>
      <c r="M50" t="inlineStr">
        <is>
          <t>产品类</t>
        </is>
      </c>
      <c r="N50" t="n">
        <v>0</v>
      </c>
      <c r="O50" t="n">
        <v>0</v>
      </c>
      <c r="P50" t="n">
        <v>6.554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产前</t>
        </is>
      </c>
      <c r="C51" t="inlineStr">
        <is>
          <t>2019-04</t>
        </is>
      </c>
      <c r="D51" t="inlineStr">
        <is>
          <t>其他</t>
        </is>
      </c>
      <c r="E51" t="inlineStr">
        <is>
          <t>广东省</t>
        </is>
      </c>
      <c r="F51" t="inlineStr">
        <is>
          <t>广州市</t>
        </is>
      </c>
      <c r="G51" t="inlineStr">
        <is>
          <t>广州市联兆基因科技有限公司</t>
        </is>
      </c>
      <c r="H51" t="inlineStr">
        <is>
          <t>产前</t>
        </is>
      </c>
      <c r="I51" t="inlineStr">
        <is>
          <t>遗传病诊断耗材</t>
        </is>
      </c>
      <c r="J51" t="inlineStr">
        <is>
          <t>吉姆萨染液</t>
        </is>
      </c>
      <c r="L51" t="inlineStr">
        <is>
          <t>否</t>
        </is>
      </c>
      <c r="M51" t="inlineStr">
        <is>
          <t>产品类</t>
        </is>
      </c>
      <c r="N51" t="n">
        <v>0</v>
      </c>
      <c r="O51" t="n">
        <v>0</v>
      </c>
      <c r="P51" t="n">
        <v>3.168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产前</t>
        </is>
      </c>
      <c r="C52" t="inlineStr">
        <is>
          <t>2019-04</t>
        </is>
      </c>
      <c r="D52" t="inlineStr">
        <is>
          <t>其他</t>
        </is>
      </c>
      <c r="E52" t="inlineStr">
        <is>
          <t>广东省</t>
        </is>
      </c>
      <c r="F52" t="inlineStr">
        <is>
          <t>广州市</t>
        </is>
      </c>
      <c r="G52" t="inlineStr">
        <is>
          <t>广州市联兆基因科技有限公司</t>
        </is>
      </c>
      <c r="H52" t="inlineStr">
        <is>
          <t>产前</t>
        </is>
      </c>
      <c r="I52" t="inlineStr">
        <is>
          <t>遗传病诊断耗材</t>
        </is>
      </c>
      <c r="J52" t="inlineStr">
        <is>
          <t>秋水仙素</t>
        </is>
      </c>
      <c r="L52" t="inlineStr">
        <is>
          <t>否</t>
        </is>
      </c>
      <c r="M52" t="inlineStr">
        <is>
          <t>产品类</t>
        </is>
      </c>
      <c r="N52" t="n">
        <v>0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产前</t>
        </is>
      </c>
      <c r="C53" t="inlineStr">
        <is>
          <t>2019-04</t>
        </is>
      </c>
      <c r="D53" t="inlineStr">
        <is>
          <t>其他</t>
        </is>
      </c>
      <c r="E53" t="inlineStr">
        <is>
          <t>广东省</t>
        </is>
      </c>
      <c r="F53" t="inlineStr">
        <is>
          <t>广州市</t>
        </is>
      </c>
      <c r="G53" t="inlineStr">
        <is>
          <t>广州市联兆基因科技有限公司</t>
        </is>
      </c>
      <c r="H53" t="inlineStr">
        <is>
          <t>产前</t>
        </is>
      </c>
      <c r="I53" t="inlineStr">
        <is>
          <t>遗传病诊断耗材</t>
        </is>
      </c>
      <c r="J53" t="inlineStr">
        <is>
          <t>细胞原位培养盒</t>
        </is>
      </c>
      <c r="L53" t="inlineStr">
        <is>
          <t>否</t>
        </is>
      </c>
      <c r="M53" t="inlineStr">
        <is>
          <t>产品类</t>
        </is>
      </c>
      <c r="N53" t="n">
        <v>0</v>
      </c>
      <c r="O53" t="n">
        <v>0</v>
      </c>
      <c r="P53" t="n">
        <v>1.2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产前</t>
        </is>
      </c>
      <c r="C54" t="inlineStr">
        <is>
          <t>2019-04</t>
        </is>
      </c>
      <c r="D54" t="inlineStr">
        <is>
          <t>其他</t>
        </is>
      </c>
      <c r="E54" t="inlineStr">
        <is>
          <t>广东省</t>
        </is>
      </c>
      <c r="F54" t="inlineStr">
        <is>
          <t>广州市</t>
        </is>
      </c>
      <c r="G54" t="inlineStr">
        <is>
          <t>广州市联兆基因科技有限公司</t>
        </is>
      </c>
      <c r="H54" t="inlineStr">
        <is>
          <t>产前</t>
        </is>
      </c>
      <c r="I54" t="inlineStr">
        <is>
          <t>遗传病诊断耗材</t>
        </is>
      </c>
      <c r="J54" t="inlineStr">
        <is>
          <t>羊水培养基</t>
        </is>
      </c>
      <c r="L54" t="inlineStr">
        <is>
          <t>否</t>
        </is>
      </c>
      <c r="M54" t="inlineStr">
        <is>
          <t>产品类</t>
        </is>
      </c>
      <c r="N54" t="n">
        <v>0</v>
      </c>
      <c r="O54" t="n">
        <v>0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产前</t>
        </is>
      </c>
      <c r="C55" t="inlineStr">
        <is>
          <t>2019-04</t>
        </is>
      </c>
      <c r="D55" t="inlineStr">
        <is>
          <t>其他</t>
        </is>
      </c>
      <c r="E55" t="inlineStr">
        <is>
          <t>广东省</t>
        </is>
      </c>
      <c r="F55" t="inlineStr">
        <is>
          <t>广州市</t>
        </is>
      </c>
      <c r="G55" t="inlineStr">
        <is>
          <t>广州市联兆基因科技有限公司</t>
        </is>
      </c>
      <c r="H55" t="inlineStr">
        <is>
          <t>产前</t>
        </is>
      </c>
      <c r="I55" t="inlineStr">
        <is>
          <t>遗传病诊断耗材</t>
        </is>
      </c>
      <c r="J55" t="inlineStr">
        <is>
          <t>胰酶分带溶液</t>
        </is>
      </c>
      <c r="L55" t="inlineStr">
        <is>
          <t>否</t>
        </is>
      </c>
      <c r="M55" t="inlineStr">
        <is>
          <t>产品类</t>
        </is>
      </c>
      <c r="N55" t="n">
        <v>0</v>
      </c>
      <c r="O55" t="n">
        <v>0</v>
      </c>
      <c r="P55" t="n">
        <v>0.2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新生儿</t>
        </is>
      </c>
      <c r="C56" t="inlineStr">
        <is>
          <t>2019-04</t>
        </is>
      </c>
      <c r="D56" t="inlineStr">
        <is>
          <t>其他</t>
        </is>
      </c>
      <c r="E56" t="inlineStr">
        <is>
          <t>广东省</t>
        </is>
      </c>
      <c r="F56" t="inlineStr">
        <is>
          <t>广州市</t>
        </is>
      </c>
      <c r="G56" t="inlineStr">
        <is>
          <t>广州市联兆基因科技有限公司</t>
        </is>
      </c>
      <c r="H56" t="inlineStr">
        <is>
          <t>新生儿</t>
        </is>
      </c>
      <c r="I56" t="inlineStr">
        <is>
          <t>传统新筛</t>
        </is>
      </c>
      <c r="J56" t="inlineStr">
        <is>
          <t>17α-OH-P</t>
        </is>
      </c>
      <c r="L56" t="inlineStr">
        <is>
          <t>否</t>
        </is>
      </c>
      <c r="M56" t="inlineStr">
        <is>
          <t>产品类</t>
        </is>
      </c>
      <c r="N56" t="n">
        <v>0</v>
      </c>
      <c r="O56" t="n">
        <v>0</v>
      </c>
      <c r="P56" t="n">
        <v>80.92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新生儿</t>
        </is>
      </c>
      <c r="C57" t="inlineStr">
        <is>
          <t>2019-04</t>
        </is>
      </c>
      <c r="D57" t="inlineStr">
        <is>
          <t>其他</t>
        </is>
      </c>
      <c r="E57" t="inlineStr">
        <is>
          <t>广东省</t>
        </is>
      </c>
      <c r="F57" t="inlineStr">
        <is>
          <t>广州市</t>
        </is>
      </c>
      <c r="G57" t="inlineStr">
        <is>
          <t>广州市联兆基因科技有限公司</t>
        </is>
      </c>
      <c r="H57" t="inlineStr">
        <is>
          <t>新生儿</t>
        </is>
      </c>
      <c r="I57" t="inlineStr">
        <is>
          <t>传统新筛</t>
        </is>
      </c>
      <c r="J57" t="inlineStr">
        <is>
          <t>G6PD</t>
        </is>
      </c>
      <c r="L57" t="inlineStr">
        <is>
          <t>否</t>
        </is>
      </c>
      <c r="M57" t="inlineStr">
        <is>
          <t>产品类</t>
        </is>
      </c>
      <c r="N57" t="n">
        <v>0</v>
      </c>
      <c r="O57" t="n">
        <v>0</v>
      </c>
      <c r="P57" t="n">
        <v>35.64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新生儿</t>
        </is>
      </c>
      <c r="C58" t="inlineStr">
        <is>
          <t>2019-04</t>
        </is>
      </c>
      <c r="D58" t="inlineStr">
        <is>
          <t>其他</t>
        </is>
      </c>
      <c r="E58" t="inlineStr">
        <is>
          <t>广东省</t>
        </is>
      </c>
      <c r="F58" t="inlineStr">
        <is>
          <t>广州市</t>
        </is>
      </c>
      <c r="G58" t="inlineStr">
        <is>
          <t>广州市联兆基因科技有限公司</t>
        </is>
      </c>
      <c r="H58" t="inlineStr">
        <is>
          <t>新生儿</t>
        </is>
      </c>
      <c r="I58" t="inlineStr">
        <is>
          <t>传统新筛</t>
        </is>
      </c>
      <c r="J58" t="inlineStr">
        <is>
          <t>PKU</t>
        </is>
      </c>
      <c r="L58" t="inlineStr">
        <is>
          <t>否</t>
        </is>
      </c>
      <c r="M58" t="inlineStr">
        <is>
          <t>产品类</t>
        </is>
      </c>
      <c r="N58" t="n">
        <v>0</v>
      </c>
      <c r="O58" t="n">
        <v>0</v>
      </c>
      <c r="P58" t="n">
        <v>171.683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新生儿</t>
        </is>
      </c>
      <c r="C59" t="inlineStr">
        <is>
          <t>2019-04</t>
        </is>
      </c>
      <c r="D59" t="inlineStr">
        <is>
          <t>其他</t>
        </is>
      </c>
      <c r="E59" t="inlineStr">
        <is>
          <t>广东省</t>
        </is>
      </c>
      <c r="F59" t="inlineStr">
        <is>
          <t>广州市</t>
        </is>
      </c>
      <c r="G59" t="inlineStr">
        <is>
          <t>广州市联兆基因科技有限公司</t>
        </is>
      </c>
      <c r="H59" t="inlineStr">
        <is>
          <t>新生儿</t>
        </is>
      </c>
      <c r="I59" t="inlineStr">
        <is>
          <t>传统新筛</t>
        </is>
      </c>
      <c r="J59" t="inlineStr">
        <is>
          <t>采血卡</t>
        </is>
      </c>
      <c r="L59" t="inlineStr">
        <is>
          <t>否</t>
        </is>
      </c>
      <c r="M59" t="inlineStr">
        <is>
          <t>产品类</t>
        </is>
      </c>
      <c r="N59" t="n">
        <v>0</v>
      </c>
      <c r="O59" t="n">
        <v>0</v>
      </c>
      <c r="P59" t="n">
        <v>21.985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新生儿</t>
        </is>
      </c>
      <c r="B60" t="inlineStr">
        <is>
          <t>MSMS</t>
        </is>
      </c>
      <c r="C60" t="inlineStr">
        <is>
          <t>2019-04</t>
        </is>
      </c>
      <c r="D60" t="inlineStr">
        <is>
          <t>其他</t>
        </is>
      </c>
      <c r="E60" t="inlineStr">
        <is>
          <t>广东省</t>
        </is>
      </c>
      <c r="F60" t="inlineStr">
        <is>
          <t>广州市</t>
        </is>
      </c>
      <c r="G60" t="inlineStr">
        <is>
          <t>广州市联兆基因科技有限公司</t>
        </is>
      </c>
      <c r="H60" t="inlineStr">
        <is>
          <t>新生儿</t>
        </is>
      </c>
      <c r="I60" t="inlineStr">
        <is>
          <t>串联新筛</t>
        </is>
      </c>
      <c r="J60" t="inlineStr">
        <is>
          <t>串联试剂</t>
        </is>
      </c>
      <c r="K60" t="inlineStr">
        <is>
          <t>MSMS</t>
        </is>
      </c>
      <c r="L60" t="inlineStr">
        <is>
          <t>否</t>
        </is>
      </c>
      <c r="M60" t="inlineStr">
        <is>
          <t>产品类</t>
        </is>
      </c>
      <c r="N60" t="n">
        <v>0</v>
      </c>
      <c r="O60" t="n">
        <v>0</v>
      </c>
      <c r="P60" t="n">
        <v>1475.8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新生儿</t>
        </is>
      </c>
      <c r="C61" t="inlineStr">
        <is>
          <t>2019-04</t>
        </is>
      </c>
      <c r="D61" t="inlineStr">
        <is>
          <t>其他</t>
        </is>
      </c>
      <c r="E61" t="inlineStr">
        <is>
          <t>广东省</t>
        </is>
      </c>
      <c r="F61" t="inlineStr">
        <is>
          <t>广州市</t>
        </is>
      </c>
      <c r="G61" t="inlineStr">
        <is>
          <t>广州市联兆基因科技有限公司</t>
        </is>
      </c>
      <c r="H61" t="inlineStr">
        <is>
          <t>新生儿</t>
        </is>
      </c>
      <c r="I61" t="inlineStr">
        <is>
          <t>辅助试剂耗材</t>
        </is>
      </c>
      <c r="J61" t="inlineStr">
        <is>
          <t>新生儿辅助试剂耗材</t>
        </is>
      </c>
      <c r="L61" t="inlineStr">
        <is>
          <t>否</t>
        </is>
      </c>
      <c r="M61" t="inlineStr">
        <is>
          <t>产品类</t>
        </is>
      </c>
      <c r="N61" t="n">
        <v>0</v>
      </c>
      <c r="O61" t="n">
        <v>0</v>
      </c>
      <c r="P61" t="n">
        <v>233.804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产前</t>
        </is>
      </c>
      <c r="B62" t="inlineStr">
        <is>
          <t>血清学筛查</t>
        </is>
      </c>
      <c r="C62" t="inlineStr">
        <is>
          <t>2019-04</t>
        </is>
      </c>
      <c r="D62" t="inlineStr">
        <is>
          <t>销售五区</t>
        </is>
      </c>
      <c r="E62" t="inlineStr">
        <is>
          <t>广西壮族自治区</t>
        </is>
      </c>
      <c r="F62" t="inlineStr">
        <is>
          <t>南宁市</t>
        </is>
      </c>
      <c r="G62" t="inlineStr">
        <is>
          <t>广西岭南生物制品有限公司</t>
        </is>
      </c>
      <c r="H62" t="inlineStr">
        <is>
          <t>产前</t>
        </is>
      </c>
      <c r="I62" t="inlineStr">
        <is>
          <t>血清学筛查</t>
        </is>
      </c>
      <c r="J62" t="inlineStr">
        <is>
          <t>AFP/Free hCGβ</t>
        </is>
      </c>
      <c r="K62" t="inlineStr">
        <is>
          <t>血清学筛查</t>
        </is>
      </c>
      <c r="L62" t="inlineStr">
        <is>
          <t>否</t>
        </is>
      </c>
      <c r="M62" t="inlineStr">
        <is>
          <t>产品类</t>
        </is>
      </c>
      <c r="N62" t="n">
        <v>0</v>
      </c>
      <c r="O62" t="n">
        <v>0</v>
      </c>
      <c r="P62" t="n">
        <v>20.034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服务类</t>
        </is>
      </c>
      <c r="C63" t="inlineStr">
        <is>
          <t>2019-04</t>
        </is>
      </c>
      <c r="D63" t="inlineStr">
        <is>
          <t>其他</t>
        </is>
      </c>
      <c r="E63" t="inlineStr">
        <is>
          <t>其他</t>
        </is>
      </c>
      <c r="F63" t="inlineStr">
        <is>
          <t>其他</t>
        </is>
      </c>
      <c r="G63" t="inlineStr">
        <is>
          <t>个人（启代）</t>
        </is>
      </c>
      <c r="H63" t="inlineStr">
        <is>
          <t>服务类</t>
        </is>
      </c>
      <c r="I63" t="inlineStr">
        <is>
          <t>启代</t>
        </is>
      </c>
      <c r="J63" t="inlineStr">
        <is>
          <t>高端孕检</t>
        </is>
      </c>
      <c r="L63" t="inlineStr">
        <is>
          <t>否</t>
        </is>
      </c>
      <c r="M63" t="inlineStr">
        <is>
          <t>服务类</t>
        </is>
      </c>
      <c r="N63" t="n">
        <v>0</v>
      </c>
      <c r="O63" t="n">
        <v>0</v>
      </c>
      <c r="P63" t="n">
        <v>54.499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产前</t>
        </is>
      </c>
      <c r="C64" t="inlineStr">
        <is>
          <t>2019-04</t>
        </is>
      </c>
      <c r="D64" t="inlineStr">
        <is>
          <t>销售七区</t>
        </is>
      </c>
      <c r="E64" t="inlineStr">
        <is>
          <t>四川省</t>
        </is>
      </c>
      <c r="F64" t="inlineStr">
        <is>
          <t>成都市</t>
        </is>
      </c>
      <c r="G64" t="inlineStr">
        <is>
          <t>四川大学</t>
        </is>
      </c>
      <c r="H64" t="inlineStr">
        <is>
          <t>产前</t>
        </is>
      </c>
      <c r="I64" t="inlineStr">
        <is>
          <t>遗传病诊断</t>
        </is>
      </c>
      <c r="J64" t="inlineStr">
        <is>
          <t>全外套餐</t>
        </is>
      </c>
      <c r="L64" t="inlineStr">
        <is>
          <t>否</t>
        </is>
      </c>
      <c r="M64" t="inlineStr">
        <is>
          <t>LDT</t>
        </is>
      </c>
      <c r="N64" t="n">
        <v>0</v>
      </c>
      <c r="O64" t="n">
        <v>0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产前</t>
        </is>
      </c>
      <c r="C65" t="inlineStr">
        <is>
          <t>2019-04</t>
        </is>
      </c>
      <c r="D65" t="inlineStr">
        <is>
          <t>销售二区</t>
        </is>
      </c>
      <c r="E65" t="inlineStr">
        <is>
          <t>北京市</t>
        </is>
      </c>
      <c r="F65" t="inlineStr">
        <is>
          <t>北京市</t>
        </is>
      </c>
      <c r="G65" t="inlineStr">
        <is>
          <t>北京大学人民医院</t>
        </is>
      </c>
      <c r="H65" t="inlineStr">
        <is>
          <t>产前</t>
        </is>
      </c>
      <c r="I65" t="inlineStr">
        <is>
          <t>血清学筛查</t>
        </is>
      </c>
      <c r="J65" t="inlineStr">
        <is>
          <t>中孕质控</t>
        </is>
      </c>
      <c r="L65" t="inlineStr">
        <is>
          <t>否</t>
        </is>
      </c>
      <c r="M65" t="inlineStr">
        <is>
          <t>产品类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新生儿</t>
        </is>
      </c>
      <c r="C66" t="inlineStr">
        <is>
          <t>2019-04</t>
        </is>
      </c>
      <c r="D66" t="inlineStr">
        <is>
          <t>销售二区</t>
        </is>
      </c>
      <c r="E66" t="inlineStr">
        <is>
          <t>北京市</t>
        </is>
      </c>
      <c r="F66" t="inlineStr">
        <is>
          <t>北京市</t>
        </is>
      </c>
      <c r="G66" t="inlineStr">
        <is>
          <t>首都儿科研究所附属儿童医院</t>
        </is>
      </c>
      <c r="H66" t="inlineStr">
        <is>
          <t>新生儿</t>
        </is>
      </c>
      <c r="I66" t="inlineStr">
        <is>
          <t>传统新筛</t>
        </is>
      </c>
      <c r="J66" t="inlineStr">
        <is>
          <t>采血卡</t>
        </is>
      </c>
      <c r="L66" t="inlineStr">
        <is>
          <t>否</t>
        </is>
      </c>
      <c r="M66" t="inlineStr">
        <is>
          <t>产品类</t>
        </is>
      </c>
      <c r="N66" t="n">
        <v>0</v>
      </c>
      <c r="O66" t="n">
        <v>0</v>
      </c>
      <c r="P66" t="n">
        <v>1.2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新生儿</t>
        </is>
      </c>
      <c r="B67" t="inlineStr">
        <is>
          <t>MSMS</t>
        </is>
      </c>
      <c r="C67" t="inlineStr">
        <is>
          <t>2019-04</t>
        </is>
      </c>
      <c r="D67" t="inlineStr">
        <is>
          <t>销售二区</t>
        </is>
      </c>
      <c r="E67" t="inlineStr">
        <is>
          <t>北京市</t>
        </is>
      </c>
      <c r="F67" t="inlineStr">
        <is>
          <t>北京市</t>
        </is>
      </c>
      <c r="G67" t="inlineStr">
        <is>
          <t>首都儿科研究所附属儿童医院</t>
        </is>
      </c>
      <c r="H67" t="inlineStr">
        <is>
          <t>新生儿</t>
        </is>
      </c>
      <c r="I67" t="inlineStr">
        <is>
          <t>串联新筛</t>
        </is>
      </c>
      <c r="J67" t="inlineStr">
        <is>
          <t>串联试剂</t>
        </is>
      </c>
      <c r="K67" t="inlineStr">
        <is>
          <t>MSMS</t>
        </is>
      </c>
      <c r="L67" t="inlineStr">
        <is>
          <t>否</t>
        </is>
      </c>
      <c r="M67" t="inlineStr">
        <is>
          <t>产品类</t>
        </is>
      </c>
      <c r="N67" t="n">
        <v>0</v>
      </c>
      <c r="O67" t="n">
        <v>0</v>
      </c>
      <c r="P67" t="n">
        <v>51.35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新生儿</t>
        </is>
      </c>
      <c r="C68" t="inlineStr">
        <is>
          <t>2019-04</t>
        </is>
      </c>
      <c r="D68" t="inlineStr">
        <is>
          <t>销售二区</t>
        </is>
      </c>
      <c r="E68" t="inlineStr">
        <is>
          <t>北京市</t>
        </is>
      </c>
      <c r="F68" t="inlineStr">
        <is>
          <t>北京市</t>
        </is>
      </c>
      <c r="G68" t="inlineStr">
        <is>
          <t>首都儿科研究所附属儿童医院</t>
        </is>
      </c>
      <c r="H68" t="inlineStr">
        <is>
          <t>新生儿</t>
        </is>
      </c>
      <c r="I68" t="inlineStr">
        <is>
          <t>辅助试剂耗材</t>
        </is>
      </c>
      <c r="J68" t="inlineStr">
        <is>
          <t>新生儿辅助试剂耗材</t>
        </is>
      </c>
      <c r="L68" t="inlineStr">
        <is>
          <t>否</t>
        </is>
      </c>
      <c r="M68" t="inlineStr">
        <is>
          <t>产品类</t>
        </is>
      </c>
      <c r="N68" t="n">
        <v>0</v>
      </c>
      <c r="O68" t="n">
        <v>0</v>
      </c>
      <c r="P68" t="n">
        <v>11.05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仪器设备</t>
        </is>
      </c>
      <c r="C69" t="inlineStr">
        <is>
          <t>2019-04</t>
        </is>
      </c>
      <c r="D69" t="inlineStr">
        <is>
          <t>销售二区</t>
        </is>
      </c>
      <c r="E69" t="inlineStr">
        <is>
          <t>北京市</t>
        </is>
      </c>
      <c r="F69" t="inlineStr">
        <is>
          <t>北京市</t>
        </is>
      </c>
      <c r="G69" t="inlineStr">
        <is>
          <t>首都儿科研究所附属儿童医院</t>
        </is>
      </c>
      <c r="H69" t="inlineStr">
        <is>
          <t>新生儿</t>
        </is>
      </c>
      <c r="I69" t="inlineStr">
        <is>
          <t>配套设备及软件</t>
        </is>
      </c>
      <c r="J69" t="inlineStr">
        <is>
          <t>新生儿配套设备</t>
        </is>
      </c>
      <c r="L69" t="inlineStr">
        <is>
          <t>是</t>
        </is>
      </c>
      <c r="M69" t="inlineStr">
        <is>
          <t>产品类</t>
        </is>
      </c>
      <c r="N69" t="n">
        <v>0</v>
      </c>
      <c r="O69" t="n">
        <v>0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新生儿</t>
        </is>
      </c>
      <c r="C70" t="inlineStr">
        <is>
          <t>2019-04</t>
        </is>
      </c>
      <c r="D70" t="inlineStr">
        <is>
          <t>销售二区</t>
        </is>
      </c>
      <c r="E70" t="inlineStr">
        <is>
          <t>北京市</t>
        </is>
      </c>
      <c r="F70" t="inlineStr">
        <is>
          <t>北京市</t>
        </is>
      </c>
      <c r="G70" t="inlineStr">
        <is>
          <t>首都医科大学附属北京妇产医院</t>
        </is>
      </c>
      <c r="H70" t="inlineStr">
        <is>
          <t>新生儿</t>
        </is>
      </c>
      <c r="I70" t="inlineStr">
        <is>
          <t>传统新筛</t>
        </is>
      </c>
      <c r="J70" t="inlineStr">
        <is>
          <t>采血卡</t>
        </is>
      </c>
      <c r="L70" t="inlineStr">
        <is>
          <t>否</t>
        </is>
      </c>
      <c r="M70" t="inlineStr">
        <is>
          <t>产品类</t>
        </is>
      </c>
      <c r="N70" t="n">
        <v>0</v>
      </c>
      <c r="O70" t="n">
        <v>0</v>
      </c>
      <c r="P70" t="n">
        <v>91.995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新生儿</t>
        </is>
      </c>
      <c r="B71" t="inlineStr">
        <is>
          <t>MSMS</t>
        </is>
      </c>
      <c r="C71" t="inlineStr">
        <is>
          <t>2019-04</t>
        </is>
      </c>
      <c r="D71" t="inlineStr">
        <is>
          <t>销售二区</t>
        </is>
      </c>
      <c r="E71" t="inlineStr">
        <is>
          <t>北京市</t>
        </is>
      </c>
      <c r="F71" t="inlineStr">
        <is>
          <t>北京市</t>
        </is>
      </c>
      <c r="G71" t="inlineStr">
        <is>
          <t>首都医科大学附属北京妇产医院</t>
        </is>
      </c>
      <c r="H71" t="inlineStr">
        <is>
          <t>新生儿</t>
        </is>
      </c>
      <c r="I71" t="inlineStr">
        <is>
          <t>串联新筛</t>
        </is>
      </c>
      <c r="J71" t="inlineStr">
        <is>
          <t>串联试剂</t>
        </is>
      </c>
      <c r="K71" t="inlineStr">
        <is>
          <t>MSMS</t>
        </is>
      </c>
      <c r="L71" t="inlineStr">
        <is>
          <t>否</t>
        </is>
      </c>
      <c r="M71" t="inlineStr">
        <is>
          <t>产品类</t>
        </is>
      </c>
      <c r="N71" t="n">
        <v>0</v>
      </c>
      <c r="O71" t="n">
        <v>0</v>
      </c>
      <c r="P71" t="n">
        <v>94.158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新生儿</t>
        </is>
      </c>
      <c r="C72" t="inlineStr">
        <is>
          <t>2019-04</t>
        </is>
      </c>
      <c r="D72" t="inlineStr">
        <is>
          <t>销售二区</t>
        </is>
      </c>
      <c r="E72" t="inlineStr">
        <is>
          <t>北京市</t>
        </is>
      </c>
      <c r="F72" t="inlineStr">
        <is>
          <t>北京市</t>
        </is>
      </c>
      <c r="G72" t="inlineStr">
        <is>
          <t>首都医科大学附属北京妇产医院</t>
        </is>
      </c>
      <c r="H72" t="inlineStr">
        <is>
          <t>新生儿</t>
        </is>
      </c>
      <c r="I72" t="inlineStr">
        <is>
          <t>辅助试剂耗材</t>
        </is>
      </c>
      <c r="J72" t="inlineStr">
        <is>
          <t>新生儿辅助试剂耗材</t>
        </is>
      </c>
      <c r="L72" t="inlineStr">
        <is>
          <t>否</t>
        </is>
      </c>
      <c r="M72" t="inlineStr">
        <is>
          <t>产品类</t>
        </is>
      </c>
      <c r="N72" t="n">
        <v>0</v>
      </c>
      <c r="O72" t="n">
        <v>0</v>
      </c>
      <c r="P72" t="n">
        <v>19.121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仪器设备</t>
        </is>
      </c>
      <c r="C73" t="inlineStr">
        <is>
          <t>2019-04</t>
        </is>
      </c>
      <c r="D73" t="inlineStr">
        <is>
          <t>销售二区</t>
        </is>
      </c>
      <c r="E73" t="inlineStr">
        <is>
          <t>北京市</t>
        </is>
      </c>
      <c r="F73" t="inlineStr">
        <is>
          <t>北京市</t>
        </is>
      </c>
      <c r="G73" t="inlineStr">
        <is>
          <t>中国人民解放军总医院</t>
        </is>
      </c>
      <c r="H73" t="inlineStr">
        <is>
          <t>产前</t>
        </is>
      </c>
      <c r="I73" t="inlineStr">
        <is>
          <t>配套设备及软件</t>
        </is>
      </c>
      <c r="J73" t="inlineStr">
        <is>
          <t>产前配套设备</t>
        </is>
      </c>
      <c r="L73" t="inlineStr">
        <is>
          <t>是</t>
        </is>
      </c>
      <c r="M73" t="inlineStr">
        <is>
          <t>产品类</t>
        </is>
      </c>
      <c r="N73" t="n">
        <v>0</v>
      </c>
      <c r="O73" t="n">
        <v>0</v>
      </c>
      <c r="P73" t="n">
        <v>-24.944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新生儿</t>
        </is>
      </c>
      <c r="B74" t="inlineStr">
        <is>
          <t>MSMS</t>
        </is>
      </c>
      <c r="C74" t="inlineStr">
        <is>
          <t>2019-04</t>
        </is>
      </c>
      <c r="D74" t="inlineStr">
        <is>
          <t>销售二区</t>
        </is>
      </c>
      <c r="E74" t="inlineStr">
        <is>
          <t>北京市</t>
        </is>
      </c>
      <c r="F74" t="inlineStr">
        <is>
          <t>北京市</t>
        </is>
      </c>
      <c r="G74" t="inlineStr">
        <is>
          <t>中国人民解放军总医院</t>
        </is>
      </c>
      <c r="H74" t="inlineStr">
        <is>
          <t>新生儿</t>
        </is>
      </c>
      <c r="I74" t="inlineStr">
        <is>
          <t>串联新筛</t>
        </is>
      </c>
      <c r="J74" t="inlineStr">
        <is>
          <t>串联试剂</t>
        </is>
      </c>
      <c r="K74" t="inlineStr">
        <is>
          <t>MSMS</t>
        </is>
      </c>
      <c r="L74" t="inlineStr">
        <is>
          <t>否</t>
        </is>
      </c>
      <c r="M74" t="inlineStr">
        <is>
          <t>产品类</t>
        </is>
      </c>
      <c r="N74" t="n">
        <v>0</v>
      </c>
      <c r="O74" t="n">
        <v>0</v>
      </c>
      <c r="P74" t="n">
        <v>-6038.4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产前</t>
        </is>
      </c>
      <c r="B75" t="inlineStr">
        <is>
          <t>CMA_产品类</t>
        </is>
      </c>
      <c r="C75" t="inlineStr">
        <is>
          <t>2019-04</t>
        </is>
      </c>
      <c r="D75" t="inlineStr">
        <is>
          <t>销售二区</t>
        </is>
      </c>
      <c r="E75" t="inlineStr">
        <is>
          <t>北京市</t>
        </is>
      </c>
      <c r="F75" t="inlineStr">
        <is>
          <t>北京市</t>
        </is>
      </c>
      <c r="G75" t="inlineStr">
        <is>
          <t>北京家恩德运医院</t>
        </is>
      </c>
      <c r="H75" t="inlineStr">
        <is>
          <t>产前</t>
        </is>
      </c>
      <c r="I75" t="inlineStr">
        <is>
          <t>遗传病诊断</t>
        </is>
      </c>
      <c r="J75" t="inlineStr">
        <is>
          <t>CMA</t>
        </is>
      </c>
      <c r="K75" t="inlineStr">
        <is>
          <t>CMA_产品类</t>
        </is>
      </c>
      <c r="L75" t="inlineStr">
        <is>
          <t>否</t>
        </is>
      </c>
      <c r="M75" t="inlineStr">
        <is>
          <t>产品类</t>
        </is>
      </c>
      <c r="N75" t="n">
        <v>0</v>
      </c>
      <c r="O75" t="n">
        <v>0</v>
      </c>
      <c r="P75" t="n">
        <v>235.2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新生儿</t>
        </is>
      </c>
      <c r="B76" t="inlineStr">
        <is>
          <t>MSMS</t>
        </is>
      </c>
      <c r="C76" t="inlineStr">
        <is>
          <t>2019-04</t>
        </is>
      </c>
      <c r="D76" t="inlineStr">
        <is>
          <t>销售二区</t>
        </is>
      </c>
      <c r="E76" t="inlineStr">
        <is>
          <t>河北省</t>
        </is>
      </c>
      <c r="F76" t="inlineStr">
        <is>
          <t>石家庄市</t>
        </is>
      </c>
      <c r="G76" t="inlineStr">
        <is>
          <t>河北省妇幼保健中心</t>
        </is>
      </c>
      <c r="H76" t="inlineStr">
        <is>
          <t>新生儿</t>
        </is>
      </c>
      <c r="I76" t="inlineStr">
        <is>
          <t>串联新筛</t>
        </is>
      </c>
      <c r="J76" t="inlineStr">
        <is>
          <t>串联试剂</t>
        </is>
      </c>
      <c r="K76" t="inlineStr">
        <is>
          <t>MSMS</t>
        </is>
      </c>
      <c r="L76" t="inlineStr">
        <is>
          <t>否</t>
        </is>
      </c>
      <c r="M76" t="inlineStr">
        <is>
          <t>产品类</t>
        </is>
      </c>
      <c r="N76" t="n">
        <v>0</v>
      </c>
      <c r="O76" t="n">
        <v>0</v>
      </c>
      <c r="P76" t="n">
        <v>85.608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新生儿</t>
        </is>
      </c>
      <c r="C77" t="inlineStr">
        <is>
          <t>2019-04</t>
        </is>
      </c>
      <c r="D77" t="inlineStr">
        <is>
          <t>销售二区</t>
        </is>
      </c>
      <c r="E77" t="inlineStr">
        <is>
          <t>河北省</t>
        </is>
      </c>
      <c r="F77" t="inlineStr">
        <is>
          <t>石家庄市</t>
        </is>
      </c>
      <c r="G77" t="inlineStr">
        <is>
          <t>河北省妇幼保健中心</t>
        </is>
      </c>
      <c r="H77" t="inlineStr">
        <is>
          <t>新生儿</t>
        </is>
      </c>
      <c r="I77" t="inlineStr">
        <is>
          <t>辅助试剂耗材</t>
        </is>
      </c>
      <c r="J77" t="inlineStr">
        <is>
          <t>新生儿辅助试剂耗材</t>
        </is>
      </c>
      <c r="L77" t="inlineStr">
        <is>
          <t>否</t>
        </is>
      </c>
      <c r="M77" t="inlineStr">
        <is>
          <t>产品类</t>
        </is>
      </c>
      <c r="N77" t="n">
        <v>0</v>
      </c>
      <c r="O77" t="n">
        <v>0</v>
      </c>
      <c r="P77" t="n">
        <v>16.869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产前</t>
        </is>
      </c>
      <c r="B78" t="inlineStr">
        <is>
          <t>CMA_产品类</t>
        </is>
      </c>
      <c r="C78" t="inlineStr">
        <is>
          <t>2019-04</t>
        </is>
      </c>
      <c r="D78" t="inlineStr">
        <is>
          <t>销售二区</t>
        </is>
      </c>
      <c r="E78" t="inlineStr">
        <is>
          <t>河北省</t>
        </is>
      </c>
      <c r="F78" t="inlineStr">
        <is>
          <t>石家庄市</t>
        </is>
      </c>
      <c r="G78" t="inlineStr">
        <is>
          <t>河北省人民医院</t>
        </is>
      </c>
      <c r="H78" t="inlineStr">
        <is>
          <t>产前</t>
        </is>
      </c>
      <c r="I78" t="inlineStr">
        <is>
          <t>遗传病诊断</t>
        </is>
      </c>
      <c r="J78" t="inlineStr">
        <is>
          <t>CMA</t>
        </is>
      </c>
      <c r="K78" t="inlineStr">
        <is>
          <t>CMA_产品类</t>
        </is>
      </c>
      <c r="L78" t="inlineStr">
        <is>
          <t>否</t>
        </is>
      </c>
      <c r="M78" t="inlineStr">
        <is>
          <t>产品类</t>
        </is>
      </c>
      <c r="N78" t="n">
        <v>0</v>
      </c>
      <c r="O78" t="n">
        <v>0</v>
      </c>
      <c r="P78" t="n">
        <v>26.4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新生儿</t>
        </is>
      </c>
      <c r="B79" t="inlineStr">
        <is>
          <t>MSMS</t>
        </is>
      </c>
      <c r="C79" t="inlineStr">
        <is>
          <t>2019-04</t>
        </is>
      </c>
      <c r="D79" t="inlineStr">
        <is>
          <t>销售二区</t>
        </is>
      </c>
      <c r="E79" t="inlineStr">
        <is>
          <t>山西省</t>
        </is>
      </c>
      <c r="F79" t="inlineStr">
        <is>
          <t>太原市</t>
        </is>
      </c>
      <c r="G79" t="inlineStr">
        <is>
          <t>山西省人口计生委科学研究所附属不孕不育专科医院</t>
        </is>
      </c>
      <c r="H79" t="inlineStr">
        <is>
          <t>新生儿</t>
        </is>
      </c>
      <c r="I79" t="inlineStr">
        <is>
          <t>串联新筛</t>
        </is>
      </c>
      <c r="J79" t="inlineStr">
        <is>
          <t>串联试剂</t>
        </is>
      </c>
      <c r="K79" t="inlineStr">
        <is>
          <t>MSMS</t>
        </is>
      </c>
      <c r="L79" t="inlineStr">
        <is>
          <t>否</t>
        </is>
      </c>
      <c r="M79" t="inlineStr">
        <is>
          <t>产品类</t>
        </is>
      </c>
      <c r="N79" t="n">
        <v>0</v>
      </c>
      <c r="O79" t="n">
        <v>0</v>
      </c>
      <c r="P79" t="n">
        <v>720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产前</t>
        </is>
      </c>
      <c r="C80" t="inlineStr">
        <is>
          <t>2019-04</t>
        </is>
      </c>
      <c r="D80" t="inlineStr">
        <is>
          <t>销售二区</t>
        </is>
      </c>
      <c r="E80" t="inlineStr">
        <is>
          <t>山西省</t>
        </is>
      </c>
      <c r="F80" t="inlineStr">
        <is>
          <t>长治市</t>
        </is>
      </c>
      <c r="G80" t="inlineStr">
        <is>
          <t>长治市妇幼保健院</t>
        </is>
      </c>
      <c r="H80" t="inlineStr">
        <is>
          <t>产前</t>
        </is>
      </c>
      <c r="I80" t="inlineStr">
        <is>
          <t>辅助试剂耗材</t>
        </is>
      </c>
      <c r="J80" t="inlineStr">
        <is>
          <t>产前辅助试剂耗材</t>
        </is>
      </c>
      <c r="L80" t="inlineStr">
        <is>
          <t>否</t>
        </is>
      </c>
      <c r="M80" t="inlineStr">
        <is>
          <t>产品类</t>
        </is>
      </c>
      <c r="N80" t="n">
        <v>0</v>
      </c>
      <c r="O80" t="n">
        <v>0</v>
      </c>
      <c r="P80" t="n">
        <v>2.58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产前</t>
        </is>
      </c>
      <c r="B81" t="inlineStr">
        <is>
          <t>CMA_产品类</t>
        </is>
      </c>
      <c r="C81" t="inlineStr">
        <is>
          <t>2019-04</t>
        </is>
      </c>
      <c r="D81" t="inlineStr">
        <is>
          <t>销售二区</t>
        </is>
      </c>
      <c r="E81" t="inlineStr">
        <is>
          <t>山西省</t>
        </is>
      </c>
      <c r="F81" t="inlineStr">
        <is>
          <t>长治市</t>
        </is>
      </c>
      <c r="G81" t="inlineStr">
        <is>
          <t>长治市妇幼保健院</t>
        </is>
      </c>
      <c r="H81" t="inlineStr">
        <is>
          <t>产前</t>
        </is>
      </c>
      <c r="I81" t="inlineStr">
        <is>
          <t>遗传病诊断</t>
        </is>
      </c>
      <c r="J81" t="inlineStr">
        <is>
          <t>CMA</t>
        </is>
      </c>
      <c r="K81" t="inlineStr">
        <is>
          <t>CMA_产品类</t>
        </is>
      </c>
      <c r="L81" t="inlineStr">
        <is>
          <t>否</t>
        </is>
      </c>
      <c r="M81" t="inlineStr">
        <is>
          <t>产品类</t>
        </is>
      </c>
      <c r="N81" t="n">
        <v>0</v>
      </c>
      <c r="O81" t="n">
        <v>0</v>
      </c>
      <c r="P81" t="n">
        <v>280.8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仪器设备</t>
        </is>
      </c>
      <c r="C82" t="inlineStr">
        <is>
          <t>2019-04</t>
        </is>
      </c>
      <c r="D82" t="inlineStr">
        <is>
          <t>销售二区</t>
        </is>
      </c>
      <c r="E82" t="inlineStr">
        <is>
          <t>山西省</t>
        </is>
      </c>
      <c r="F82" t="inlineStr">
        <is>
          <t>长治市</t>
        </is>
      </c>
      <c r="G82" t="inlineStr">
        <is>
          <t>长治市妇幼保健院</t>
        </is>
      </c>
      <c r="H82" t="inlineStr">
        <is>
          <t>产前</t>
        </is>
      </c>
      <c r="I82" t="inlineStr">
        <is>
          <t>配套设备及软件</t>
        </is>
      </c>
      <c r="J82" t="inlineStr">
        <is>
          <t>产前配套设备</t>
        </is>
      </c>
      <c r="L82" t="inlineStr">
        <is>
          <t>是</t>
        </is>
      </c>
      <c r="M82" t="inlineStr">
        <is>
          <t>产品类</t>
        </is>
      </c>
      <c r="N82" t="n">
        <v>0</v>
      </c>
      <c r="O82" t="n">
        <v>0</v>
      </c>
      <c r="P82" t="n">
        <v>3.168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产前</t>
        </is>
      </c>
      <c r="C83" t="inlineStr">
        <is>
          <t>2019-04</t>
        </is>
      </c>
      <c r="D83" t="inlineStr">
        <is>
          <t>销售二区</t>
        </is>
      </c>
      <c r="E83" t="inlineStr">
        <is>
          <t>山西省</t>
        </is>
      </c>
      <c r="F83" t="inlineStr">
        <is>
          <t>长治市</t>
        </is>
      </c>
      <c r="G83" t="inlineStr">
        <is>
          <t>长治市妇幼保健院</t>
        </is>
      </c>
      <c r="H83" t="inlineStr">
        <is>
          <t>产前</t>
        </is>
      </c>
      <c r="I83" t="inlineStr">
        <is>
          <t>遗传病诊断耗材</t>
        </is>
      </c>
      <c r="J83" t="inlineStr">
        <is>
          <t>羊水培养基</t>
        </is>
      </c>
      <c r="L83" t="inlineStr">
        <is>
          <t>否</t>
        </is>
      </c>
      <c r="M83" t="inlineStr">
        <is>
          <t>产品类</t>
        </is>
      </c>
      <c r="N83" t="n">
        <v>0</v>
      </c>
      <c r="O83" t="n">
        <v>0</v>
      </c>
      <c r="P83" t="n">
        <v>120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新生儿</t>
        </is>
      </c>
      <c r="B84" t="inlineStr">
        <is>
          <t>MSMS</t>
        </is>
      </c>
      <c r="C84" t="inlineStr">
        <is>
          <t>2019-04</t>
        </is>
      </c>
      <c r="D84" t="inlineStr">
        <is>
          <t>销售二区</t>
        </is>
      </c>
      <c r="E84" t="inlineStr">
        <is>
          <t>山西省</t>
        </is>
      </c>
      <c r="F84" t="inlineStr">
        <is>
          <t>长治市</t>
        </is>
      </c>
      <c r="G84" t="inlineStr">
        <is>
          <t>长治市妇幼保健院</t>
        </is>
      </c>
      <c r="H84" t="inlineStr">
        <is>
          <t>新生儿</t>
        </is>
      </c>
      <c r="I84" t="inlineStr">
        <is>
          <t>串联新筛</t>
        </is>
      </c>
      <c r="J84" t="inlineStr">
        <is>
          <t>串联试剂</t>
        </is>
      </c>
      <c r="K84" t="inlineStr">
        <is>
          <t>MSMS</t>
        </is>
      </c>
      <c r="L84" t="inlineStr">
        <is>
          <t>否</t>
        </is>
      </c>
      <c r="M84" t="inlineStr">
        <is>
          <t>产品类</t>
        </is>
      </c>
      <c r="N84" t="n">
        <v>0</v>
      </c>
      <c r="O84" t="n">
        <v>0</v>
      </c>
      <c r="P84" t="n">
        <v>720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产前</t>
        </is>
      </c>
      <c r="B85" t="inlineStr">
        <is>
          <t>CMA_产品类</t>
        </is>
      </c>
      <c r="C85" t="inlineStr">
        <is>
          <t>2019-04</t>
        </is>
      </c>
      <c r="D85" t="inlineStr">
        <is>
          <t>销售二区</t>
        </is>
      </c>
      <c r="E85" t="inlineStr">
        <is>
          <t>内蒙古自治区</t>
        </is>
      </c>
      <c r="F85" t="inlineStr">
        <is>
          <t>呼和浩特市</t>
        </is>
      </c>
      <c r="G85" t="inlineStr">
        <is>
          <t>内蒙古自治区妇幼保健院</t>
        </is>
      </c>
      <c r="H85" t="inlineStr">
        <is>
          <t>产前</t>
        </is>
      </c>
      <c r="I85" t="inlineStr">
        <is>
          <t>遗传病诊断</t>
        </is>
      </c>
      <c r="J85" t="inlineStr">
        <is>
          <t>CMA</t>
        </is>
      </c>
      <c r="K85" t="inlineStr">
        <is>
          <t>CMA_产品类</t>
        </is>
      </c>
      <c r="L85" t="inlineStr">
        <is>
          <t>否</t>
        </is>
      </c>
      <c r="M85" t="inlineStr">
        <is>
          <t>产品类</t>
        </is>
      </c>
      <c r="N85" t="n">
        <v>0</v>
      </c>
      <c r="O85" t="n">
        <v>0</v>
      </c>
      <c r="P85" t="n">
        <v>132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仪器设备</t>
        </is>
      </c>
      <c r="C86" t="inlineStr">
        <is>
          <t>2019-04</t>
        </is>
      </c>
      <c r="D86" t="inlineStr">
        <is>
          <t>销售一区</t>
        </is>
      </c>
      <c r="E86" t="inlineStr">
        <is>
          <t>辽宁省</t>
        </is>
      </c>
      <c r="F86" t="inlineStr">
        <is>
          <t>沈阳市</t>
        </is>
      </c>
      <c r="G86" t="inlineStr">
        <is>
          <t>中国人民解放军第202医院</t>
        </is>
      </c>
      <c r="H86" t="inlineStr">
        <is>
          <t>产前</t>
        </is>
      </c>
      <c r="I86" t="inlineStr">
        <is>
          <t>配套设备及软件</t>
        </is>
      </c>
      <c r="J86" t="inlineStr">
        <is>
          <t>产前配套设备</t>
        </is>
      </c>
      <c r="L86" t="inlineStr">
        <is>
          <t>是</t>
        </is>
      </c>
      <c r="M86" t="inlineStr">
        <is>
          <t>产品类</t>
        </is>
      </c>
      <c r="N86" t="n">
        <v>0</v>
      </c>
      <c r="O86" t="n">
        <v>0</v>
      </c>
      <c r="P86" t="n">
        <v>1.778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新生儿</t>
        </is>
      </c>
      <c r="B87" t="inlineStr">
        <is>
          <t>MSMS</t>
        </is>
      </c>
      <c r="C87" t="inlineStr">
        <is>
          <t>2019-04</t>
        </is>
      </c>
      <c r="D87" t="inlineStr">
        <is>
          <t>销售一区</t>
        </is>
      </c>
      <c r="E87" t="inlineStr">
        <is>
          <t>辽宁省</t>
        </is>
      </c>
      <c r="F87" t="inlineStr">
        <is>
          <t>沈阳市</t>
        </is>
      </c>
      <c r="G87" t="inlineStr">
        <is>
          <t>中国人民解放军第202医院</t>
        </is>
      </c>
      <c r="H87" t="inlineStr">
        <is>
          <t>新生儿</t>
        </is>
      </c>
      <c r="I87" t="inlineStr">
        <is>
          <t>串联新筛</t>
        </is>
      </c>
      <c r="J87" t="inlineStr">
        <is>
          <t>串联试剂</t>
        </is>
      </c>
      <c r="K87" t="inlineStr">
        <is>
          <t>MSMS</t>
        </is>
      </c>
      <c r="L87" t="inlineStr">
        <is>
          <t>否</t>
        </is>
      </c>
      <c r="M87" t="inlineStr">
        <is>
          <t>产品类</t>
        </is>
      </c>
      <c r="N87" t="n">
        <v>0</v>
      </c>
      <c r="O87" t="n">
        <v>0</v>
      </c>
      <c r="P87" t="n">
        <v>35.764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新生儿</t>
        </is>
      </c>
      <c r="C88" t="inlineStr">
        <is>
          <t>2019-04</t>
        </is>
      </c>
      <c r="D88" t="inlineStr">
        <is>
          <t>销售一区</t>
        </is>
      </c>
      <c r="E88" t="inlineStr">
        <is>
          <t>辽宁省</t>
        </is>
      </c>
      <c r="F88" t="inlineStr">
        <is>
          <t>沈阳市</t>
        </is>
      </c>
      <c r="G88" t="inlineStr">
        <is>
          <t>中国人民解放军第202医院</t>
        </is>
      </c>
      <c r="H88" t="inlineStr">
        <is>
          <t>新生儿</t>
        </is>
      </c>
      <c r="I88" t="inlineStr">
        <is>
          <t>辅助试剂耗材</t>
        </is>
      </c>
      <c r="J88" t="inlineStr">
        <is>
          <t>新生儿辅助试剂耗材</t>
        </is>
      </c>
      <c r="L88" t="inlineStr">
        <is>
          <t>否</t>
        </is>
      </c>
      <c r="M88" t="inlineStr">
        <is>
          <t>产品类</t>
        </is>
      </c>
      <c r="N88" t="n">
        <v>0</v>
      </c>
      <c r="O88" t="n">
        <v>0</v>
      </c>
      <c r="P88" t="n">
        <v>7.5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新生儿</t>
        </is>
      </c>
      <c r="B89" t="inlineStr">
        <is>
          <t>MSMS</t>
        </is>
      </c>
      <c r="C89" t="inlineStr">
        <is>
          <t>2019-04</t>
        </is>
      </c>
      <c r="D89" t="inlineStr">
        <is>
          <t>销售一区</t>
        </is>
      </c>
      <c r="E89" t="inlineStr">
        <is>
          <t>吉林省</t>
        </is>
      </c>
      <c r="F89" t="inlineStr">
        <is>
          <t>长春市</t>
        </is>
      </c>
      <c r="G89" t="inlineStr">
        <is>
          <t>长春市妇幼保健计划生育服务中心（长春市妇幼保健所）</t>
        </is>
      </c>
      <c r="H89" t="inlineStr">
        <is>
          <t>新生儿</t>
        </is>
      </c>
      <c r="I89" t="inlineStr">
        <is>
          <t>串联新筛</t>
        </is>
      </c>
      <c r="J89" t="inlineStr">
        <is>
          <t>串联试剂</t>
        </is>
      </c>
      <c r="K89" t="inlineStr">
        <is>
          <t>MSMS</t>
        </is>
      </c>
      <c r="L89" t="inlineStr">
        <is>
          <t>否</t>
        </is>
      </c>
      <c r="M89" t="inlineStr">
        <is>
          <t>产品类</t>
        </is>
      </c>
      <c r="N89" t="n">
        <v>0</v>
      </c>
      <c r="O89" t="n">
        <v>0</v>
      </c>
      <c r="P89" t="n">
        <v>62.772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新生儿</t>
        </is>
      </c>
      <c r="C90" t="inlineStr">
        <is>
          <t>2019-04</t>
        </is>
      </c>
      <c r="D90" t="inlineStr">
        <is>
          <t>销售一区</t>
        </is>
      </c>
      <c r="E90" t="inlineStr">
        <is>
          <t>吉林省</t>
        </is>
      </c>
      <c r="F90" t="inlineStr">
        <is>
          <t>长春市</t>
        </is>
      </c>
      <c r="G90" t="inlineStr">
        <is>
          <t>长春市妇幼保健计划生育服务中心（长春市妇幼保健所）</t>
        </is>
      </c>
      <c r="H90" t="inlineStr">
        <is>
          <t>新生儿</t>
        </is>
      </c>
      <c r="I90" t="inlineStr">
        <is>
          <t>辅助试剂耗材</t>
        </is>
      </c>
      <c r="J90" t="inlineStr">
        <is>
          <t>新生儿辅助试剂耗材</t>
        </is>
      </c>
      <c r="L90" t="inlineStr">
        <is>
          <t>否</t>
        </is>
      </c>
      <c r="M90" t="inlineStr">
        <is>
          <t>产品类</t>
        </is>
      </c>
      <c r="N90" t="n">
        <v>0</v>
      </c>
      <c r="O90" t="n">
        <v>0</v>
      </c>
      <c r="P90" t="n">
        <v>12.372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新生儿</t>
        </is>
      </c>
      <c r="B91" t="inlineStr">
        <is>
          <t>MSMS</t>
        </is>
      </c>
      <c r="C91" t="inlineStr">
        <is>
          <t>2019-04</t>
        </is>
      </c>
      <c r="D91" t="inlineStr">
        <is>
          <t>销售一区</t>
        </is>
      </c>
      <c r="E91" t="inlineStr">
        <is>
          <t>黑龙江省</t>
        </is>
      </c>
      <c r="F91" t="inlineStr">
        <is>
          <t>哈尔滨市</t>
        </is>
      </c>
      <c r="G91" t="inlineStr">
        <is>
          <t>哈尔滨市妇幼保健院</t>
        </is>
      </c>
      <c r="H91" t="inlineStr">
        <is>
          <t>新生儿</t>
        </is>
      </c>
      <c r="I91" t="inlineStr">
        <is>
          <t>串联新筛</t>
        </is>
      </c>
      <c r="J91" t="inlineStr">
        <is>
          <t>串联试剂</t>
        </is>
      </c>
      <c r="K91" t="inlineStr">
        <is>
          <t>MSMS</t>
        </is>
      </c>
      <c r="L91" t="inlineStr">
        <is>
          <t>否</t>
        </is>
      </c>
      <c r="M91" t="inlineStr">
        <is>
          <t>产品类</t>
        </is>
      </c>
      <c r="N91" t="n">
        <v>0</v>
      </c>
      <c r="O91" t="n">
        <v>0</v>
      </c>
      <c r="P91" t="n">
        <v>401.589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新生儿</t>
        </is>
      </c>
      <c r="C92" t="inlineStr">
        <is>
          <t>2019-04</t>
        </is>
      </c>
      <c r="D92" t="inlineStr">
        <is>
          <t>销售一区</t>
        </is>
      </c>
      <c r="E92" t="inlineStr">
        <is>
          <t>黑龙江省</t>
        </is>
      </c>
      <c r="F92" t="inlineStr">
        <is>
          <t>哈尔滨市</t>
        </is>
      </c>
      <c r="G92" t="inlineStr">
        <is>
          <t>哈尔滨市妇幼保健院</t>
        </is>
      </c>
      <c r="H92" t="inlineStr">
        <is>
          <t>新生儿</t>
        </is>
      </c>
      <c r="I92" t="inlineStr">
        <is>
          <t>辅助试剂耗材</t>
        </is>
      </c>
      <c r="J92" t="inlineStr">
        <is>
          <t>新生儿辅助试剂耗材</t>
        </is>
      </c>
      <c r="L92" t="inlineStr">
        <is>
          <t>否</t>
        </is>
      </c>
      <c r="M92" t="inlineStr">
        <is>
          <t>产品类</t>
        </is>
      </c>
      <c r="N92" t="n">
        <v>0</v>
      </c>
      <c r="O92" t="n">
        <v>0</v>
      </c>
      <c r="P92" t="n">
        <v>71.85599999999999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产前</t>
        </is>
      </c>
      <c r="B93" t="inlineStr">
        <is>
          <t>CMA_产品类</t>
        </is>
      </c>
      <c r="C93" t="inlineStr">
        <is>
          <t>2019-04</t>
        </is>
      </c>
      <c r="D93" t="inlineStr">
        <is>
          <t>销售八区</t>
        </is>
      </c>
      <c r="E93" t="inlineStr">
        <is>
          <t>上海市</t>
        </is>
      </c>
      <c r="F93" t="inlineStr">
        <is>
          <t>上海市</t>
        </is>
      </c>
      <c r="G93" t="inlineStr">
        <is>
          <t>上海市第一妇婴保健院</t>
        </is>
      </c>
      <c r="H93" t="inlineStr">
        <is>
          <t>产前</t>
        </is>
      </c>
      <c r="I93" t="inlineStr">
        <is>
          <t>遗传病诊断</t>
        </is>
      </c>
      <c r="J93" t="inlineStr">
        <is>
          <t>CMA</t>
        </is>
      </c>
      <c r="K93" t="inlineStr">
        <is>
          <t>CMA_产品类</t>
        </is>
      </c>
      <c r="L93" t="inlineStr">
        <is>
          <t>否</t>
        </is>
      </c>
      <c r="M93" t="inlineStr">
        <is>
          <t>产品类</t>
        </is>
      </c>
      <c r="N93" t="n">
        <v>1595.7</v>
      </c>
      <c r="O93" t="n">
        <v>0</v>
      </c>
      <c r="P93" t="n">
        <v>1847.232</v>
      </c>
      <c r="Q93" t="n">
        <v>1660.5</v>
      </c>
      <c r="R93" t="n">
        <v>0</v>
      </c>
      <c r="S93" t="n">
        <v>0</v>
      </c>
      <c r="T93" t="n">
        <v>553.5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产前</t>
        </is>
      </c>
      <c r="C94" t="inlineStr">
        <is>
          <t>2019-04</t>
        </is>
      </c>
      <c r="D94" t="inlineStr">
        <is>
          <t>销售八区</t>
        </is>
      </c>
      <c r="E94" t="inlineStr">
        <is>
          <t>上海市</t>
        </is>
      </c>
      <c r="F94" t="inlineStr">
        <is>
          <t>上海市</t>
        </is>
      </c>
      <c r="G94" t="inlineStr">
        <is>
          <t>上海市儿科医学研究所</t>
        </is>
      </c>
      <c r="H94" t="inlineStr">
        <is>
          <t>产前</t>
        </is>
      </c>
      <c r="I94" t="inlineStr">
        <is>
          <t>辅助试剂耗材</t>
        </is>
      </c>
      <c r="J94" t="inlineStr">
        <is>
          <t>产前辅助试剂耗材</t>
        </is>
      </c>
      <c r="L94" t="inlineStr">
        <is>
          <t>否</t>
        </is>
      </c>
      <c r="M94" t="inlineStr">
        <is>
          <t>产品类</t>
        </is>
      </c>
      <c r="N94" t="n">
        <v>0</v>
      </c>
      <c r="O94" t="n">
        <v>0</v>
      </c>
      <c r="P94" t="n">
        <v>99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产前</t>
        </is>
      </c>
      <c r="B95" t="inlineStr">
        <is>
          <t>CMA_产品类</t>
        </is>
      </c>
      <c r="C95" t="inlineStr">
        <is>
          <t>2019-04</t>
        </is>
      </c>
      <c r="D95" t="inlineStr">
        <is>
          <t>销售八区</t>
        </is>
      </c>
      <c r="E95" t="inlineStr">
        <is>
          <t>上海市</t>
        </is>
      </c>
      <c r="F95" t="inlineStr">
        <is>
          <t>上海市</t>
        </is>
      </c>
      <c r="G95" t="inlineStr">
        <is>
          <t>上海市儿科医学研究所</t>
        </is>
      </c>
      <c r="H95" t="inlineStr">
        <is>
          <t>产前</t>
        </is>
      </c>
      <c r="I95" t="inlineStr">
        <is>
          <t>遗传病诊断</t>
        </is>
      </c>
      <c r="J95" t="inlineStr">
        <is>
          <t>CMA</t>
        </is>
      </c>
      <c r="K95" t="inlineStr">
        <is>
          <t>CMA_产品类</t>
        </is>
      </c>
      <c r="L95" t="inlineStr">
        <is>
          <t>否</t>
        </is>
      </c>
      <c r="M95" t="inlineStr">
        <is>
          <t>产品类</t>
        </is>
      </c>
      <c r="N95" t="n">
        <v>0</v>
      </c>
      <c r="O95" t="n">
        <v>0</v>
      </c>
      <c r="P95" t="n">
        <v>451.008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产前</t>
        </is>
      </c>
      <c r="B96" t="inlineStr">
        <is>
          <t>CMA_产品类</t>
        </is>
      </c>
      <c r="C96" t="inlineStr">
        <is>
          <t>2019-04</t>
        </is>
      </c>
      <c r="D96" t="inlineStr">
        <is>
          <t>销售八区</t>
        </is>
      </c>
      <c r="E96" t="inlineStr">
        <is>
          <t>上海市</t>
        </is>
      </c>
      <c r="F96" t="inlineStr">
        <is>
          <t>上海市</t>
        </is>
      </c>
      <c r="G96" t="inlineStr">
        <is>
          <t>中国福利会国际和平妇幼保健院</t>
        </is>
      </c>
      <c r="H96" t="inlineStr">
        <is>
          <t>产前</t>
        </is>
      </c>
      <c r="I96" t="inlineStr">
        <is>
          <t>遗传病诊断</t>
        </is>
      </c>
      <c r="J96" t="inlineStr">
        <is>
          <t>CMA</t>
        </is>
      </c>
      <c r="K96" t="inlineStr">
        <is>
          <t>CMA_产品类</t>
        </is>
      </c>
      <c r="L96" t="inlineStr">
        <is>
          <t>否</t>
        </is>
      </c>
      <c r="M96" t="inlineStr">
        <is>
          <t>产品类</t>
        </is>
      </c>
      <c r="N96" t="n">
        <v>2137.5</v>
      </c>
      <c r="O96" t="n">
        <v>4418.13</v>
      </c>
      <c r="P96" t="n">
        <v>2508</v>
      </c>
      <c r="Q96" t="n">
        <v>2137.5</v>
      </c>
      <c r="R96" t="n">
        <v>2281.7</v>
      </c>
      <c r="S96" t="n">
        <v>0</v>
      </c>
      <c r="T96" t="n">
        <v>712.5</v>
      </c>
      <c r="U96" t="n">
        <v>1593.9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新生儿</t>
        </is>
      </c>
      <c r="C97" t="inlineStr">
        <is>
          <t>2019-04</t>
        </is>
      </c>
      <c r="D97" t="inlineStr">
        <is>
          <t>销售八区</t>
        </is>
      </c>
      <c r="E97" t="inlineStr">
        <is>
          <t>上海市</t>
        </is>
      </c>
      <c r="F97" t="inlineStr">
        <is>
          <t>上海市</t>
        </is>
      </c>
      <c r="G97" t="inlineStr">
        <is>
          <t>上海市临床检验中心</t>
        </is>
      </c>
      <c r="H97" t="inlineStr">
        <is>
          <t>新生儿</t>
        </is>
      </c>
      <c r="I97" t="inlineStr">
        <is>
          <t>遗传代谢病诊断</t>
        </is>
      </c>
      <c r="J97" t="inlineStr">
        <is>
          <t>免疫缺陷病</t>
        </is>
      </c>
      <c r="L97" t="inlineStr">
        <is>
          <t>否</t>
        </is>
      </c>
      <c r="M97" t="inlineStr">
        <is>
          <t>LDT</t>
        </is>
      </c>
      <c r="N97" t="n">
        <v>0</v>
      </c>
      <c r="O97" t="n">
        <v>0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产前</t>
        </is>
      </c>
      <c r="B98" t="inlineStr">
        <is>
          <t>CMA_LDT</t>
        </is>
      </c>
      <c r="C98" t="inlineStr">
        <is>
          <t>2019-04</t>
        </is>
      </c>
      <c r="D98" t="inlineStr">
        <is>
          <t>销售四区</t>
        </is>
      </c>
      <c r="E98" t="inlineStr">
        <is>
          <t>江苏省</t>
        </is>
      </c>
      <c r="F98" t="inlineStr">
        <is>
          <t>南京市</t>
        </is>
      </c>
      <c r="G98" t="inlineStr">
        <is>
          <t>东南大学附属中大医院</t>
        </is>
      </c>
      <c r="H98" t="inlineStr">
        <is>
          <t>产前</t>
        </is>
      </c>
      <c r="I98" t="inlineStr">
        <is>
          <t>遗传病诊断</t>
        </is>
      </c>
      <c r="J98" t="inlineStr">
        <is>
          <t>CMA</t>
        </is>
      </c>
      <c r="K98" t="inlineStr">
        <is>
          <t>CMA_LDT</t>
        </is>
      </c>
      <c r="L98" t="inlineStr">
        <is>
          <t>否</t>
        </is>
      </c>
      <c r="M98" t="inlineStr">
        <is>
          <t>LDT</t>
        </is>
      </c>
      <c r="N98" t="n">
        <v>0</v>
      </c>
      <c r="O98" t="n">
        <v>0</v>
      </c>
      <c r="P98" t="n">
        <v>57.6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产前</t>
        </is>
      </c>
      <c r="B99" t="inlineStr">
        <is>
          <t>血清学筛查</t>
        </is>
      </c>
      <c r="C99" t="inlineStr">
        <is>
          <t>2019-04</t>
        </is>
      </c>
      <c r="D99" t="inlineStr">
        <is>
          <t>销售四区</t>
        </is>
      </c>
      <c r="E99" t="inlineStr">
        <is>
          <t>江苏省</t>
        </is>
      </c>
      <c r="F99" t="inlineStr">
        <is>
          <t>南京市</t>
        </is>
      </c>
      <c r="G99" t="inlineStr">
        <is>
          <t>江苏省人民医院</t>
        </is>
      </c>
      <c r="H99" t="inlineStr">
        <is>
          <t>产前</t>
        </is>
      </c>
      <c r="I99" t="inlineStr">
        <is>
          <t>血清学筛查</t>
        </is>
      </c>
      <c r="J99" t="inlineStr">
        <is>
          <t>AFP/Free hCGβ</t>
        </is>
      </c>
      <c r="K99" t="inlineStr">
        <is>
          <t>血清学筛查</t>
        </is>
      </c>
      <c r="L99" t="inlineStr">
        <is>
          <t>否</t>
        </is>
      </c>
      <c r="M99" t="inlineStr">
        <is>
          <t>产品类</t>
        </is>
      </c>
      <c r="N99" t="n">
        <v>110.88</v>
      </c>
      <c r="O99" t="n">
        <v>0</v>
      </c>
      <c r="P99" t="n">
        <v>80.592</v>
      </c>
      <c r="Q99" t="n">
        <v>110.88</v>
      </c>
      <c r="R99" t="n">
        <v>0</v>
      </c>
      <c r="S99" t="n">
        <v>0</v>
      </c>
      <c r="T99" t="n">
        <v>36.96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产前</t>
        </is>
      </c>
      <c r="B100" t="inlineStr">
        <is>
          <t>血清学筛查</t>
        </is>
      </c>
      <c r="C100" t="inlineStr">
        <is>
          <t>2019-04</t>
        </is>
      </c>
      <c r="D100" t="inlineStr">
        <is>
          <t>销售四区</t>
        </is>
      </c>
      <c r="E100" t="inlineStr">
        <is>
          <t>江苏省</t>
        </is>
      </c>
      <c r="F100" t="inlineStr">
        <is>
          <t>南京市</t>
        </is>
      </c>
      <c r="G100" t="inlineStr">
        <is>
          <t>江苏省人民医院</t>
        </is>
      </c>
      <c r="H100" t="inlineStr">
        <is>
          <t>产前</t>
        </is>
      </c>
      <c r="I100" t="inlineStr">
        <is>
          <t>血清学筛查</t>
        </is>
      </c>
      <c r="J100" t="inlineStr">
        <is>
          <t>PAPP-A</t>
        </is>
      </c>
      <c r="K100" t="inlineStr">
        <is>
          <t>血清学筛查</t>
        </is>
      </c>
      <c r="L100" t="inlineStr">
        <is>
          <t>否</t>
        </is>
      </c>
      <c r="M100" t="inlineStr">
        <is>
          <t>产品类</t>
        </is>
      </c>
      <c r="N100" t="n">
        <v>0</v>
      </c>
      <c r="O100" t="n">
        <v>0</v>
      </c>
      <c r="P100" t="n">
        <v>3.696</v>
      </c>
      <c r="Q100" t="n">
        <v>19.2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产前</t>
        </is>
      </c>
      <c r="B101" t="inlineStr">
        <is>
          <t>血清学筛查</t>
        </is>
      </c>
      <c r="C101" t="inlineStr">
        <is>
          <t>2019-04</t>
        </is>
      </c>
      <c r="D101" t="inlineStr">
        <is>
          <t>销售四区</t>
        </is>
      </c>
      <c r="E101" t="inlineStr">
        <is>
          <t>江苏省</t>
        </is>
      </c>
      <c r="F101" t="inlineStr">
        <is>
          <t>南京市</t>
        </is>
      </c>
      <c r="G101" t="inlineStr">
        <is>
          <t>江苏省人民医院</t>
        </is>
      </c>
      <c r="H101" t="inlineStr">
        <is>
          <t>产前</t>
        </is>
      </c>
      <c r="I101" t="inlineStr">
        <is>
          <t>血清学筛查</t>
        </is>
      </c>
      <c r="J101" t="inlineStr">
        <is>
          <t>UE3</t>
        </is>
      </c>
      <c r="K101" t="inlineStr">
        <is>
          <t>血清学筛查</t>
        </is>
      </c>
      <c r="L101" t="inlineStr">
        <is>
          <t>否</t>
        </is>
      </c>
      <c r="M101" t="inlineStr">
        <is>
          <t>产品类</t>
        </is>
      </c>
      <c r="N101" t="n">
        <v>67.2</v>
      </c>
      <c r="O101" t="n">
        <v>0</v>
      </c>
      <c r="P101" t="n">
        <v>21.184</v>
      </c>
      <c r="Q101" t="n">
        <v>67.2</v>
      </c>
      <c r="R101" t="n">
        <v>0</v>
      </c>
      <c r="S101" t="n">
        <v>0</v>
      </c>
      <c r="T101" t="n">
        <v>22.4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产前</t>
        </is>
      </c>
      <c r="B102" t="inlineStr">
        <is>
          <t>CMA_LDT</t>
        </is>
      </c>
      <c r="C102" t="inlineStr">
        <is>
          <t>2019-04</t>
        </is>
      </c>
      <c r="D102" t="inlineStr">
        <is>
          <t>销售四区</t>
        </is>
      </c>
      <c r="E102" t="inlineStr">
        <is>
          <t>江苏省</t>
        </is>
      </c>
      <c r="F102" t="inlineStr">
        <is>
          <t>南京市</t>
        </is>
      </c>
      <c r="G102" t="inlineStr">
        <is>
          <t>江苏省人民医院</t>
        </is>
      </c>
      <c r="H102" t="inlineStr">
        <is>
          <t>产前</t>
        </is>
      </c>
      <c r="I102" t="inlineStr">
        <is>
          <t>遗传病诊断</t>
        </is>
      </c>
      <c r="J102" t="inlineStr">
        <is>
          <t>CMA</t>
        </is>
      </c>
      <c r="K102" t="inlineStr">
        <is>
          <t>CMA_LDT</t>
        </is>
      </c>
      <c r="L102" t="inlineStr">
        <is>
          <t>否</t>
        </is>
      </c>
      <c r="M102" t="inlineStr">
        <is>
          <t>LDT</t>
        </is>
      </c>
      <c r="N102" t="n">
        <v>0</v>
      </c>
      <c r="O102" t="n">
        <v>0</v>
      </c>
      <c r="P102" t="n">
        <v>3.6</v>
      </c>
      <c r="Q102" t="n">
        <v>216</v>
      </c>
      <c r="R102" t="n">
        <v>0</v>
      </c>
      <c r="S102" t="n">
        <v>0</v>
      </c>
      <c r="T102" t="n">
        <v>72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产前</t>
        </is>
      </c>
      <c r="C103" t="inlineStr">
        <is>
          <t>2019-04</t>
        </is>
      </c>
      <c r="D103" t="inlineStr">
        <is>
          <t>销售四区</t>
        </is>
      </c>
      <c r="E103" t="inlineStr">
        <is>
          <t>江苏省</t>
        </is>
      </c>
      <c r="F103" t="inlineStr">
        <is>
          <t>南京市</t>
        </is>
      </c>
      <c r="G103" t="inlineStr">
        <is>
          <t>江苏省人民医院</t>
        </is>
      </c>
      <c r="H103" t="inlineStr">
        <is>
          <t>产前</t>
        </is>
      </c>
      <c r="I103" t="inlineStr">
        <is>
          <t>遗传病诊断</t>
        </is>
      </c>
      <c r="J103" t="inlineStr">
        <is>
          <t>全外套餐</t>
        </is>
      </c>
      <c r="L103" t="inlineStr">
        <is>
          <t>否</t>
        </is>
      </c>
      <c r="M103" t="inlineStr">
        <is>
          <t>LDT</t>
        </is>
      </c>
      <c r="N103" t="n">
        <v>0</v>
      </c>
      <c r="O103" t="n">
        <v>0</v>
      </c>
      <c r="P103" t="n">
        <v>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产前</t>
        </is>
      </c>
      <c r="C104" t="inlineStr">
        <is>
          <t>2019-04</t>
        </is>
      </c>
      <c r="D104" t="inlineStr">
        <is>
          <t>销售四区</t>
        </is>
      </c>
      <c r="E104" t="inlineStr">
        <is>
          <t>江苏省</t>
        </is>
      </c>
      <c r="F104" t="inlineStr">
        <is>
          <t>南京市</t>
        </is>
      </c>
      <c r="G104" t="inlineStr">
        <is>
          <t>江苏省人民医院</t>
        </is>
      </c>
      <c r="H104" t="inlineStr">
        <is>
          <t>产前</t>
        </is>
      </c>
      <c r="I104" t="inlineStr">
        <is>
          <t>遗传病诊断耗材</t>
        </is>
      </c>
      <c r="J104" t="inlineStr">
        <is>
          <t>羊水培养基</t>
        </is>
      </c>
      <c r="L104" t="inlineStr">
        <is>
          <t>否</t>
        </is>
      </c>
      <c r="M104" t="inlineStr">
        <is>
          <t>产品类</t>
        </is>
      </c>
      <c r="N104" t="n">
        <v>13</v>
      </c>
      <c r="O104" t="n">
        <v>0</v>
      </c>
      <c r="P104" t="n">
        <v>14</v>
      </c>
      <c r="Q104" t="n">
        <v>13</v>
      </c>
      <c r="R104" t="n">
        <v>0</v>
      </c>
      <c r="S104" t="n">
        <v>0</v>
      </c>
      <c r="T104" t="n">
        <v>6.5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产前</t>
        </is>
      </c>
      <c r="C105" t="inlineStr">
        <is>
          <t>2019-04</t>
        </is>
      </c>
      <c r="D105" t="inlineStr">
        <is>
          <t>销售四区</t>
        </is>
      </c>
      <c r="E105" t="inlineStr">
        <is>
          <t>江苏省</t>
        </is>
      </c>
      <c r="F105" t="inlineStr">
        <is>
          <t>南京市</t>
        </is>
      </c>
      <c r="G105" t="inlineStr">
        <is>
          <t>南京鼓楼医院</t>
        </is>
      </c>
      <c r="H105" t="inlineStr">
        <is>
          <t>产前</t>
        </is>
      </c>
      <c r="I105" t="inlineStr">
        <is>
          <t>辅助试剂耗材</t>
        </is>
      </c>
      <c r="J105" t="inlineStr">
        <is>
          <t>产前辅助试剂耗材</t>
        </is>
      </c>
      <c r="L105" t="inlineStr">
        <is>
          <t>否</t>
        </is>
      </c>
      <c r="M105" t="inlineStr">
        <is>
          <t>产品类</t>
        </is>
      </c>
      <c r="N105" t="n">
        <v>0</v>
      </c>
      <c r="O105" t="n">
        <v>0</v>
      </c>
      <c r="P105" t="n">
        <v>63.03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产前</t>
        </is>
      </c>
      <c r="B106" t="inlineStr">
        <is>
          <t>血清学筛查</t>
        </is>
      </c>
      <c r="C106" t="inlineStr">
        <is>
          <t>2019-04</t>
        </is>
      </c>
      <c r="D106" t="inlineStr">
        <is>
          <t>销售四区</t>
        </is>
      </c>
      <c r="E106" t="inlineStr">
        <is>
          <t>江苏省</t>
        </is>
      </c>
      <c r="F106" t="inlineStr">
        <is>
          <t>南京市</t>
        </is>
      </c>
      <c r="G106" t="inlineStr">
        <is>
          <t>南京鼓楼医院</t>
        </is>
      </c>
      <c r="H106" t="inlineStr">
        <is>
          <t>产前</t>
        </is>
      </c>
      <c r="I106" t="inlineStr">
        <is>
          <t>血清学筛查</t>
        </is>
      </c>
      <c r="J106" t="inlineStr">
        <is>
          <t>Free hCGβ（早）</t>
        </is>
      </c>
      <c r="K106" t="inlineStr">
        <is>
          <t>血清学筛查</t>
        </is>
      </c>
      <c r="L106" t="inlineStr">
        <is>
          <t>否</t>
        </is>
      </c>
      <c r="M106" t="inlineStr">
        <is>
          <t>产品类</t>
        </is>
      </c>
      <c r="N106" t="n">
        <v>33.6</v>
      </c>
      <c r="O106" t="n">
        <v>0</v>
      </c>
      <c r="P106" t="n">
        <v>17.448</v>
      </c>
      <c r="Q106" t="n">
        <v>33.6</v>
      </c>
      <c r="R106" t="n">
        <v>0</v>
      </c>
      <c r="S106" t="n">
        <v>0</v>
      </c>
      <c r="T106" t="n">
        <v>11.2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产前</t>
        </is>
      </c>
      <c r="B107" t="inlineStr">
        <is>
          <t>血清学筛查</t>
        </is>
      </c>
      <c r="C107" t="inlineStr">
        <is>
          <t>2019-04</t>
        </is>
      </c>
      <c r="D107" t="inlineStr">
        <is>
          <t>销售四区</t>
        </is>
      </c>
      <c r="E107" t="inlineStr">
        <is>
          <t>江苏省</t>
        </is>
      </c>
      <c r="F107" t="inlineStr">
        <is>
          <t>南京市</t>
        </is>
      </c>
      <c r="G107" t="inlineStr">
        <is>
          <t>南京鼓楼医院</t>
        </is>
      </c>
      <c r="H107" t="inlineStr">
        <is>
          <t>产前</t>
        </is>
      </c>
      <c r="I107" t="inlineStr">
        <is>
          <t>血清学筛查</t>
        </is>
      </c>
      <c r="J107" t="inlineStr">
        <is>
          <t>PAPP-A</t>
        </is>
      </c>
      <c r="K107" t="inlineStr">
        <is>
          <t>血清学筛查</t>
        </is>
      </c>
      <c r="L107" t="inlineStr">
        <is>
          <t>否</t>
        </is>
      </c>
      <c r="M107" t="inlineStr">
        <is>
          <t>产品类</t>
        </is>
      </c>
      <c r="N107" t="n">
        <v>67.2</v>
      </c>
      <c r="O107" t="n">
        <v>0</v>
      </c>
      <c r="P107" t="n">
        <v>32.04</v>
      </c>
      <c r="Q107" t="n">
        <v>67.2</v>
      </c>
      <c r="R107" t="n">
        <v>0</v>
      </c>
      <c r="S107" t="n">
        <v>0</v>
      </c>
      <c r="T107" t="n">
        <v>22.4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产前</t>
        </is>
      </c>
      <c r="B108" t="inlineStr">
        <is>
          <t>CMA_产品类</t>
        </is>
      </c>
      <c r="C108" t="inlineStr">
        <is>
          <t>2019-04</t>
        </is>
      </c>
      <c r="D108" t="inlineStr">
        <is>
          <t>销售四区</t>
        </is>
      </c>
      <c r="E108" t="inlineStr">
        <is>
          <t>江苏省</t>
        </is>
      </c>
      <c r="F108" t="inlineStr">
        <is>
          <t>南京市</t>
        </is>
      </c>
      <c r="G108" t="inlineStr">
        <is>
          <t>南京鼓楼医院</t>
        </is>
      </c>
      <c r="H108" t="inlineStr">
        <is>
          <t>产前</t>
        </is>
      </c>
      <c r="I108" t="inlineStr">
        <is>
          <t>遗传病诊断</t>
        </is>
      </c>
      <c r="J108" t="inlineStr">
        <is>
          <t>CMA</t>
        </is>
      </c>
      <c r="K108" t="inlineStr">
        <is>
          <t>CMA_产品类</t>
        </is>
      </c>
      <c r="L108" t="inlineStr">
        <is>
          <t>否</t>
        </is>
      </c>
      <c r="M108" t="inlineStr">
        <is>
          <t>产品类</t>
        </is>
      </c>
      <c r="N108" t="n">
        <v>1282.5</v>
      </c>
      <c r="O108" t="n">
        <v>0</v>
      </c>
      <c r="P108" t="n">
        <v>871.2</v>
      </c>
      <c r="Q108" t="n">
        <v>1428.75</v>
      </c>
      <c r="R108" t="n">
        <v>0</v>
      </c>
      <c r="S108" t="n">
        <v>0</v>
      </c>
      <c r="T108" t="n">
        <v>461.25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产前</t>
        </is>
      </c>
      <c r="C109" t="inlineStr">
        <is>
          <t>2019-04</t>
        </is>
      </c>
      <c r="D109" t="inlineStr">
        <is>
          <t>销售四区</t>
        </is>
      </c>
      <c r="E109" t="inlineStr">
        <is>
          <t>江苏省</t>
        </is>
      </c>
      <c r="F109" t="inlineStr">
        <is>
          <t>南京市</t>
        </is>
      </c>
      <c r="G109" t="inlineStr">
        <is>
          <t>南京鼓楼医院</t>
        </is>
      </c>
      <c r="H109" t="inlineStr">
        <is>
          <t>产前</t>
        </is>
      </c>
      <c r="I109" t="inlineStr">
        <is>
          <t>遗传病诊断</t>
        </is>
      </c>
      <c r="J109" t="inlineStr">
        <is>
          <t>全外套餐</t>
        </is>
      </c>
      <c r="L109" t="inlineStr">
        <is>
          <t>否</t>
        </is>
      </c>
      <c r="M109" t="inlineStr">
        <is>
          <t>LDT</t>
        </is>
      </c>
      <c r="N109" t="n">
        <v>115.2</v>
      </c>
      <c r="O109" t="n">
        <v>0</v>
      </c>
      <c r="P109" t="n">
        <v>42</v>
      </c>
      <c r="Q109" t="n">
        <v>115.2</v>
      </c>
      <c r="R109" t="n">
        <v>0</v>
      </c>
      <c r="S109" t="n">
        <v>0</v>
      </c>
      <c r="T109" t="n">
        <v>38.4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新生儿</t>
        </is>
      </c>
      <c r="C110" t="inlineStr">
        <is>
          <t>2019-04</t>
        </is>
      </c>
      <c r="D110" t="inlineStr">
        <is>
          <t>销售四区</t>
        </is>
      </c>
      <c r="E110" t="inlineStr">
        <is>
          <t>江苏省</t>
        </is>
      </c>
      <c r="F110" t="inlineStr">
        <is>
          <t>南京市</t>
        </is>
      </c>
      <c r="G110" t="inlineStr">
        <is>
          <t>南京鼓楼医院</t>
        </is>
      </c>
      <c r="H110" t="inlineStr">
        <is>
          <t>新生儿</t>
        </is>
      </c>
      <c r="I110" t="inlineStr">
        <is>
          <t>传统新筛</t>
        </is>
      </c>
      <c r="J110" t="inlineStr">
        <is>
          <t>条形码</t>
        </is>
      </c>
      <c r="L110" t="inlineStr">
        <is>
          <t>否</t>
        </is>
      </c>
      <c r="M110" t="inlineStr">
        <is>
          <t>产品类</t>
        </is>
      </c>
      <c r="N110" t="n">
        <v>0</v>
      </c>
      <c r="O110" t="n">
        <v>0</v>
      </c>
      <c r="P110" t="n">
        <v>0.385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产前</t>
        </is>
      </c>
      <c r="C111" t="inlineStr">
        <is>
          <t>2019-04</t>
        </is>
      </c>
      <c r="D111" t="inlineStr">
        <is>
          <t>销售四区</t>
        </is>
      </c>
      <c r="E111" t="inlineStr">
        <is>
          <t>江苏省</t>
        </is>
      </c>
      <c r="F111" t="inlineStr">
        <is>
          <t>南京市</t>
        </is>
      </c>
      <c r="G111" t="inlineStr">
        <is>
          <t>南京华世佳宝妇产医院</t>
        </is>
      </c>
      <c r="H111" t="inlineStr">
        <is>
          <t>产前</t>
        </is>
      </c>
      <c r="I111" t="inlineStr">
        <is>
          <t>遗传病诊断</t>
        </is>
      </c>
      <c r="J111" t="inlineStr">
        <is>
          <t>CNV-seq</t>
        </is>
      </c>
      <c r="L111" t="inlineStr">
        <is>
          <t>否</t>
        </is>
      </c>
      <c r="M111" t="inlineStr">
        <is>
          <t>LDT</t>
        </is>
      </c>
      <c r="N111" t="n">
        <v>0</v>
      </c>
      <c r="O111" t="n">
        <v>0</v>
      </c>
      <c r="P111" t="n">
        <v>4.8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产前</t>
        </is>
      </c>
      <c r="C112" t="inlineStr">
        <is>
          <t>2019-04</t>
        </is>
      </c>
      <c r="D112" t="inlineStr">
        <is>
          <t>销售四区</t>
        </is>
      </c>
      <c r="E112" t="inlineStr">
        <is>
          <t>江苏省</t>
        </is>
      </c>
      <c r="F112" t="inlineStr">
        <is>
          <t>南京市</t>
        </is>
      </c>
      <c r="G112" t="inlineStr">
        <is>
          <t>南京华世佳宝妇产医院</t>
        </is>
      </c>
      <c r="H112" t="inlineStr">
        <is>
          <t>产前</t>
        </is>
      </c>
      <c r="I112" t="inlineStr">
        <is>
          <t>遗传病诊断</t>
        </is>
      </c>
      <c r="J112" t="inlineStr">
        <is>
          <t>高分辨核型</t>
        </is>
      </c>
      <c r="L112" t="inlineStr">
        <is>
          <t>否</t>
        </is>
      </c>
      <c r="M112" t="inlineStr">
        <is>
          <t>LDT</t>
        </is>
      </c>
      <c r="N112" t="n">
        <v>0</v>
      </c>
      <c r="O112" t="n">
        <v>0</v>
      </c>
      <c r="P112" t="n">
        <v>1.92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产前</t>
        </is>
      </c>
      <c r="B113" t="inlineStr">
        <is>
          <t>CMA_LDT</t>
        </is>
      </c>
      <c r="C113" t="inlineStr">
        <is>
          <t>2019-04</t>
        </is>
      </c>
      <c r="D113" t="inlineStr">
        <is>
          <t>销售四区</t>
        </is>
      </c>
      <c r="E113" t="inlineStr">
        <is>
          <t>江苏省</t>
        </is>
      </c>
      <c r="F113" t="inlineStr">
        <is>
          <t>南京市</t>
        </is>
      </c>
      <c r="G113" t="inlineStr">
        <is>
          <t>南京军区总医院</t>
        </is>
      </c>
      <c r="H113" t="inlineStr">
        <is>
          <t>产前</t>
        </is>
      </c>
      <c r="I113" t="inlineStr">
        <is>
          <t>遗传病诊断</t>
        </is>
      </c>
      <c r="J113" t="inlineStr">
        <is>
          <t>CMA</t>
        </is>
      </c>
      <c r="K113" t="inlineStr">
        <is>
          <t>CMA_LDT</t>
        </is>
      </c>
      <c r="L113" t="inlineStr">
        <is>
          <t>否</t>
        </is>
      </c>
      <c r="M113" t="inlineStr">
        <is>
          <t>LDT</t>
        </is>
      </c>
      <c r="N113" t="n">
        <v>0</v>
      </c>
      <c r="O113" t="n">
        <v>0</v>
      </c>
      <c r="P113" t="n">
        <v>10.8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产前</t>
        </is>
      </c>
      <c r="B114" t="inlineStr">
        <is>
          <t>CMA_LDT</t>
        </is>
      </c>
      <c r="C114" t="inlineStr">
        <is>
          <t>2019-04</t>
        </is>
      </c>
      <c r="D114" t="inlineStr">
        <is>
          <t>销售四区</t>
        </is>
      </c>
      <c r="E114" t="inlineStr">
        <is>
          <t>江苏省</t>
        </is>
      </c>
      <c r="F114" t="inlineStr">
        <is>
          <t>南京市</t>
        </is>
      </c>
      <c r="G114" t="inlineStr">
        <is>
          <t>南京市第一医院</t>
        </is>
      </c>
      <c r="H114" t="inlineStr">
        <is>
          <t>产前</t>
        </is>
      </c>
      <c r="I114" t="inlineStr">
        <is>
          <t>遗传病诊断</t>
        </is>
      </c>
      <c r="J114" t="inlineStr">
        <is>
          <t>CMA</t>
        </is>
      </c>
      <c r="K114" t="inlineStr">
        <is>
          <t>CMA_LDT</t>
        </is>
      </c>
      <c r="L114" t="inlineStr">
        <is>
          <t>否</t>
        </is>
      </c>
      <c r="M114" t="inlineStr">
        <is>
          <t>LDT</t>
        </is>
      </c>
      <c r="N114" t="n">
        <v>0</v>
      </c>
      <c r="O114" t="n">
        <v>0</v>
      </c>
      <c r="P114" t="n">
        <v>3.6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产前</t>
        </is>
      </c>
      <c r="C115" t="inlineStr">
        <is>
          <t>2019-04</t>
        </is>
      </c>
      <c r="D115" t="inlineStr">
        <is>
          <t>销售四区</t>
        </is>
      </c>
      <c r="E115" t="inlineStr">
        <is>
          <t>江苏省</t>
        </is>
      </c>
      <c r="F115" t="inlineStr">
        <is>
          <t>南京市</t>
        </is>
      </c>
      <c r="G115" t="inlineStr">
        <is>
          <t>南京市第一医院</t>
        </is>
      </c>
      <c r="H115" t="inlineStr">
        <is>
          <t>产前</t>
        </is>
      </c>
      <c r="I115" t="inlineStr">
        <is>
          <t>遗传病诊断</t>
        </is>
      </c>
      <c r="J115" t="inlineStr">
        <is>
          <t>CNV-seq</t>
        </is>
      </c>
      <c r="L115" t="inlineStr">
        <is>
          <t>否</t>
        </is>
      </c>
      <c r="M115" t="inlineStr">
        <is>
          <t>LDT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产前</t>
        </is>
      </c>
      <c r="B116" t="inlineStr">
        <is>
          <t>CMA_LDT</t>
        </is>
      </c>
      <c r="C116" t="inlineStr">
        <is>
          <t>2019-04</t>
        </is>
      </c>
      <c r="D116" t="inlineStr">
        <is>
          <t>销售四区</t>
        </is>
      </c>
      <c r="E116" t="inlineStr">
        <is>
          <t>江苏省</t>
        </is>
      </c>
      <c r="F116" t="inlineStr">
        <is>
          <t>南京市</t>
        </is>
      </c>
      <c r="G116" t="inlineStr">
        <is>
          <t>南京市儿童医院</t>
        </is>
      </c>
      <c r="H116" t="inlineStr">
        <is>
          <t>产前</t>
        </is>
      </c>
      <c r="I116" t="inlineStr">
        <is>
          <t>遗传病诊断</t>
        </is>
      </c>
      <c r="J116" t="inlineStr">
        <is>
          <t>CMA</t>
        </is>
      </c>
      <c r="K116" t="inlineStr">
        <is>
          <t>CMA_LDT</t>
        </is>
      </c>
      <c r="L116" t="inlineStr">
        <is>
          <t>否</t>
        </is>
      </c>
      <c r="M116" t="inlineStr">
        <is>
          <t>LDT</t>
        </is>
      </c>
      <c r="N116" t="n">
        <v>0</v>
      </c>
      <c r="O116" t="n">
        <v>0</v>
      </c>
      <c r="P116" t="n">
        <v>8.4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产前</t>
        </is>
      </c>
      <c r="C117" t="inlineStr">
        <is>
          <t>2019-04</t>
        </is>
      </c>
      <c r="D117" t="inlineStr">
        <is>
          <t>销售四区</t>
        </is>
      </c>
      <c r="E117" t="inlineStr">
        <is>
          <t>江苏省</t>
        </is>
      </c>
      <c r="F117" t="inlineStr">
        <is>
          <t>南京市</t>
        </is>
      </c>
      <c r="G117" t="inlineStr">
        <is>
          <t>南京市儿童医院</t>
        </is>
      </c>
      <c r="H117" t="inlineStr">
        <is>
          <t>产前</t>
        </is>
      </c>
      <c r="I117" t="inlineStr">
        <is>
          <t>遗传病诊断</t>
        </is>
      </c>
      <c r="J117" t="inlineStr">
        <is>
          <t>全外套餐</t>
        </is>
      </c>
      <c r="L117" t="inlineStr">
        <is>
          <t>否</t>
        </is>
      </c>
      <c r="M117" t="inlineStr">
        <is>
          <t>LDT</t>
        </is>
      </c>
      <c r="N117" t="n">
        <v>0</v>
      </c>
      <c r="O117" t="n">
        <v>0</v>
      </c>
      <c r="P117" t="n">
        <v>4.4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新生儿</t>
        </is>
      </c>
      <c r="C118" t="inlineStr">
        <is>
          <t>2019-04</t>
        </is>
      </c>
      <c r="D118" t="inlineStr">
        <is>
          <t>销售四区</t>
        </is>
      </c>
      <c r="E118" t="inlineStr">
        <is>
          <t>江苏省</t>
        </is>
      </c>
      <c r="F118" t="inlineStr">
        <is>
          <t>南京市</t>
        </is>
      </c>
      <c r="G118" t="inlineStr">
        <is>
          <t>南京市儿童医院</t>
        </is>
      </c>
      <c r="H118" t="inlineStr">
        <is>
          <t>新生儿</t>
        </is>
      </c>
      <c r="I118" t="inlineStr">
        <is>
          <t>遗传代谢病诊断</t>
        </is>
      </c>
      <c r="J118" t="inlineStr">
        <is>
          <t>G6PD基因</t>
        </is>
      </c>
      <c r="L118" t="inlineStr">
        <is>
          <t>否</t>
        </is>
      </c>
      <c r="M118" t="inlineStr">
        <is>
          <t>LDT</t>
        </is>
      </c>
      <c r="N118" t="n">
        <v>0</v>
      </c>
      <c r="O118" t="n">
        <v>0</v>
      </c>
      <c r="P118" t="n">
        <v>0.4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产前</t>
        </is>
      </c>
      <c r="C119" t="inlineStr">
        <is>
          <t>2019-04</t>
        </is>
      </c>
      <c r="D119" t="inlineStr">
        <is>
          <t>销售四区</t>
        </is>
      </c>
      <c r="E119" t="inlineStr">
        <is>
          <t>江苏省</t>
        </is>
      </c>
      <c r="F119" t="inlineStr">
        <is>
          <t>南京市</t>
        </is>
      </c>
      <c r="G119" t="inlineStr">
        <is>
          <t>南京市妇幼保健院</t>
        </is>
      </c>
      <c r="H119" t="inlineStr">
        <is>
          <t>产前</t>
        </is>
      </c>
      <c r="I119" t="inlineStr">
        <is>
          <t>辅助试剂耗材</t>
        </is>
      </c>
      <c r="J119" t="inlineStr">
        <is>
          <t>产前辅助试剂耗材</t>
        </is>
      </c>
      <c r="L119" t="inlineStr">
        <is>
          <t>否</t>
        </is>
      </c>
      <c r="M119" t="inlineStr">
        <is>
          <t>产品类</t>
        </is>
      </c>
      <c r="N119" t="n">
        <v>0</v>
      </c>
      <c r="O119" t="n">
        <v>0</v>
      </c>
      <c r="P119" t="n">
        <v>95.37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产前</t>
        </is>
      </c>
      <c r="B120" t="inlineStr">
        <is>
          <t>血清学筛查</t>
        </is>
      </c>
      <c r="C120" t="inlineStr">
        <is>
          <t>2019-04</t>
        </is>
      </c>
      <c r="D120" t="inlineStr">
        <is>
          <t>销售四区</t>
        </is>
      </c>
      <c r="E120" t="inlineStr">
        <is>
          <t>江苏省</t>
        </is>
      </c>
      <c r="F120" t="inlineStr">
        <is>
          <t>南京市</t>
        </is>
      </c>
      <c r="G120" t="inlineStr">
        <is>
          <t>南京市妇幼保健院</t>
        </is>
      </c>
      <c r="H120" t="inlineStr">
        <is>
          <t>产前</t>
        </is>
      </c>
      <c r="I120" t="inlineStr">
        <is>
          <t>血清学筛查</t>
        </is>
      </c>
      <c r="J120" t="inlineStr">
        <is>
          <t>AFP/Free hCGβ</t>
        </is>
      </c>
      <c r="K120" t="inlineStr">
        <is>
          <t>血清学筛查</t>
        </is>
      </c>
      <c r="L120" t="inlineStr">
        <is>
          <t>否</t>
        </is>
      </c>
      <c r="M120" t="inlineStr">
        <is>
          <t>产品类</t>
        </is>
      </c>
      <c r="N120" t="n">
        <v>324.72</v>
      </c>
      <c r="O120" t="n">
        <v>0</v>
      </c>
      <c r="P120" t="n">
        <v>317</v>
      </c>
      <c r="Q120" t="n">
        <v>324.72</v>
      </c>
      <c r="R120" t="n">
        <v>0</v>
      </c>
      <c r="S120" t="n">
        <v>0</v>
      </c>
      <c r="T120" t="n">
        <v>108.24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产前</t>
        </is>
      </c>
      <c r="B121" t="inlineStr">
        <is>
          <t>血清学筛查</t>
        </is>
      </c>
      <c r="C121" t="inlineStr">
        <is>
          <t>2019-04</t>
        </is>
      </c>
      <c r="D121" t="inlineStr">
        <is>
          <t>销售四区</t>
        </is>
      </c>
      <c r="E121" t="inlineStr">
        <is>
          <t>江苏省</t>
        </is>
      </c>
      <c r="F121" t="inlineStr">
        <is>
          <t>南京市</t>
        </is>
      </c>
      <c r="G121" t="inlineStr">
        <is>
          <t>南京市妇幼保健院</t>
        </is>
      </c>
      <c r="H121" t="inlineStr">
        <is>
          <t>产前</t>
        </is>
      </c>
      <c r="I121" t="inlineStr">
        <is>
          <t>血清学筛查</t>
        </is>
      </c>
      <c r="J121" t="inlineStr">
        <is>
          <t>PAPP-A</t>
        </is>
      </c>
      <c r="K121" t="inlineStr">
        <is>
          <t>血清学筛查</t>
        </is>
      </c>
      <c r="L121" t="inlineStr">
        <is>
          <t>否</t>
        </is>
      </c>
      <c r="M121" t="inlineStr">
        <is>
          <t>产品类</t>
        </is>
      </c>
      <c r="N121" t="n">
        <v>28.8</v>
      </c>
      <c r="O121" t="n">
        <v>0</v>
      </c>
      <c r="P121" t="n">
        <v>10.68</v>
      </c>
      <c r="Q121" t="n">
        <v>28.8</v>
      </c>
      <c r="R121" t="n">
        <v>0</v>
      </c>
      <c r="S121" t="n">
        <v>0</v>
      </c>
      <c r="T121" t="n">
        <v>9.6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产前</t>
        </is>
      </c>
      <c r="C122" t="inlineStr">
        <is>
          <t>2019-04</t>
        </is>
      </c>
      <c r="D122" t="inlineStr">
        <is>
          <t>销售四区</t>
        </is>
      </c>
      <c r="E122" t="inlineStr">
        <is>
          <t>江苏省</t>
        </is>
      </c>
      <c r="F122" t="inlineStr">
        <is>
          <t>南京市</t>
        </is>
      </c>
      <c r="G122" t="inlineStr">
        <is>
          <t>南京市妇幼保健院</t>
        </is>
      </c>
      <c r="H122" t="inlineStr">
        <is>
          <t>产前</t>
        </is>
      </c>
      <c r="I122" t="inlineStr">
        <is>
          <t>血清学筛查</t>
        </is>
      </c>
      <c r="J122" t="inlineStr">
        <is>
          <t>中孕质控</t>
        </is>
      </c>
      <c r="L122" t="inlineStr">
        <is>
          <t>否</t>
        </is>
      </c>
      <c r="M122" t="inlineStr">
        <is>
          <t>产品类</t>
        </is>
      </c>
      <c r="N122" t="n">
        <v>4</v>
      </c>
      <c r="O122" t="n">
        <v>0</v>
      </c>
      <c r="P122" t="n">
        <v>2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产前</t>
        </is>
      </c>
      <c r="B123" t="inlineStr">
        <is>
          <t>CMA_产品类</t>
        </is>
      </c>
      <c r="C123" t="inlineStr">
        <is>
          <t>2019-04</t>
        </is>
      </c>
      <c r="D123" t="inlineStr">
        <is>
          <t>销售四区</t>
        </is>
      </c>
      <c r="E123" t="inlineStr">
        <is>
          <t>江苏省</t>
        </is>
      </c>
      <c r="F123" t="inlineStr">
        <is>
          <t>南京市</t>
        </is>
      </c>
      <c r="G123" t="inlineStr">
        <is>
          <t>南京市妇幼保健院</t>
        </is>
      </c>
      <c r="H123" t="inlineStr">
        <is>
          <t>产前</t>
        </is>
      </c>
      <c r="I123" t="inlineStr">
        <is>
          <t>遗传病诊断</t>
        </is>
      </c>
      <c r="J123" t="inlineStr">
        <is>
          <t>CMA</t>
        </is>
      </c>
      <c r="K123" t="inlineStr">
        <is>
          <t>CMA_产品类</t>
        </is>
      </c>
      <c r="L123" t="inlineStr">
        <is>
          <t>否</t>
        </is>
      </c>
      <c r="M123" t="inlineStr">
        <is>
          <t>产品类</t>
        </is>
      </c>
      <c r="N123" t="n">
        <v>1026.48</v>
      </c>
      <c r="O123" t="n">
        <v>0</v>
      </c>
      <c r="P123" t="n">
        <v>576</v>
      </c>
      <c r="Q123" t="n">
        <v>1099.8</v>
      </c>
      <c r="R123" t="n">
        <v>0</v>
      </c>
      <c r="S123" t="n">
        <v>0</v>
      </c>
      <c r="T123" t="n">
        <v>366.6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仪器设备</t>
        </is>
      </c>
      <c r="C124" t="inlineStr">
        <is>
          <t>2019-04</t>
        </is>
      </c>
      <c r="D124" t="inlineStr">
        <is>
          <t>销售四区</t>
        </is>
      </c>
      <c r="E124" t="inlineStr">
        <is>
          <t>江苏省</t>
        </is>
      </c>
      <c r="F124" t="inlineStr">
        <is>
          <t>南京市</t>
        </is>
      </c>
      <c r="G124" t="inlineStr">
        <is>
          <t>南京市妇幼保健院</t>
        </is>
      </c>
      <c r="H124" t="inlineStr">
        <is>
          <t>产前</t>
        </is>
      </c>
      <c r="I124" t="inlineStr">
        <is>
          <t>配套设备及软件</t>
        </is>
      </c>
      <c r="J124" t="inlineStr">
        <is>
          <t>产前配套设备</t>
        </is>
      </c>
      <c r="L124" t="inlineStr">
        <is>
          <t>是</t>
        </is>
      </c>
      <c r="M124" t="inlineStr">
        <is>
          <t>产品类</t>
        </is>
      </c>
      <c r="N124" t="n">
        <v>0</v>
      </c>
      <c r="O124" t="n">
        <v>0</v>
      </c>
      <c r="P124" t="n">
        <v>1.52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产前</t>
        </is>
      </c>
      <c r="C125" t="inlineStr">
        <is>
          <t>2019-04</t>
        </is>
      </c>
      <c r="D125" t="inlineStr">
        <is>
          <t>销售四区</t>
        </is>
      </c>
      <c r="E125" t="inlineStr">
        <is>
          <t>江苏省</t>
        </is>
      </c>
      <c r="F125" t="inlineStr">
        <is>
          <t>南京市</t>
        </is>
      </c>
      <c r="G125" t="inlineStr">
        <is>
          <t>南京市妇幼保健院</t>
        </is>
      </c>
      <c r="H125" t="inlineStr">
        <is>
          <t>产前</t>
        </is>
      </c>
      <c r="I125" t="inlineStr">
        <is>
          <t>遗传病诊断耗材</t>
        </is>
      </c>
      <c r="J125" t="inlineStr">
        <is>
          <t>羊水培养基</t>
        </is>
      </c>
      <c r="L125" t="inlineStr">
        <is>
          <t>否</t>
        </is>
      </c>
      <c r="M125" t="inlineStr">
        <is>
          <t>产品类</t>
        </is>
      </c>
      <c r="N125" t="n">
        <v>19.5</v>
      </c>
      <c r="O125" t="n">
        <v>0</v>
      </c>
      <c r="P125" t="n">
        <v>48</v>
      </c>
      <c r="Q125" t="n">
        <v>19.5</v>
      </c>
      <c r="R125" t="n">
        <v>0</v>
      </c>
      <c r="S125" t="n">
        <v>0</v>
      </c>
      <c r="T125" t="n">
        <v>6.5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新生儿</t>
        </is>
      </c>
      <c r="C126" t="inlineStr">
        <is>
          <t>2019-04</t>
        </is>
      </c>
      <c r="D126" t="inlineStr">
        <is>
          <t>销售四区</t>
        </is>
      </c>
      <c r="E126" t="inlineStr">
        <is>
          <t>江苏省</t>
        </is>
      </c>
      <c r="F126" t="inlineStr">
        <is>
          <t>南京市</t>
        </is>
      </c>
      <c r="G126" t="inlineStr">
        <is>
          <t>南京市妇幼保健院</t>
        </is>
      </c>
      <c r="H126" t="inlineStr">
        <is>
          <t>新生儿</t>
        </is>
      </c>
      <c r="I126" t="inlineStr">
        <is>
          <t>传统新筛</t>
        </is>
      </c>
      <c r="J126" t="inlineStr">
        <is>
          <t>17α-OH-P</t>
        </is>
      </c>
      <c r="L126" t="inlineStr">
        <is>
          <t>否</t>
        </is>
      </c>
      <c r="M126" t="inlineStr">
        <is>
          <t>产品类</t>
        </is>
      </c>
      <c r="N126" t="n">
        <v>315.72</v>
      </c>
      <c r="O126" t="n">
        <v>0</v>
      </c>
      <c r="P126" t="n">
        <v>250.046</v>
      </c>
      <c r="Q126" t="n">
        <v>315.72</v>
      </c>
      <c r="R126" t="n">
        <v>0</v>
      </c>
      <c r="S126" t="n">
        <v>0</v>
      </c>
      <c r="T126" t="n">
        <v>105.24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新生儿</t>
        </is>
      </c>
      <c r="C127" t="inlineStr">
        <is>
          <t>2019-04</t>
        </is>
      </c>
      <c r="D127" t="inlineStr">
        <is>
          <t>销售四区</t>
        </is>
      </c>
      <c r="E127" t="inlineStr">
        <is>
          <t>江苏省</t>
        </is>
      </c>
      <c r="F127" t="inlineStr">
        <is>
          <t>南京市</t>
        </is>
      </c>
      <c r="G127" t="inlineStr">
        <is>
          <t>南京市妇幼保健院</t>
        </is>
      </c>
      <c r="H127" t="inlineStr">
        <is>
          <t>新生儿</t>
        </is>
      </c>
      <c r="I127" t="inlineStr">
        <is>
          <t>传统新筛</t>
        </is>
      </c>
      <c r="J127" t="inlineStr">
        <is>
          <t>TSH</t>
        </is>
      </c>
      <c r="L127" t="inlineStr">
        <is>
          <t>否</t>
        </is>
      </c>
      <c r="M127" t="inlineStr">
        <is>
          <t>产品类</t>
        </is>
      </c>
      <c r="N127" t="n">
        <v>224.19</v>
      </c>
      <c r="O127" t="n">
        <v>0</v>
      </c>
      <c r="P127" t="n">
        <v>373.035</v>
      </c>
      <c r="Q127" t="n">
        <v>224.19</v>
      </c>
      <c r="R127" t="n">
        <v>0</v>
      </c>
      <c r="S127" t="n">
        <v>0</v>
      </c>
      <c r="T127" t="n">
        <v>74.73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新生儿</t>
        </is>
      </c>
      <c r="C128" t="inlineStr">
        <is>
          <t>2019-04</t>
        </is>
      </c>
      <c r="D128" t="inlineStr">
        <is>
          <t>销售四区</t>
        </is>
      </c>
      <c r="E128" t="inlineStr">
        <is>
          <t>江苏省</t>
        </is>
      </c>
      <c r="F128" t="inlineStr">
        <is>
          <t>南京市</t>
        </is>
      </c>
      <c r="G128" t="inlineStr">
        <is>
          <t>南京市妇幼保健院</t>
        </is>
      </c>
      <c r="H128" t="inlineStr">
        <is>
          <t>新生儿</t>
        </is>
      </c>
      <c r="I128" t="inlineStr">
        <is>
          <t>传统新筛</t>
        </is>
      </c>
      <c r="J128" t="inlineStr">
        <is>
          <t>新筛质控</t>
        </is>
      </c>
      <c r="L128" t="inlineStr">
        <is>
          <t>否</t>
        </is>
      </c>
      <c r="M128" t="inlineStr">
        <is>
          <t>产品类</t>
        </is>
      </c>
      <c r="N128" t="n">
        <v>5.6</v>
      </c>
      <c r="O128" t="n">
        <v>0</v>
      </c>
      <c r="P128" t="n">
        <v>7.2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新生儿</t>
        </is>
      </c>
      <c r="B129" t="inlineStr">
        <is>
          <t>MSMS</t>
        </is>
      </c>
      <c r="C129" t="inlineStr">
        <is>
          <t>2019-04</t>
        </is>
      </c>
      <c r="D129" t="inlineStr">
        <is>
          <t>销售四区</t>
        </is>
      </c>
      <c r="E129" t="inlineStr">
        <is>
          <t>江苏省</t>
        </is>
      </c>
      <c r="F129" t="inlineStr">
        <is>
          <t>南京市</t>
        </is>
      </c>
      <c r="G129" t="inlineStr">
        <is>
          <t>南京市妇幼保健院</t>
        </is>
      </c>
      <c r="H129" t="inlineStr">
        <is>
          <t>新生儿</t>
        </is>
      </c>
      <c r="I129" t="inlineStr">
        <is>
          <t>串联新筛</t>
        </is>
      </c>
      <c r="J129" t="inlineStr">
        <is>
          <t>串联试剂</t>
        </is>
      </c>
      <c r="K129" t="inlineStr">
        <is>
          <t>MSMS</t>
        </is>
      </c>
      <c r="L129" t="inlineStr">
        <is>
          <t>否</t>
        </is>
      </c>
      <c r="M129" t="inlineStr">
        <is>
          <t>产品类</t>
        </is>
      </c>
      <c r="N129" t="n">
        <v>1990.8</v>
      </c>
      <c r="O129" t="n">
        <v>0</v>
      </c>
      <c r="P129" t="n">
        <v>1516.8</v>
      </c>
      <c r="Q129" t="n">
        <v>1990.8</v>
      </c>
      <c r="R129" t="n">
        <v>0</v>
      </c>
      <c r="S129" t="n">
        <v>0</v>
      </c>
      <c r="T129" t="n">
        <v>663.6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产前</t>
        </is>
      </c>
      <c r="C130" t="inlineStr">
        <is>
          <t>2019-04</t>
        </is>
      </c>
      <c r="D130" t="inlineStr">
        <is>
          <t>销售四区</t>
        </is>
      </c>
      <c r="E130" t="inlineStr">
        <is>
          <t>江苏省</t>
        </is>
      </c>
      <c r="F130" t="inlineStr">
        <is>
          <t>南京市</t>
        </is>
      </c>
      <c r="G130" t="inlineStr">
        <is>
          <t>南京医科大学第二附属医院</t>
        </is>
      </c>
      <c r="H130" t="inlineStr">
        <is>
          <t>产前</t>
        </is>
      </c>
      <c r="I130" t="inlineStr">
        <is>
          <t>辅助试剂耗材</t>
        </is>
      </c>
      <c r="J130" t="inlineStr">
        <is>
          <t>产前辅助试剂耗材</t>
        </is>
      </c>
      <c r="L130" t="inlineStr">
        <is>
          <t>否</t>
        </is>
      </c>
      <c r="M130" t="inlineStr">
        <is>
          <t>产品类</t>
        </is>
      </c>
      <c r="N130" t="n">
        <v>0</v>
      </c>
      <c r="O130" t="n">
        <v>0</v>
      </c>
      <c r="P130" t="n">
        <v>1.08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产前</t>
        </is>
      </c>
      <c r="B131" t="inlineStr">
        <is>
          <t>血清学筛查</t>
        </is>
      </c>
      <c r="C131" t="inlineStr">
        <is>
          <t>2019-04</t>
        </is>
      </c>
      <c r="D131" t="inlineStr">
        <is>
          <t>销售四区</t>
        </is>
      </c>
      <c r="E131" t="inlineStr">
        <is>
          <t>江苏省</t>
        </is>
      </c>
      <c r="F131" t="inlineStr">
        <is>
          <t>南京市</t>
        </is>
      </c>
      <c r="G131" t="inlineStr">
        <is>
          <t>南京医科大学第二附属医院</t>
        </is>
      </c>
      <c r="H131" t="inlineStr">
        <is>
          <t>产前</t>
        </is>
      </c>
      <c r="I131" t="inlineStr">
        <is>
          <t>血清学筛查</t>
        </is>
      </c>
      <c r="J131" t="inlineStr">
        <is>
          <t>AFP/Free hCGβ</t>
        </is>
      </c>
      <c r="K131" t="inlineStr">
        <is>
          <t>血清学筛查</t>
        </is>
      </c>
      <c r="L131" t="inlineStr">
        <is>
          <t>否</t>
        </is>
      </c>
      <c r="M131" t="inlineStr">
        <is>
          <t>产品类</t>
        </is>
      </c>
      <c r="N131" t="n">
        <v>110.88</v>
      </c>
      <c r="O131" t="n">
        <v>0</v>
      </c>
      <c r="P131" t="n">
        <v>72.95999999999999</v>
      </c>
      <c r="Q131" t="n">
        <v>110.88</v>
      </c>
      <c r="R131" t="n">
        <v>0</v>
      </c>
      <c r="S131" t="n">
        <v>0</v>
      </c>
      <c r="T131" t="n">
        <v>36.96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产前</t>
        </is>
      </c>
      <c r="B132" t="inlineStr">
        <is>
          <t>血清学筛查</t>
        </is>
      </c>
      <c r="C132" t="inlineStr">
        <is>
          <t>2019-04</t>
        </is>
      </c>
      <c r="D132" t="inlineStr">
        <is>
          <t>销售四区</t>
        </is>
      </c>
      <c r="E132" t="inlineStr">
        <is>
          <t>江苏省</t>
        </is>
      </c>
      <c r="F132" t="inlineStr">
        <is>
          <t>南京市</t>
        </is>
      </c>
      <c r="G132" t="inlineStr">
        <is>
          <t>南京医科大学第二附属医院</t>
        </is>
      </c>
      <c r="H132" t="inlineStr">
        <is>
          <t>产前</t>
        </is>
      </c>
      <c r="I132" t="inlineStr">
        <is>
          <t>血清学筛查</t>
        </is>
      </c>
      <c r="J132" t="inlineStr">
        <is>
          <t>UE3</t>
        </is>
      </c>
      <c r="K132" t="inlineStr">
        <is>
          <t>血清学筛查</t>
        </is>
      </c>
      <c r="L132" t="inlineStr">
        <is>
          <t>否</t>
        </is>
      </c>
      <c r="M132" t="inlineStr">
        <is>
          <t>产品类</t>
        </is>
      </c>
      <c r="N132" t="n">
        <v>24</v>
      </c>
      <c r="O132" t="n">
        <v>0</v>
      </c>
      <c r="P132" t="n">
        <v>10.592</v>
      </c>
      <c r="Q132" t="n">
        <v>24</v>
      </c>
      <c r="R132" t="n">
        <v>0</v>
      </c>
      <c r="S132" t="n">
        <v>0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产前</t>
        </is>
      </c>
      <c r="C133" t="inlineStr">
        <is>
          <t>2019-04</t>
        </is>
      </c>
      <c r="D133" t="inlineStr">
        <is>
          <t>销售四区</t>
        </is>
      </c>
      <c r="E133" t="inlineStr">
        <is>
          <t>江苏省</t>
        </is>
      </c>
      <c r="F133" t="inlineStr">
        <is>
          <t>南京市</t>
        </is>
      </c>
      <c r="G133" t="inlineStr">
        <is>
          <t>南京医科大学第二附属医院</t>
        </is>
      </c>
      <c r="H133" t="inlineStr">
        <is>
          <t>产前</t>
        </is>
      </c>
      <c r="I133" t="inlineStr">
        <is>
          <t>遗传病诊断</t>
        </is>
      </c>
      <c r="J133" t="inlineStr">
        <is>
          <t>BoBs</t>
        </is>
      </c>
      <c r="L133" t="inlineStr">
        <is>
          <t>否</t>
        </is>
      </c>
      <c r="M133" t="inlineStr">
        <is>
          <t>LDT</t>
        </is>
      </c>
      <c r="N133" t="n">
        <v>0</v>
      </c>
      <c r="O133" t="n">
        <v>0</v>
      </c>
      <c r="P133" t="n">
        <v>6.6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产前</t>
        </is>
      </c>
      <c r="B134" t="inlineStr">
        <is>
          <t>CMA_LDT</t>
        </is>
      </c>
      <c r="C134" t="inlineStr">
        <is>
          <t>2019-04</t>
        </is>
      </c>
      <c r="D134" t="inlineStr">
        <is>
          <t>销售四区</t>
        </is>
      </c>
      <c r="E134" t="inlineStr">
        <is>
          <t>江苏省</t>
        </is>
      </c>
      <c r="F134" t="inlineStr">
        <is>
          <t>南京市</t>
        </is>
      </c>
      <c r="G134" t="inlineStr">
        <is>
          <t>南京医科大学第二附属医院</t>
        </is>
      </c>
      <c r="H134" t="inlineStr">
        <is>
          <t>产前</t>
        </is>
      </c>
      <c r="I134" t="inlineStr">
        <is>
          <t>遗传病诊断</t>
        </is>
      </c>
      <c r="J134" t="inlineStr">
        <is>
          <t>CMA</t>
        </is>
      </c>
      <c r="K134" t="inlineStr">
        <is>
          <t>CMA_LDT</t>
        </is>
      </c>
      <c r="L134" t="inlineStr">
        <is>
          <t>否</t>
        </is>
      </c>
      <c r="M134" t="inlineStr">
        <is>
          <t>LDT</t>
        </is>
      </c>
      <c r="N134" t="n">
        <v>0</v>
      </c>
      <c r="O134" t="n">
        <v>0</v>
      </c>
      <c r="P134" t="n">
        <v>46.8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产前</t>
        </is>
      </c>
      <c r="C135" t="inlineStr">
        <is>
          <t>2019-04</t>
        </is>
      </c>
      <c r="D135" t="inlineStr">
        <is>
          <t>销售四区</t>
        </is>
      </c>
      <c r="E135" t="inlineStr">
        <is>
          <t>江苏省</t>
        </is>
      </c>
      <c r="F135" t="inlineStr">
        <is>
          <t>南京市</t>
        </is>
      </c>
      <c r="G135" t="inlineStr">
        <is>
          <t>南京医科大学第二附属医院</t>
        </is>
      </c>
      <c r="H135" t="inlineStr">
        <is>
          <t>产前</t>
        </is>
      </c>
      <c r="I135" t="inlineStr">
        <is>
          <t>遗传病诊断</t>
        </is>
      </c>
      <c r="J135" t="inlineStr">
        <is>
          <t>高分辨核型</t>
        </is>
      </c>
      <c r="L135" t="inlineStr">
        <is>
          <t>否</t>
        </is>
      </c>
      <c r="M135" t="inlineStr">
        <is>
          <t>LDT</t>
        </is>
      </c>
      <c r="N135" t="n">
        <v>0</v>
      </c>
      <c r="O135" t="n">
        <v>0</v>
      </c>
      <c r="P135" t="n">
        <v>-0.8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产前</t>
        </is>
      </c>
      <c r="C136" t="inlineStr">
        <is>
          <t>2019-04</t>
        </is>
      </c>
      <c r="D136" t="inlineStr">
        <is>
          <t>销售四区</t>
        </is>
      </c>
      <c r="E136" t="inlineStr">
        <is>
          <t>江苏省</t>
        </is>
      </c>
      <c r="F136" t="inlineStr">
        <is>
          <t>南京市</t>
        </is>
      </c>
      <c r="G136" t="inlineStr">
        <is>
          <t>南京医科大学第二附属医院</t>
        </is>
      </c>
      <c r="H136" t="inlineStr">
        <is>
          <t>产前</t>
        </is>
      </c>
      <c r="I136" t="inlineStr">
        <is>
          <t>遗传病诊断耗材</t>
        </is>
      </c>
      <c r="J136" t="inlineStr">
        <is>
          <t>羊水培养基</t>
        </is>
      </c>
      <c r="L136" t="inlineStr">
        <is>
          <t>否</t>
        </is>
      </c>
      <c r="M136" t="inlineStr">
        <is>
          <t>产品类</t>
        </is>
      </c>
      <c r="N136" t="n">
        <v>0</v>
      </c>
      <c r="O136" t="n">
        <v>0</v>
      </c>
      <c r="P136" t="n">
        <v>8.4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产前</t>
        </is>
      </c>
      <c r="B137" t="inlineStr">
        <is>
          <t>CMA_LDT</t>
        </is>
      </c>
      <c r="C137" t="inlineStr">
        <is>
          <t>2019-04</t>
        </is>
      </c>
      <c r="D137" t="inlineStr">
        <is>
          <t>销售四区</t>
        </is>
      </c>
      <c r="E137" t="inlineStr">
        <is>
          <t>江苏省</t>
        </is>
      </c>
      <c r="F137" t="inlineStr">
        <is>
          <t>南京市</t>
        </is>
      </c>
      <c r="G137" t="inlineStr">
        <is>
          <t>东部战区空军医院</t>
        </is>
      </c>
      <c r="H137" t="inlineStr">
        <is>
          <t>产前</t>
        </is>
      </c>
      <c r="I137" t="inlineStr">
        <is>
          <t>遗传病诊断</t>
        </is>
      </c>
      <c r="J137" t="inlineStr">
        <is>
          <t>CMA</t>
        </is>
      </c>
      <c r="K137" t="inlineStr">
        <is>
          <t>CMA_LDT</t>
        </is>
      </c>
      <c r="L137" t="inlineStr">
        <is>
          <t>否</t>
        </is>
      </c>
      <c r="M137" t="inlineStr">
        <is>
          <t>LDT</t>
        </is>
      </c>
      <c r="N137" t="n">
        <v>0</v>
      </c>
      <c r="O137" t="n">
        <v>0</v>
      </c>
      <c r="P137" t="n">
        <v>3.6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新生儿</t>
        </is>
      </c>
      <c r="C138" t="inlineStr">
        <is>
          <t>2019-04</t>
        </is>
      </c>
      <c r="D138" t="inlineStr">
        <is>
          <t>销售四区</t>
        </is>
      </c>
      <c r="E138" t="inlineStr">
        <is>
          <t>江苏省</t>
        </is>
      </c>
      <c r="F138" t="inlineStr">
        <is>
          <t>南京市</t>
        </is>
      </c>
      <c r="G138" t="inlineStr">
        <is>
          <t>南京和睦家门诊部</t>
        </is>
      </c>
      <c r="H138" t="inlineStr">
        <is>
          <t>新生儿</t>
        </is>
      </c>
      <c r="I138" t="inlineStr">
        <is>
          <t>遗传代谢病诊断</t>
        </is>
      </c>
      <c r="J138" t="inlineStr">
        <is>
          <t>脆性X</t>
        </is>
      </c>
      <c r="L138" t="inlineStr">
        <is>
          <t>否</t>
        </is>
      </c>
      <c r="M138" t="inlineStr">
        <is>
          <t>LDT</t>
        </is>
      </c>
      <c r="N138" t="n">
        <v>0</v>
      </c>
      <c r="O138" t="n">
        <v>0</v>
      </c>
      <c r="P138" t="n">
        <v>0.6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产前</t>
        </is>
      </c>
      <c r="C139" t="inlineStr">
        <is>
          <t>2019-04</t>
        </is>
      </c>
      <c r="D139" t="inlineStr">
        <is>
          <t>销售四区</t>
        </is>
      </c>
      <c r="E139" t="inlineStr">
        <is>
          <t>江苏省</t>
        </is>
      </c>
      <c r="F139" t="inlineStr">
        <is>
          <t>无锡市</t>
        </is>
      </c>
      <c r="G139" t="inlineStr">
        <is>
          <t>江阴市妇幼保健所</t>
        </is>
      </c>
      <c r="H139" t="inlineStr">
        <is>
          <t>产前</t>
        </is>
      </c>
      <c r="I139" t="inlineStr">
        <is>
          <t>辅助试剂耗材</t>
        </is>
      </c>
      <c r="J139" t="inlineStr">
        <is>
          <t>产前辅助试剂耗材</t>
        </is>
      </c>
      <c r="L139" t="inlineStr">
        <is>
          <t>否</t>
        </is>
      </c>
      <c r="M139" t="inlineStr">
        <is>
          <t>产品类</t>
        </is>
      </c>
      <c r="N139" t="n">
        <v>0</v>
      </c>
      <c r="O139" t="n">
        <v>0</v>
      </c>
      <c r="P139" t="n">
        <v>11.75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产前</t>
        </is>
      </c>
      <c r="B140" t="inlineStr">
        <is>
          <t>血清学筛查</t>
        </is>
      </c>
      <c r="C140" t="inlineStr">
        <is>
          <t>2019-04</t>
        </is>
      </c>
      <c r="D140" t="inlineStr">
        <is>
          <t>销售四区</t>
        </is>
      </c>
      <c r="E140" t="inlineStr">
        <is>
          <t>江苏省</t>
        </is>
      </c>
      <c r="F140" t="inlineStr">
        <is>
          <t>无锡市</t>
        </is>
      </c>
      <c r="G140" t="inlineStr">
        <is>
          <t>江阴市妇幼保健所</t>
        </is>
      </c>
      <c r="H140" t="inlineStr">
        <is>
          <t>产前</t>
        </is>
      </c>
      <c r="I140" t="inlineStr">
        <is>
          <t>血清学筛查</t>
        </is>
      </c>
      <c r="J140" t="inlineStr">
        <is>
          <t>AFP/Free hCGβ</t>
        </is>
      </c>
      <c r="K140" t="inlineStr">
        <is>
          <t>血清学筛查</t>
        </is>
      </c>
      <c r="L140" t="inlineStr">
        <is>
          <t>否</t>
        </is>
      </c>
      <c r="M140" t="inlineStr">
        <is>
          <t>产品类</t>
        </is>
      </c>
      <c r="N140" t="n">
        <v>122.4</v>
      </c>
      <c r="O140" t="n">
        <v>0</v>
      </c>
      <c r="P140" t="n">
        <v>68</v>
      </c>
      <c r="Q140" t="n">
        <v>122.4</v>
      </c>
      <c r="R140" t="n">
        <v>0</v>
      </c>
      <c r="S140" t="n">
        <v>0</v>
      </c>
      <c r="T140" t="n">
        <v>122.4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产前</t>
        </is>
      </c>
      <c r="B141" t="inlineStr">
        <is>
          <t>血清学筛查</t>
        </is>
      </c>
      <c r="C141" t="inlineStr">
        <is>
          <t>2019-04</t>
        </is>
      </c>
      <c r="D141" t="inlineStr">
        <is>
          <t>销售四区</t>
        </is>
      </c>
      <c r="E141" t="inlineStr">
        <is>
          <t>江苏省</t>
        </is>
      </c>
      <c r="F141" t="inlineStr">
        <is>
          <t>无锡市</t>
        </is>
      </c>
      <c r="G141" t="inlineStr">
        <is>
          <t>江阴市妇幼保健所</t>
        </is>
      </c>
      <c r="H141" t="inlineStr">
        <is>
          <t>产前</t>
        </is>
      </c>
      <c r="I141" t="inlineStr">
        <is>
          <t>血清学筛查</t>
        </is>
      </c>
      <c r="J141" t="inlineStr">
        <is>
          <t>Free hCGβ（早）</t>
        </is>
      </c>
      <c r="K141" t="inlineStr">
        <is>
          <t>血清学筛查</t>
        </is>
      </c>
      <c r="L141" t="inlineStr">
        <is>
          <t>否</t>
        </is>
      </c>
      <c r="M141" t="inlineStr">
        <is>
          <t>产品类</t>
        </is>
      </c>
      <c r="N141" t="n">
        <v>0</v>
      </c>
      <c r="O141" t="n">
        <v>0</v>
      </c>
      <c r="P141" t="n">
        <v>17.856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产前</t>
        </is>
      </c>
      <c r="B142" t="inlineStr">
        <is>
          <t>血清学筛查</t>
        </is>
      </c>
      <c r="C142" t="inlineStr">
        <is>
          <t>2019-04</t>
        </is>
      </c>
      <c r="D142" t="inlineStr">
        <is>
          <t>销售四区</t>
        </is>
      </c>
      <c r="E142" t="inlineStr">
        <is>
          <t>江苏省</t>
        </is>
      </c>
      <c r="F142" t="inlineStr">
        <is>
          <t>无锡市</t>
        </is>
      </c>
      <c r="G142" t="inlineStr">
        <is>
          <t>江阴市妇幼保健所</t>
        </is>
      </c>
      <c r="H142" t="inlineStr">
        <is>
          <t>产前</t>
        </is>
      </c>
      <c r="I142" t="inlineStr">
        <is>
          <t>血清学筛查</t>
        </is>
      </c>
      <c r="J142" t="inlineStr">
        <is>
          <t>PAPP-A</t>
        </is>
      </c>
      <c r="K142" t="inlineStr">
        <is>
          <t>血清学筛查</t>
        </is>
      </c>
      <c r="L142" t="inlineStr">
        <is>
          <t>否</t>
        </is>
      </c>
      <c r="M142" t="inlineStr">
        <is>
          <t>产品类</t>
        </is>
      </c>
      <c r="N142" t="n">
        <v>0</v>
      </c>
      <c r="O142" t="n">
        <v>0</v>
      </c>
      <c r="P142" t="n">
        <v>20.16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产前</t>
        </is>
      </c>
      <c r="B143" t="inlineStr">
        <is>
          <t>血清学筛查</t>
        </is>
      </c>
      <c r="C143" t="inlineStr">
        <is>
          <t>2019-04</t>
        </is>
      </c>
      <c r="D143" t="inlineStr">
        <is>
          <t>销售四区</t>
        </is>
      </c>
      <c r="E143" t="inlineStr">
        <is>
          <t>江苏省</t>
        </is>
      </c>
      <c r="F143" t="inlineStr">
        <is>
          <t>无锡市</t>
        </is>
      </c>
      <c r="G143" t="inlineStr">
        <is>
          <t>江阴市妇幼保健所</t>
        </is>
      </c>
      <c r="H143" t="inlineStr">
        <is>
          <t>产前</t>
        </is>
      </c>
      <c r="I143" t="inlineStr">
        <is>
          <t>血清学筛查</t>
        </is>
      </c>
      <c r="J143" t="inlineStr">
        <is>
          <t>UE3</t>
        </is>
      </c>
      <c r="K143" t="inlineStr">
        <is>
          <t>血清学筛查</t>
        </is>
      </c>
      <c r="L143" t="inlineStr">
        <is>
          <t>否</t>
        </is>
      </c>
      <c r="M143" t="inlineStr">
        <is>
          <t>产品类</t>
        </is>
      </c>
      <c r="N143" t="n">
        <v>90</v>
      </c>
      <c r="O143" t="n">
        <v>0</v>
      </c>
      <c r="P143" t="n">
        <v>47</v>
      </c>
      <c r="Q143" t="n">
        <v>90</v>
      </c>
      <c r="R143" t="n">
        <v>0</v>
      </c>
      <c r="S143" t="n">
        <v>0</v>
      </c>
      <c r="T143" t="n">
        <v>90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产前</t>
        </is>
      </c>
      <c r="C144" t="inlineStr">
        <is>
          <t>2019-04</t>
        </is>
      </c>
      <c r="D144" t="inlineStr">
        <is>
          <t>销售四区</t>
        </is>
      </c>
      <c r="E144" t="inlineStr">
        <is>
          <t>江苏省</t>
        </is>
      </c>
      <c r="F144" t="inlineStr">
        <is>
          <t>无锡市</t>
        </is>
      </c>
      <c r="G144" t="inlineStr">
        <is>
          <t>江阴市妇幼保健所</t>
        </is>
      </c>
      <c r="H144" t="inlineStr">
        <is>
          <t>产前</t>
        </is>
      </c>
      <c r="I144" t="inlineStr">
        <is>
          <t>遗传病诊断</t>
        </is>
      </c>
      <c r="J144" t="inlineStr">
        <is>
          <t>CNV-seq</t>
        </is>
      </c>
      <c r="L144" t="inlineStr">
        <is>
          <t>否</t>
        </is>
      </c>
      <c r="M144" t="inlineStr">
        <is>
          <t>LDT</t>
        </is>
      </c>
      <c r="N144" t="n">
        <v>0</v>
      </c>
      <c r="O144" t="n">
        <v>0</v>
      </c>
      <c r="P144" t="n">
        <v>2.4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仪器设备</t>
        </is>
      </c>
      <c r="C145" t="inlineStr">
        <is>
          <t>2019-04</t>
        </is>
      </c>
      <c r="D145" t="inlineStr">
        <is>
          <t>销售四区</t>
        </is>
      </c>
      <c r="E145" t="inlineStr">
        <is>
          <t>江苏省</t>
        </is>
      </c>
      <c r="F145" t="inlineStr">
        <is>
          <t>无锡市</t>
        </is>
      </c>
      <c r="G145" t="inlineStr">
        <is>
          <t>江阴市妇幼保健所</t>
        </is>
      </c>
      <c r="H145" t="inlineStr">
        <is>
          <t>产前</t>
        </is>
      </c>
      <c r="I145" t="inlineStr">
        <is>
          <t>配套设备及软件</t>
        </is>
      </c>
      <c r="J145" t="inlineStr">
        <is>
          <t>产前配套设备</t>
        </is>
      </c>
      <c r="L145" t="inlineStr">
        <is>
          <t>是</t>
        </is>
      </c>
      <c r="M145" t="inlineStr">
        <is>
          <t>产品类</t>
        </is>
      </c>
      <c r="N145" t="n">
        <v>0</v>
      </c>
      <c r="O145" t="n">
        <v>0</v>
      </c>
      <c r="P145" t="n">
        <v>1.536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新生儿</t>
        </is>
      </c>
      <c r="C146" t="inlineStr">
        <is>
          <t>2019-04</t>
        </is>
      </c>
      <c r="D146" t="inlineStr">
        <is>
          <t>销售四区</t>
        </is>
      </c>
      <c r="E146" t="inlineStr">
        <is>
          <t>江苏省</t>
        </is>
      </c>
      <c r="F146" t="inlineStr">
        <is>
          <t>无锡市</t>
        </is>
      </c>
      <c r="G146" t="inlineStr">
        <is>
          <t>江阴市妇幼保健所</t>
        </is>
      </c>
      <c r="H146" t="inlineStr">
        <is>
          <t>新生儿</t>
        </is>
      </c>
      <c r="I146" t="inlineStr">
        <is>
          <t>传统新筛</t>
        </is>
      </c>
      <c r="J146" t="inlineStr">
        <is>
          <t>PKU</t>
        </is>
      </c>
      <c r="L146" t="inlineStr">
        <is>
          <t>否</t>
        </is>
      </c>
      <c r="M146" t="inlineStr">
        <is>
          <t>产品类</t>
        </is>
      </c>
      <c r="N146" t="n">
        <v>13.12</v>
      </c>
      <c r="O146" t="n">
        <v>0</v>
      </c>
      <c r="P146" t="n">
        <v>6</v>
      </c>
      <c r="Q146" t="n">
        <v>13.12</v>
      </c>
      <c r="R146" t="n">
        <v>0</v>
      </c>
      <c r="S146" t="n">
        <v>0</v>
      </c>
      <c r="T146" t="n">
        <v>13.12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新生儿</t>
        </is>
      </c>
      <c r="C147" t="inlineStr">
        <is>
          <t>2019-04</t>
        </is>
      </c>
      <c r="D147" t="inlineStr">
        <is>
          <t>销售四区</t>
        </is>
      </c>
      <c r="E147" t="inlineStr">
        <is>
          <t>江苏省</t>
        </is>
      </c>
      <c r="F147" t="inlineStr">
        <is>
          <t>无锡市</t>
        </is>
      </c>
      <c r="G147" t="inlineStr">
        <is>
          <t>江阴市妇幼保健所</t>
        </is>
      </c>
      <c r="H147" t="inlineStr">
        <is>
          <t>新生儿</t>
        </is>
      </c>
      <c r="I147" t="inlineStr">
        <is>
          <t>传统新筛</t>
        </is>
      </c>
      <c r="J147" t="inlineStr">
        <is>
          <t>TSH</t>
        </is>
      </c>
      <c r="L147" t="inlineStr">
        <is>
          <t>否</t>
        </is>
      </c>
      <c r="M147" t="inlineStr">
        <is>
          <t>产品类</t>
        </is>
      </c>
      <c r="N147" t="n">
        <v>32.62</v>
      </c>
      <c r="O147" t="n">
        <v>0</v>
      </c>
      <c r="P147" t="n">
        <v>48.325</v>
      </c>
      <c r="Q147" t="n">
        <v>32.62</v>
      </c>
      <c r="R147" t="n">
        <v>0</v>
      </c>
      <c r="S147" t="n">
        <v>0</v>
      </c>
      <c r="T147" t="n">
        <v>32.62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新生儿</t>
        </is>
      </c>
      <c r="C148" t="inlineStr">
        <is>
          <t>2019-04</t>
        </is>
      </c>
      <c r="D148" t="inlineStr">
        <is>
          <t>销售四区</t>
        </is>
      </c>
      <c r="E148" t="inlineStr">
        <is>
          <t>江苏省</t>
        </is>
      </c>
      <c r="F148" t="inlineStr">
        <is>
          <t>无锡市</t>
        </is>
      </c>
      <c r="G148" t="inlineStr">
        <is>
          <t>江阴市妇幼保健所</t>
        </is>
      </c>
      <c r="H148" t="inlineStr">
        <is>
          <t>新生儿</t>
        </is>
      </c>
      <c r="I148" t="inlineStr">
        <is>
          <t>传统新筛</t>
        </is>
      </c>
      <c r="J148" t="inlineStr">
        <is>
          <t>新筛质控</t>
        </is>
      </c>
      <c r="L148" t="inlineStr">
        <is>
          <t>否</t>
        </is>
      </c>
      <c r="M148" t="inlineStr">
        <is>
          <t>产品类</t>
        </is>
      </c>
      <c r="N148" t="n">
        <v>0.72</v>
      </c>
      <c r="O148" t="n">
        <v>0</v>
      </c>
      <c r="P148" t="n">
        <v>2.4</v>
      </c>
      <c r="Q148" t="n">
        <v>0.72</v>
      </c>
      <c r="R148" t="n">
        <v>0</v>
      </c>
      <c r="S148" t="n">
        <v>0</v>
      </c>
      <c r="T148" t="n">
        <v>0.72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新生儿</t>
        </is>
      </c>
      <c r="B149" t="inlineStr">
        <is>
          <t>MSMS</t>
        </is>
      </c>
      <c r="C149" t="inlineStr">
        <is>
          <t>2019-04</t>
        </is>
      </c>
      <c r="D149" t="inlineStr">
        <is>
          <t>销售四区</t>
        </is>
      </c>
      <c r="E149" t="inlineStr">
        <is>
          <t>江苏省</t>
        </is>
      </c>
      <c r="F149" t="inlineStr">
        <is>
          <t>无锡市</t>
        </is>
      </c>
      <c r="G149" t="inlineStr">
        <is>
          <t>江阴市妇幼保健所</t>
        </is>
      </c>
      <c r="H149" t="inlineStr">
        <is>
          <t>新生儿</t>
        </is>
      </c>
      <c r="I149" t="inlineStr">
        <is>
          <t>串联新筛</t>
        </is>
      </c>
      <c r="J149" t="inlineStr">
        <is>
          <t>串联试剂</t>
        </is>
      </c>
      <c r="K149" t="inlineStr">
        <is>
          <t>MSMS</t>
        </is>
      </c>
      <c r="L149" t="inlineStr">
        <is>
          <t>否</t>
        </is>
      </c>
      <c r="M149" t="inlineStr">
        <is>
          <t>产品类</t>
        </is>
      </c>
      <c r="N149" t="n">
        <v>225</v>
      </c>
      <c r="O149" t="n">
        <v>0</v>
      </c>
      <c r="P149" t="n">
        <v>216</v>
      </c>
      <c r="Q149" t="n">
        <v>225</v>
      </c>
      <c r="R149" t="n">
        <v>0</v>
      </c>
      <c r="S149" t="n">
        <v>0</v>
      </c>
      <c r="T149" t="n">
        <v>225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仪器设备</t>
        </is>
      </c>
      <c r="B150" t="inlineStr">
        <is>
          <t>1235+DX6000</t>
        </is>
      </c>
      <c r="C150" t="inlineStr">
        <is>
          <t>2019-04</t>
        </is>
      </c>
      <c r="D150" t="inlineStr">
        <is>
          <t>销售四区</t>
        </is>
      </c>
      <c r="E150" t="inlineStr">
        <is>
          <t>江苏省</t>
        </is>
      </c>
      <c r="F150" t="inlineStr">
        <is>
          <t>无锡市</t>
        </is>
      </c>
      <c r="G150" t="inlineStr">
        <is>
          <t>无锡虹桥医院</t>
        </is>
      </c>
      <c r="H150" t="inlineStr">
        <is>
          <t>产前</t>
        </is>
      </c>
      <c r="I150" t="inlineStr">
        <is>
          <t>血清学筛查</t>
        </is>
      </c>
      <c r="J150" t="inlineStr">
        <is>
          <t>DX6000</t>
        </is>
      </c>
      <c r="K150" t="inlineStr">
        <is>
          <t>1235+DX6000</t>
        </is>
      </c>
      <c r="L150" t="inlineStr">
        <is>
          <t>是</t>
        </is>
      </c>
      <c r="M150" t="inlineStr">
        <is>
          <t>产品类</t>
        </is>
      </c>
      <c r="N150" t="n">
        <v>0</v>
      </c>
      <c r="O150" t="n">
        <v>0</v>
      </c>
      <c r="P150" t="n">
        <v>600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产前</t>
        </is>
      </c>
      <c r="C151" t="inlineStr">
        <is>
          <t>2019-04</t>
        </is>
      </c>
      <c r="D151" t="inlineStr">
        <is>
          <t>销售四区</t>
        </is>
      </c>
      <c r="E151" t="inlineStr">
        <is>
          <t>江苏省</t>
        </is>
      </c>
      <c r="F151" t="inlineStr">
        <is>
          <t>无锡市</t>
        </is>
      </c>
      <c r="G151" t="inlineStr">
        <is>
          <t>无锡市妇幼保健院</t>
        </is>
      </c>
      <c r="H151" t="inlineStr">
        <is>
          <t>产前</t>
        </is>
      </c>
      <c r="I151" t="inlineStr">
        <is>
          <t>辅助试剂耗材</t>
        </is>
      </c>
      <c r="J151" t="inlineStr">
        <is>
          <t>产前辅助试剂耗材</t>
        </is>
      </c>
      <c r="L151" t="inlineStr">
        <is>
          <t>否</t>
        </is>
      </c>
      <c r="M151" t="inlineStr">
        <is>
          <t>产品类</t>
        </is>
      </c>
      <c r="N151" t="n">
        <v>0</v>
      </c>
      <c r="O151" t="n">
        <v>0</v>
      </c>
      <c r="P151" t="n">
        <v>32.1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产前</t>
        </is>
      </c>
      <c r="B152" t="inlineStr">
        <is>
          <t>血清学筛查</t>
        </is>
      </c>
      <c r="C152" t="inlineStr">
        <is>
          <t>2019-04</t>
        </is>
      </c>
      <c r="D152" t="inlineStr">
        <is>
          <t>销售四区</t>
        </is>
      </c>
      <c r="E152" t="inlineStr">
        <is>
          <t>江苏省</t>
        </is>
      </c>
      <c r="F152" t="inlineStr">
        <is>
          <t>无锡市</t>
        </is>
      </c>
      <c r="G152" t="inlineStr">
        <is>
          <t>无锡市妇幼保健院</t>
        </is>
      </c>
      <c r="H152" t="inlineStr">
        <is>
          <t>产前</t>
        </is>
      </c>
      <c r="I152" t="inlineStr">
        <is>
          <t>血清学筛查</t>
        </is>
      </c>
      <c r="J152" t="inlineStr">
        <is>
          <t>AFP/Free hCGβ</t>
        </is>
      </c>
      <c r="K152" t="inlineStr">
        <is>
          <t>血清学筛查</t>
        </is>
      </c>
      <c r="L152" t="inlineStr">
        <is>
          <t>否</t>
        </is>
      </c>
      <c r="M152" t="inlineStr">
        <is>
          <t>产品类</t>
        </is>
      </c>
      <c r="N152" t="n">
        <v>119.82</v>
      </c>
      <c r="O152" t="n">
        <v>0</v>
      </c>
      <c r="P152" t="n">
        <v>112.2</v>
      </c>
      <c r="Q152" t="n">
        <v>119.82</v>
      </c>
      <c r="R152" t="n">
        <v>0</v>
      </c>
      <c r="S152" t="n">
        <v>0</v>
      </c>
      <c r="T152" t="n">
        <v>39.94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产前</t>
        </is>
      </c>
      <c r="B153" t="inlineStr">
        <is>
          <t>血清学筛查</t>
        </is>
      </c>
      <c r="C153" t="inlineStr">
        <is>
          <t>2019-04</t>
        </is>
      </c>
      <c r="D153" t="inlineStr">
        <is>
          <t>销售四区</t>
        </is>
      </c>
      <c r="E153" t="inlineStr">
        <is>
          <t>江苏省</t>
        </is>
      </c>
      <c r="F153" t="inlineStr">
        <is>
          <t>无锡市</t>
        </is>
      </c>
      <c r="G153" t="inlineStr">
        <is>
          <t>无锡市妇幼保健院</t>
        </is>
      </c>
      <c r="H153" t="inlineStr">
        <is>
          <t>产前</t>
        </is>
      </c>
      <c r="I153" t="inlineStr">
        <is>
          <t>血清学筛查</t>
        </is>
      </c>
      <c r="J153" t="inlineStr">
        <is>
          <t>Free hCGβ（早）</t>
        </is>
      </c>
      <c r="K153" t="inlineStr">
        <is>
          <t>血清学筛查</t>
        </is>
      </c>
      <c r="L153" t="inlineStr">
        <is>
          <t>否</t>
        </is>
      </c>
      <c r="M153" t="inlineStr">
        <is>
          <t>产品类</t>
        </is>
      </c>
      <c r="N153" t="n">
        <v>78.36</v>
      </c>
      <c r="O153" t="n">
        <v>0</v>
      </c>
      <c r="P153" t="n">
        <v>88.8</v>
      </c>
      <c r="Q153" t="n">
        <v>78.36</v>
      </c>
      <c r="R153" t="n">
        <v>0</v>
      </c>
      <c r="S153" t="n">
        <v>0</v>
      </c>
      <c r="T153" t="n">
        <v>26.12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产前</t>
        </is>
      </c>
      <c r="B154" t="inlineStr">
        <is>
          <t>血清学筛查</t>
        </is>
      </c>
      <c r="C154" t="inlineStr">
        <is>
          <t>2019-04</t>
        </is>
      </c>
      <c r="D154" t="inlineStr">
        <is>
          <t>销售四区</t>
        </is>
      </c>
      <c r="E154" t="inlineStr">
        <is>
          <t>江苏省</t>
        </is>
      </c>
      <c r="F154" t="inlineStr">
        <is>
          <t>无锡市</t>
        </is>
      </c>
      <c r="G154" t="inlineStr">
        <is>
          <t>无锡市妇幼保健院</t>
        </is>
      </c>
      <c r="H154" t="inlineStr">
        <is>
          <t>产前</t>
        </is>
      </c>
      <c r="I154" t="inlineStr">
        <is>
          <t>血清学筛查</t>
        </is>
      </c>
      <c r="J154" t="inlineStr">
        <is>
          <t>PAPP-A</t>
        </is>
      </c>
      <c r="K154" t="inlineStr">
        <is>
          <t>血清学筛查</t>
        </is>
      </c>
      <c r="L154" t="inlineStr">
        <is>
          <t>否</t>
        </is>
      </c>
      <c r="M154" t="inlineStr">
        <is>
          <t>产品类</t>
        </is>
      </c>
      <c r="N154" t="n">
        <v>109.74</v>
      </c>
      <c r="O154" t="n">
        <v>0</v>
      </c>
      <c r="P154" t="n">
        <v>124.32</v>
      </c>
      <c r="Q154" t="n">
        <v>109.74</v>
      </c>
      <c r="R154" t="n">
        <v>0</v>
      </c>
      <c r="S154" t="n">
        <v>0</v>
      </c>
      <c r="T154" t="n">
        <v>36.58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产前</t>
        </is>
      </c>
      <c r="B155" t="inlineStr">
        <is>
          <t>血清学筛查</t>
        </is>
      </c>
      <c r="C155" t="inlineStr">
        <is>
          <t>2019-04</t>
        </is>
      </c>
      <c r="D155" t="inlineStr">
        <is>
          <t>销售四区</t>
        </is>
      </c>
      <c r="E155" t="inlineStr">
        <is>
          <t>江苏省</t>
        </is>
      </c>
      <c r="F155" t="inlineStr">
        <is>
          <t>无锡市</t>
        </is>
      </c>
      <c r="G155" t="inlineStr">
        <is>
          <t>无锡市妇幼保健院</t>
        </is>
      </c>
      <c r="H155" t="inlineStr">
        <is>
          <t>产前</t>
        </is>
      </c>
      <c r="I155" t="inlineStr">
        <is>
          <t>血清学筛查</t>
        </is>
      </c>
      <c r="J155" t="inlineStr">
        <is>
          <t>UE3</t>
        </is>
      </c>
      <c r="K155" t="inlineStr">
        <is>
          <t>血清学筛查</t>
        </is>
      </c>
      <c r="L155" t="inlineStr">
        <is>
          <t>否</t>
        </is>
      </c>
      <c r="M155" t="inlineStr">
        <is>
          <t>产品类</t>
        </is>
      </c>
      <c r="N155" t="n">
        <v>79.31999999999999</v>
      </c>
      <c r="O155" t="n">
        <v>0</v>
      </c>
      <c r="P155" t="n">
        <v>74.25</v>
      </c>
      <c r="Q155" t="n">
        <v>79.31999999999999</v>
      </c>
      <c r="R155" t="n">
        <v>0</v>
      </c>
      <c r="S155" t="n">
        <v>0</v>
      </c>
      <c r="T155" t="n">
        <v>26.44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产前</t>
        </is>
      </c>
      <c r="C156" t="inlineStr">
        <is>
          <t>2019-04</t>
        </is>
      </c>
      <c r="D156" t="inlineStr">
        <is>
          <t>销售四区</t>
        </is>
      </c>
      <c r="E156" t="inlineStr">
        <is>
          <t>江苏省</t>
        </is>
      </c>
      <c r="F156" t="inlineStr">
        <is>
          <t>无锡市</t>
        </is>
      </c>
      <c r="G156" t="inlineStr">
        <is>
          <t>无锡市妇幼保健院</t>
        </is>
      </c>
      <c r="H156" t="inlineStr">
        <is>
          <t>产前</t>
        </is>
      </c>
      <c r="I156" t="inlineStr">
        <is>
          <t>血清学筛查</t>
        </is>
      </c>
      <c r="J156" t="inlineStr">
        <is>
          <t>早孕质控</t>
        </is>
      </c>
      <c r="L156" t="inlineStr">
        <is>
          <t>否</t>
        </is>
      </c>
      <c r="M156" t="inlineStr">
        <is>
          <t>产品类</t>
        </is>
      </c>
      <c r="N156" t="n">
        <v>7.5</v>
      </c>
      <c r="O156" t="n">
        <v>0</v>
      </c>
      <c r="P156" t="n">
        <v>4.8</v>
      </c>
      <c r="Q156" t="n">
        <v>7.5</v>
      </c>
      <c r="R156" t="n">
        <v>0</v>
      </c>
      <c r="S156" t="n">
        <v>0</v>
      </c>
      <c r="T156" t="n">
        <v>2.5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产前</t>
        </is>
      </c>
      <c r="C157" t="inlineStr">
        <is>
          <t>2019-04</t>
        </is>
      </c>
      <c r="D157" t="inlineStr">
        <is>
          <t>销售四区</t>
        </is>
      </c>
      <c r="E157" t="inlineStr">
        <is>
          <t>江苏省</t>
        </is>
      </c>
      <c r="F157" t="inlineStr">
        <is>
          <t>无锡市</t>
        </is>
      </c>
      <c r="G157" t="inlineStr">
        <is>
          <t>无锡市妇幼保健院</t>
        </is>
      </c>
      <c r="H157" t="inlineStr">
        <is>
          <t>产前</t>
        </is>
      </c>
      <c r="I157" t="inlineStr">
        <is>
          <t>血清学筛查</t>
        </is>
      </c>
      <c r="J157" t="inlineStr">
        <is>
          <t>中孕质控</t>
        </is>
      </c>
      <c r="L157" t="inlineStr">
        <is>
          <t>否</t>
        </is>
      </c>
      <c r="M157" t="inlineStr">
        <is>
          <t>产品类</t>
        </is>
      </c>
      <c r="N157" t="n">
        <v>3</v>
      </c>
      <c r="O157" t="n">
        <v>0</v>
      </c>
      <c r="P157" t="n">
        <v>1.2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产前</t>
        </is>
      </c>
      <c r="C158" t="inlineStr">
        <is>
          <t>2019-04</t>
        </is>
      </c>
      <c r="D158" t="inlineStr">
        <is>
          <t>销售四区</t>
        </is>
      </c>
      <c r="E158" t="inlineStr">
        <is>
          <t>江苏省</t>
        </is>
      </c>
      <c r="F158" t="inlineStr">
        <is>
          <t>无锡市</t>
        </is>
      </c>
      <c r="G158" t="inlineStr">
        <is>
          <t>无锡市妇幼保健院</t>
        </is>
      </c>
      <c r="H158" t="inlineStr">
        <is>
          <t>产前</t>
        </is>
      </c>
      <c r="I158" t="inlineStr">
        <is>
          <t>遗传病诊断</t>
        </is>
      </c>
      <c r="J158" t="inlineStr">
        <is>
          <t>BoBs</t>
        </is>
      </c>
      <c r="L158" t="inlineStr">
        <is>
          <t>否</t>
        </is>
      </c>
      <c r="M158" t="inlineStr">
        <is>
          <t>LDT</t>
        </is>
      </c>
      <c r="N158" t="n">
        <v>0</v>
      </c>
      <c r="O158" t="n">
        <v>0</v>
      </c>
      <c r="P158" t="n">
        <v>1.92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产前</t>
        </is>
      </c>
      <c r="C159" t="inlineStr">
        <is>
          <t>2019-04</t>
        </is>
      </c>
      <c r="D159" t="inlineStr">
        <is>
          <t>销售四区</t>
        </is>
      </c>
      <c r="E159" t="inlineStr">
        <is>
          <t>江苏省</t>
        </is>
      </c>
      <c r="F159" t="inlineStr">
        <is>
          <t>无锡市</t>
        </is>
      </c>
      <c r="G159" t="inlineStr">
        <is>
          <t>无锡市妇幼保健院</t>
        </is>
      </c>
      <c r="H159" t="inlineStr">
        <is>
          <t>产前</t>
        </is>
      </c>
      <c r="I159" t="inlineStr">
        <is>
          <t>遗传病诊断</t>
        </is>
      </c>
      <c r="J159" t="inlineStr">
        <is>
          <t>BoBs</t>
        </is>
      </c>
      <c r="L159" t="inlineStr">
        <is>
          <t>否</t>
        </is>
      </c>
      <c r="M159" t="inlineStr">
        <is>
          <t>产品类</t>
        </is>
      </c>
      <c r="N159" t="n">
        <v>717.6</v>
      </c>
      <c r="O159" t="n">
        <v>0</v>
      </c>
      <c r="P159" t="n">
        <v>748.8</v>
      </c>
      <c r="Q159" t="n">
        <v>717.6</v>
      </c>
      <c r="R159" t="n">
        <v>0</v>
      </c>
      <c r="S159" t="n">
        <v>0</v>
      </c>
      <c r="T159" t="n">
        <v>239.2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产前</t>
        </is>
      </c>
      <c r="B160" t="inlineStr">
        <is>
          <t>CMA_LDT</t>
        </is>
      </c>
      <c r="C160" t="inlineStr">
        <is>
          <t>2019-04</t>
        </is>
      </c>
      <c r="D160" t="inlineStr">
        <is>
          <t>销售四区</t>
        </is>
      </c>
      <c r="E160" t="inlineStr">
        <is>
          <t>江苏省</t>
        </is>
      </c>
      <c r="F160" t="inlineStr">
        <is>
          <t>无锡市</t>
        </is>
      </c>
      <c r="G160" t="inlineStr">
        <is>
          <t>无锡市妇幼保健院</t>
        </is>
      </c>
      <c r="H160" t="inlineStr">
        <is>
          <t>产前</t>
        </is>
      </c>
      <c r="I160" t="inlineStr">
        <is>
          <t>遗传病诊断</t>
        </is>
      </c>
      <c r="J160" t="inlineStr">
        <is>
          <t>CMA</t>
        </is>
      </c>
      <c r="K160" t="inlineStr">
        <is>
          <t>CMA_LDT</t>
        </is>
      </c>
      <c r="L160" t="inlineStr">
        <is>
          <t>否</t>
        </is>
      </c>
      <c r="M160" t="inlineStr">
        <is>
          <t>LDT</t>
        </is>
      </c>
      <c r="N160" t="n">
        <v>1029.6</v>
      </c>
      <c r="O160" t="n">
        <v>0</v>
      </c>
      <c r="P160" t="n">
        <v>947</v>
      </c>
      <c r="Q160" t="n">
        <v>1029.6</v>
      </c>
      <c r="R160" t="n">
        <v>0</v>
      </c>
      <c r="S160" t="n">
        <v>0</v>
      </c>
      <c r="T160" t="n">
        <v>343.2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产前</t>
        </is>
      </c>
      <c r="C161" t="inlineStr">
        <is>
          <t>2019-04</t>
        </is>
      </c>
      <c r="D161" t="inlineStr">
        <is>
          <t>销售四区</t>
        </is>
      </c>
      <c r="E161" t="inlineStr">
        <is>
          <t>江苏省</t>
        </is>
      </c>
      <c r="F161" t="inlineStr">
        <is>
          <t>无锡市</t>
        </is>
      </c>
      <c r="G161" t="inlineStr">
        <is>
          <t>无锡市妇幼保健院</t>
        </is>
      </c>
      <c r="H161" t="inlineStr">
        <is>
          <t>产前</t>
        </is>
      </c>
      <c r="I161" t="inlineStr">
        <is>
          <t>遗传病诊断</t>
        </is>
      </c>
      <c r="J161" t="inlineStr">
        <is>
          <t>FISH</t>
        </is>
      </c>
      <c r="L161" t="inlineStr">
        <is>
          <t>否</t>
        </is>
      </c>
      <c r="M161" t="inlineStr">
        <is>
          <t>LDT</t>
        </is>
      </c>
      <c r="N161" t="n">
        <v>0</v>
      </c>
      <c r="O161" t="n">
        <v>0</v>
      </c>
      <c r="P161" t="n">
        <v>3.2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产前</t>
        </is>
      </c>
      <c r="C162" t="inlineStr">
        <is>
          <t>2019-04</t>
        </is>
      </c>
      <c r="D162" t="inlineStr">
        <is>
          <t>销售四区</t>
        </is>
      </c>
      <c r="E162" t="inlineStr">
        <is>
          <t>江苏省</t>
        </is>
      </c>
      <c r="F162" t="inlineStr">
        <is>
          <t>无锡市</t>
        </is>
      </c>
      <c r="G162" t="inlineStr">
        <is>
          <t>无锡市妇幼保健院</t>
        </is>
      </c>
      <c r="H162" t="inlineStr">
        <is>
          <t>产前</t>
        </is>
      </c>
      <c r="I162" t="inlineStr">
        <is>
          <t>遗传病诊断</t>
        </is>
      </c>
      <c r="J162" t="inlineStr">
        <is>
          <t>高分辨核型</t>
        </is>
      </c>
      <c r="L162" t="inlineStr">
        <is>
          <t>否</t>
        </is>
      </c>
      <c r="M162" t="inlineStr">
        <is>
          <t>LDT</t>
        </is>
      </c>
      <c r="N162" t="n">
        <v>2.4</v>
      </c>
      <c r="O162" t="n">
        <v>0</v>
      </c>
      <c r="P162" t="n">
        <v>2.4</v>
      </c>
      <c r="Q162" t="n">
        <v>2.4</v>
      </c>
      <c r="R162" t="n">
        <v>0</v>
      </c>
      <c r="S162" t="n">
        <v>0</v>
      </c>
      <c r="T162" t="n">
        <v>0.8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新生儿</t>
        </is>
      </c>
      <c r="C163" t="inlineStr">
        <is>
          <t>2019-04</t>
        </is>
      </c>
      <c r="D163" t="inlineStr">
        <is>
          <t>销售四区</t>
        </is>
      </c>
      <c r="E163" t="inlineStr">
        <is>
          <t>江苏省</t>
        </is>
      </c>
      <c r="F163" t="inlineStr">
        <is>
          <t>无锡市</t>
        </is>
      </c>
      <c r="G163" t="inlineStr">
        <is>
          <t>无锡市妇幼保健院</t>
        </is>
      </c>
      <c r="H163" t="inlineStr">
        <is>
          <t>新生儿</t>
        </is>
      </c>
      <c r="I163" t="inlineStr">
        <is>
          <t>传统新筛</t>
        </is>
      </c>
      <c r="J163" t="inlineStr">
        <is>
          <t>17α-OH-P</t>
        </is>
      </c>
      <c r="L163" t="inlineStr">
        <is>
          <t>否</t>
        </is>
      </c>
      <c r="M163" t="inlineStr">
        <is>
          <t>产品类</t>
        </is>
      </c>
      <c r="N163" t="n">
        <v>71.58</v>
      </c>
      <c r="O163" t="n">
        <v>0</v>
      </c>
      <c r="P163" t="n">
        <v>62.4</v>
      </c>
      <c r="Q163" t="n">
        <v>71.58</v>
      </c>
      <c r="R163" t="n">
        <v>0</v>
      </c>
      <c r="S163" t="n">
        <v>0</v>
      </c>
      <c r="T163" t="n">
        <v>71.58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新生儿</t>
        </is>
      </c>
      <c r="C164" t="inlineStr">
        <is>
          <t>2019-04</t>
        </is>
      </c>
      <c r="D164" t="inlineStr">
        <is>
          <t>销售四区</t>
        </is>
      </c>
      <c r="E164" t="inlineStr">
        <is>
          <t>江苏省</t>
        </is>
      </c>
      <c r="F164" t="inlineStr">
        <is>
          <t>无锡市</t>
        </is>
      </c>
      <c r="G164" t="inlineStr">
        <is>
          <t>无锡市妇幼保健院</t>
        </is>
      </c>
      <c r="H164" t="inlineStr">
        <is>
          <t>新生儿</t>
        </is>
      </c>
      <c r="I164" t="inlineStr">
        <is>
          <t>传统新筛</t>
        </is>
      </c>
      <c r="J164" t="inlineStr">
        <is>
          <t>新筛质控</t>
        </is>
      </c>
      <c r="L164" t="inlineStr">
        <is>
          <t>否</t>
        </is>
      </c>
      <c r="M164" t="inlineStr">
        <is>
          <t>产品类</t>
        </is>
      </c>
      <c r="N164" t="n">
        <v>1.68</v>
      </c>
      <c r="O164" t="n">
        <v>0</v>
      </c>
      <c r="P164" t="n">
        <v>3.76</v>
      </c>
      <c r="Q164" t="n">
        <v>1.68</v>
      </c>
      <c r="R164" t="n">
        <v>0</v>
      </c>
      <c r="S164" t="n">
        <v>0</v>
      </c>
      <c r="T164" t="n">
        <v>0.5600000000000001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产前</t>
        </is>
      </c>
      <c r="B165" t="inlineStr">
        <is>
          <t>血清学筛查</t>
        </is>
      </c>
      <c r="C165" t="inlineStr">
        <is>
          <t>2019-04</t>
        </is>
      </c>
      <c r="D165" t="inlineStr">
        <is>
          <t>销售四区</t>
        </is>
      </c>
      <c r="E165" t="inlineStr">
        <is>
          <t>江苏省</t>
        </is>
      </c>
      <c r="F165" t="inlineStr">
        <is>
          <t>无锡市</t>
        </is>
      </c>
      <c r="G165" t="inlineStr">
        <is>
          <t>无锡市锡山区妇幼保健计划生育服务中心</t>
        </is>
      </c>
      <c r="H165" t="inlineStr">
        <is>
          <t>产前</t>
        </is>
      </c>
      <c r="I165" t="inlineStr">
        <is>
          <t>血清学筛查</t>
        </is>
      </c>
      <c r="J165" t="inlineStr">
        <is>
          <t>AFP/Free hCGβ</t>
        </is>
      </c>
      <c r="K165" t="inlineStr">
        <is>
          <t>血清学筛查</t>
        </is>
      </c>
      <c r="L165" t="inlineStr">
        <is>
          <t>否</t>
        </is>
      </c>
      <c r="M165" t="inlineStr">
        <is>
          <t>产品类</t>
        </is>
      </c>
      <c r="N165" t="n">
        <v>14.7</v>
      </c>
      <c r="O165" t="n">
        <v>0</v>
      </c>
      <c r="P165" t="n">
        <v>28.8</v>
      </c>
      <c r="Q165" t="n">
        <v>14.7</v>
      </c>
      <c r="R165" t="n">
        <v>0</v>
      </c>
      <c r="S165" t="n">
        <v>0</v>
      </c>
      <c r="T165" t="n">
        <v>14.7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产前</t>
        </is>
      </c>
      <c r="B166" t="inlineStr">
        <is>
          <t>血清学筛查</t>
        </is>
      </c>
      <c r="C166" t="inlineStr">
        <is>
          <t>2019-04</t>
        </is>
      </c>
      <c r="D166" t="inlineStr">
        <is>
          <t>销售四区</t>
        </is>
      </c>
      <c r="E166" t="inlineStr">
        <is>
          <t>江苏省</t>
        </is>
      </c>
      <c r="F166" t="inlineStr">
        <is>
          <t>无锡市</t>
        </is>
      </c>
      <c r="G166" t="inlineStr">
        <is>
          <t>无锡市锡山区妇幼保健计划生育服务中心</t>
        </is>
      </c>
      <c r="H166" t="inlineStr">
        <is>
          <t>产前</t>
        </is>
      </c>
      <c r="I166" t="inlineStr">
        <is>
          <t>血清学筛查</t>
        </is>
      </c>
      <c r="J166" t="inlineStr">
        <is>
          <t>UE3</t>
        </is>
      </c>
      <c r="K166" t="inlineStr">
        <is>
          <t>血清学筛查</t>
        </is>
      </c>
      <c r="L166" t="inlineStr">
        <is>
          <t>否</t>
        </is>
      </c>
      <c r="M166" t="inlineStr">
        <is>
          <t>产品类</t>
        </is>
      </c>
      <c r="N166" t="n">
        <v>9.56</v>
      </c>
      <c r="O166" t="n">
        <v>0</v>
      </c>
      <c r="P166" t="n">
        <v>21.12</v>
      </c>
      <c r="Q166" t="n">
        <v>9.56</v>
      </c>
      <c r="R166" t="n">
        <v>0</v>
      </c>
      <c r="S166" t="n">
        <v>0</v>
      </c>
      <c r="T166" t="n">
        <v>9.56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产前</t>
        </is>
      </c>
      <c r="C167" t="inlineStr">
        <is>
          <t>2019-04</t>
        </is>
      </c>
      <c r="D167" t="inlineStr">
        <is>
          <t>销售四区</t>
        </is>
      </c>
      <c r="E167" t="inlineStr">
        <is>
          <t>江苏省</t>
        </is>
      </c>
      <c r="F167" t="inlineStr">
        <is>
          <t>无锡市</t>
        </is>
      </c>
      <c r="G167" t="inlineStr">
        <is>
          <t>无锡市锡山区妇幼保健计划生育服务中心</t>
        </is>
      </c>
      <c r="H167" t="inlineStr">
        <is>
          <t>产前</t>
        </is>
      </c>
      <c r="I167" t="inlineStr">
        <is>
          <t>血清学筛查</t>
        </is>
      </c>
      <c r="J167" t="inlineStr">
        <is>
          <t>中孕质控</t>
        </is>
      </c>
      <c r="L167" t="inlineStr">
        <is>
          <t>否</t>
        </is>
      </c>
      <c r="M167" t="inlineStr">
        <is>
          <t>产品类</t>
        </is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产前</t>
        </is>
      </c>
      <c r="C168" t="inlineStr">
        <is>
          <t>2019-04</t>
        </is>
      </c>
      <c r="D168" t="inlineStr">
        <is>
          <t>销售四区</t>
        </is>
      </c>
      <c r="E168" t="inlineStr">
        <is>
          <t>江苏省</t>
        </is>
      </c>
      <c r="F168" t="inlineStr">
        <is>
          <t>无锡市</t>
        </is>
      </c>
      <c r="G168" t="inlineStr">
        <is>
          <t>宜兴市妇幼保健院</t>
        </is>
      </c>
      <c r="H168" t="inlineStr">
        <is>
          <t>产前</t>
        </is>
      </c>
      <c r="I168" t="inlineStr">
        <is>
          <t>辅助试剂耗材</t>
        </is>
      </c>
      <c r="J168" t="inlineStr">
        <is>
          <t>产前辅助试剂耗材</t>
        </is>
      </c>
      <c r="L168" t="inlineStr">
        <is>
          <t>否</t>
        </is>
      </c>
      <c r="M168" t="inlineStr">
        <is>
          <t>产品类</t>
        </is>
      </c>
      <c r="N168" t="n">
        <v>0</v>
      </c>
      <c r="O168" t="n">
        <v>0</v>
      </c>
      <c r="P168" t="n">
        <v>20.1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产前</t>
        </is>
      </c>
      <c r="B169" t="inlineStr">
        <is>
          <t>血清学筛查</t>
        </is>
      </c>
      <c r="C169" t="inlineStr">
        <is>
          <t>2019-04</t>
        </is>
      </c>
      <c r="D169" t="inlineStr">
        <is>
          <t>销售四区</t>
        </is>
      </c>
      <c r="E169" t="inlineStr">
        <is>
          <t>江苏省</t>
        </is>
      </c>
      <c r="F169" t="inlineStr">
        <is>
          <t>无锡市</t>
        </is>
      </c>
      <c r="G169" t="inlineStr">
        <is>
          <t>宜兴市妇幼保健院</t>
        </is>
      </c>
      <c r="H169" t="inlineStr">
        <is>
          <t>产前</t>
        </is>
      </c>
      <c r="I169" t="inlineStr">
        <is>
          <t>血清学筛查</t>
        </is>
      </c>
      <c r="J169" t="inlineStr">
        <is>
          <t>Free hCGβ（早）</t>
        </is>
      </c>
      <c r="K169" t="inlineStr">
        <is>
          <t>血清学筛查</t>
        </is>
      </c>
      <c r="L169" t="inlineStr">
        <is>
          <t>否</t>
        </is>
      </c>
      <c r="M169" t="inlineStr">
        <is>
          <t>产品类</t>
        </is>
      </c>
      <c r="N169" t="n">
        <v>36</v>
      </c>
      <c r="O169" t="n">
        <v>0</v>
      </c>
      <c r="P169" t="n">
        <v>30</v>
      </c>
      <c r="Q169" t="n">
        <v>36</v>
      </c>
      <c r="R169" t="n">
        <v>0</v>
      </c>
      <c r="S169" t="n">
        <v>0</v>
      </c>
      <c r="T169" t="n">
        <v>36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产前</t>
        </is>
      </c>
      <c r="B170" t="inlineStr">
        <is>
          <t>血清学筛查</t>
        </is>
      </c>
      <c r="C170" t="inlineStr">
        <is>
          <t>2019-04</t>
        </is>
      </c>
      <c r="D170" t="inlineStr">
        <is>
          <t>销售四区</t>
        </is>
      </c>
      <c r="E170" t="inlineStr">
        <is>
          <t>江苏省</t>
        </is>
      </c>
      <c r="F170" t="inlineStr">
        <is>
          <t>无锡市</t>
        </is>
      </c>
      <c r="G170" t="inlineStr">
        <is>
          <t>宜兴市妇幼保健院</t>
        </is>
      </c>
      <c r="H170" t="inlineStr">
        <is>
          <t>产前</t>
        </is>
      </c>
      <c r="I170" t="inlineStr">
        <is>
          <t>血清学筛查</t>
        </is>
      </c>
      <c r="J170" t="inlineStr">
        <is>
          <t>PAPP-A</t>
        </is>
      </c>
      <c r="K170" t="inlineStr">
        <is>
          <t>血清学筛查</t>
        </is>
      </c>
      <c r="L170" t="inlineStr">
        <is>
          <t>否</t>
        </is>
      </c>
      <c r="M170" t="inlineStr">
        <is>
          <t>产品类</t>
        </is>
      </c>
      <c r="N170" t="n">
        <v>57.6</v>
      </c>
      <c r="O170" t="n">
        <v>0</v>
      </c>
      <c r="P170" t="n">
        <v>34</v>
      </c>
      <c r="Q170" t="n">
        <v>57.6</v>
      </c>
      <c r="R170" t="n">
        <v>0</v>
      </c>
      <c r="S170" t="n">
        <v>0</v>
      </c>
      <c r="T170" t="n">
        <v>57.6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新生儿</t>
        </is>
      </c>
      <c r="C171" t="inlineStr">
        <is>
          <t>2019-04</t>
        </is>
      </c>
      <c r="D171" t="inlineStr">
        <is>
          <t>销售四区</t>
        </is>
      </c>
      <c r="E171" t="inlineStr">
        <is>
          <t>江苏省</t>
        </is>
      </c>
      <c r="F171" t="inlineStr">
        <is>
          <t>无锡市</t>
        </is>
      </c>
      <c r="G171" t="inlineStr">
        <is>
          <t>宜兴市妇幼保健院</t>
        </is>
      </c>
      <c r="H171" t="inlineStr">
        <is>
          <t>新生儿</t>
        </is>
      </c>
      <c r="I171" t="inlineStr">
        <is>
          <t>传统新筛</t>
        </is>
      </c>
      <c r="J171" t="inlineStr">
        <is>
          <t>17α-OH-P</t>
        </is>
      </c>
      <c r="L171" t="inlineStr">
        <is>
          <t>否</t>
        </is>
      </c>
      <c r="M171" t="inlineStr">
        <is>
          <t>产品类</t>
        </is>
      </c>
      <c r="N171" t="n">
        <v>33</v>
      </c>
      <c r="O171" t="n">
        <v>0</v>
      </c>
      <c r="P171" t="n">
        <v>27</v>
      </c>
      <c r="Q171" t="n">
        <v>33</v>
      </c>
      <c r="R171" t="n">
        <v>0</v>
      </c>
      <c r="S171" t="n">
        <v>0</v>
      </c>
      <c r="T171" t="n">
        <v>33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新生儿</t>
        </is>
      </c>
      <c r="C172" t="inlineStr">
        <is>
          <t>2019-04</t>
        </is>
      </c>
      <c r="D172" t="inlineStr">
        <is>
          <t>销售四区</t>
        </is>
      </c>
      <c r="E172" t="inlineStr">
        <is>
          <t>江苏省</t>
        </is>
      </c>
      <c r="F172" t="inlineStr">
        <is>
          <t>无锡市</t>
        </is>
      </c>
      <c r="G172" t="inlineStr">
        <is>
          <t>宜兴市妇幼保健院</t>
        </is>
      </c>
      <c r="H172" t="inlineStr">
        <is>
          <t>新生儿</t>
        </is>
      </c>
      <c r="I172" t="inlineStr">
        <is>
          <t>传统新筛</t>
        </is>
      </c>
      <c r="J172" t="inlineStr">
        <is>
          <t>PKU</t>
        </is>
      </c>
      <c r="L172" t="inlineStr">
        <is>
          <t>否</t>
        </is>
      </c>
      <c r="M172" t="inlineStr">
        <is>
          <t>产品类</t>
        </is>
      </c>
      <c r="N172" t="n">
        <v>7.86</v>
      </c>
      <c r="O172" t="n">
        <v>0</v>
      </c>
      <c r="P172" t="n">
        <v>5.592</v>
      </c>
      <c r="Q172" t="n">
        <v>7.86</v>
      </c>
      <c r="R172" t="n">
        <v>0</v>
      </c>
      <c r="S172" t="n">
        <v>0</v>
      </c>
      <c r="T172" t="n">
        <v>7.86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新生儿</t>
        </is>
      </c>
      <c r="C173" t="inlineStr">
        <is>
          <t>2019-04</t>
        </is>
      </c>
      <c r="D173" t="inlineStr">
        <is>
          <t>销售四区</t>
        </is>
      </c>
      <c r="E173" t="inlineStr">
        <is>
          <t>江苏省</t>
        </is>
      </c>
      <c r="F173" t="inlineStr">
        <is>
          <t>无锡市</t>
        </is>
      </c>
      <c r="G173" t="inlineStr">
        <is>
          <t>宜兴市妇幼保健院</t>
        </is>
      </c>
      <c r="H173" t="inlineStr">
        <is>
          <t>新生儿</t>
        </is>
      </c>
      <c r="I173" t="inlineStr">
        <is>
          <t>传统新筛</t>
        </is>
      </c>
      <c r="J173" t="inlineStr">
        <is>
          <t>新筛质控</t>
        </is>
      </c>
      <c r="L173" t="inlineStr">
        <is>
          <t>否</t>
        </is>
      </c>
      <c r="M173" t="inlineStr">
        <is>
          <t>产品类</t>
        </is>
      </c>
      <c r="N173" t="n">
        <v>0.5600000000000001</v>
      </c>
      <c r="O173" t="n">
        <v>0</v>
      </c>
      <c r="P173" t="n">
        <v>1.28</v>
      </c>
      <c r="Q173" t="n">
        <v>0.5600000000000001</v>
      </c>
      <c r="R173" t="n">
        <v>0</v>
      </c>
      <c r="S173" t="n">
        <v>0</v>
      </c>
      <c r="T173" t="n">
        <v>0.5600000000000001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产前</t>
        </is>
      </c>
      <c r="C174" t="inlineStr">
        <is>
          <t>2019-04</t>
        </is>
      </c>
      <c r="D174" t="inlineStr">
        <is>
          <t>销售四区</t>
        </is>
      </c>
      <c r="E174" t="inlineStr">
        <is>
          <t>江苏省</t>
        </is>
      </c>
      <c r="F174" t="inlineStr">
        <is>
          <t>无锡市</t>
        </is>
      </c>
      <c r="G174" t="inlineStr">
        <is>
          <t>无锡市第三人民医院</t>
        </is>
      </c>
      <c r="H174" t="inlineStr">
        <is>
          <t>产前</t>
        </is>
      </c>
      <c r="I174" t="inlineStr">
        <is>
          <t>遗传病诊断</t>
        </is>
      </c>
      <c r="J174" t="inlineStr">
        <is>
          <t>CNV-seq</t>
        </is>
      </c>
      <c r="L174" t="inlineStr">
        <is>
          <t>否</t>
        </is>
      </c>
      <c r="M174" t="inlineStr">
        <is>
          <t>LDT</t>
        </is>
      </c>
      <c r="N174" t="n">
        <v>0</v>
      </c>
      <c r="O174" t="n">
        <v>0</v>
      </c>
      <c r="P174" t="n">
        <v>2.4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产前</t>
        </is>
      </c>
      <c r="B175" t="inlineStr">
        <is>
          <t>血清学筛查</t>
        </is>
      </c>
      <c r="C175" t="inlineStr">
        <is>
          <t>2019-04</t>
        </is>
      </c>
      <c r="D175" t="inlineStr">
        <is>
          <t>销售四区</t>
        </is>
      </c>
      <c r="E175" t="inlineStr">
        <is>
          <t>江苏省</t>
        </is>
      </c>
      <c r="F175" t="inlineStr">
        <is>
          <t>徐州市</t>
        </is>
      </c>
      <c r="G175" t="inlineStr">
        <is>
          <t>邳州市妇幼保健院</t>
        </is>
      </c>
      <c r="H175" t="inlineStr">
        <is>
          <t>产前</t>
        </is>
      </c>
      <c r="I175" t="inlineStr">
        <is>
          <t>血清学筛查</t>
        </is>
      </c>
      <c r="J175" t="inlineStr">
        <is>
          <t>AFP/Free hCGβ</t>
        </is>
      </c>
      <c r="K175" t="inlineStr">
        <is>
          <t>血清学筛查</t>
        </is>
      </c>
      <c r="L175" t="inlineStr">
        <is>
          <t>否</t>
        </is>
      </c>
      <c r="M175" t="inlineStr">
        <is>
          <t>产品类</t>
        </is>
      </c>
      <c r="N175" t="n">
        <v>118.8</v>
      </c>
      <c r="O175" t="n">
        <v>0</v>
      </c>
      <c r="P175" t="n">
        <v>76.8</v>
      </c>
      <c r="Q175" t="n">
        <v>118.8</v>
      </c>
      <c r="R175" t="n">
        <v>0</v>
      </c>
      <c r="S175" t="n">
        <v>0</v>
      </c>
      <c r="T175" t="n">
        <v>39.6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产前</t>
        </is>
      </c>
      <c r="C176" t="inlineStr">
        <is>
          <t>2019-04</t>
        </is>
      </c>
      <c r="D176" t="inlineStr">
        <is>
          <t>销售四区</t>
        </is>
      </c>
      <c r="E176" t="inlineStr">
        <is>
          <t>江苏省</t>
        </is>
      </c>
      <c r="F176" t="inlineStr">
        <is>
          <t>徐州市</t>
        </is>
      </c>
      <c r="G176" t="inlineStr">
        <is>
          <t>睢宁县人民医院</t>
        </is>
      </c>
      <c r="H176" t="inlineStr">
        <is>
          <t>产前</t>
        </is>
      </c>
      <c r="I176" t="inlineStr">
        <is>
          <t>辅助试剂耗材</t>
        </is>
      </c>
      <c r="J176" t="inlineStr">
        <is>
          <t>产前辅助试剂耗材</t>
        </is>
      </c>
      <c r="L176" t="inlineStr">
        <is>
          <t>否</t>
        </is>
      </c>
      <c r="M176" t="inlineStr">
        <is>
          <t>产品类</t>
        </is>
      </c>
      <c r="N176" t="n">
        <v>0</v>
      </c>
      <c r="O176" t="n">
        <v>0</v>
      </c>
      <c r="P176" t="n">
        <v>9.1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产前</t>
        </is>
      </c>
      <c r="B177" t="inlineStr">
        <is>
          <t>血清学筛查</t>
        </is>
      </c>
      <c r="C177" t="inlineStr">
        <is>
          <t>2019-04</t>
        </is>
      </c>
      <c r="D177" t="inlineStr">
        <is>
          <t>销售四区</t>
        </is>
      </c>
      <c r="E177" t="inlineStr">
        <is>
          <t>江苏省</t>
        </is>
      </c>
      <c r="F177" t="inlineStr">
        <is>
          <t>徐州市</t>
        </is>
      </c>
      <c r="G177" t="inlineStr">
        <is>
          <t>睢宁县人民医院</t>
        </is>
      </c>
      <c r="H177" t="inlineStr">
        <is>
          <t>产前</t>
        </is>
      </c>
      <c r="I177" t="inlineStr">
        <is>
          <t>血清学筛查</t>
        </is>
      </c>
      <c r="J177" t="inlineStr">
        <is>
          <t>AFP/Free hCGβ</t>
        </is>
      </c>
      <c r="K177" t="inlineStr">
        <is>
          <t>血清学筛查</t>
        </is>
      </c>
      <c r="L177" t="inlineStr">
        <is>
          <t>否</t>
        </is>
      </c>
      <c r="M177" t="inlineStr">
        <is>
          <t>产品类</t>
        </is>
      </c>
      <c r="N177" t="n">
        <v>86.40000000000001</v>
      </c>
      <c r="O177" t="n">
        <v>0</v>
      </c>
      <c r="P177" t="n">
        <v>180</v>
      </c>
      <c r="Q177" t="n">
        <v>86.40000000000001</v>
      </c>
      <c r="R177" t="n">
        <v>0</v>
      </c>
      <c r="S177" t="n">
        <v>0</v>
      </c>
      <c r="T177" t="n">
        <v>28.8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产前</t>
        </is>
      </c>
      <c r="C178" t="inlineStr">
        <is>
          <t>2019-04</t>
        </is>
      </c>
      <c r="D178" t="inlineStr">
        <is>
          <t>销售四区</t>
        </is>
      </c>
      <c r="E178" t="inlineStr">
        <is>
          <t>江苏省</t>
        </is>
      </c>
      <c r="F178" t="inlineStr">
        <is>
          <t>徐州市</t>
        </is>
      </c>
      <c r="G178" t="inlineStr">
        <is>
          <t>睢宁县人民医院</t>
        </is>
      </c>
      <c r="H178" t="inlineStr">
        <is>
          <t>产前</t>
        </is>
      </c>
      <c r="I178" t="inlineStr">
        <is>
          <t>血清学筛查</t>
        </is>
      </c>
      <c r="J178" t="inlineStr">
        <is>
          <t>中孕质控</t>
        </is>
      </c>
      <c r="L178" t="inlineStr">
        <is>
          <t>否</t>
        </is>
      </c>
      <c r="M178" t="inlineStr">
        <is>
          <t>产品类</t>
        </is>
      </c>
      <c r="N178" t="n">
        <v>1</v>
      </c>
      <c r="O178" t="n">
        <v>0</v>
      </c>
      <c r="P178" t="n">
        <v>2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产前</t>
        </is>
      </c>
      <c r="B179" t="inlineStr">
        <is>
          <t>血清学筛查</t>
        </is>
      </c>
      <c r="C179" t="inlineStr">
        <is>
          <t>2019-04</t>
        </is>
      </c>
      <c r="D179" t="inlineStr">
        <is>
          <t>销售四区</t>
        </is>
      </c>
      <c r="E179" t="inlineStr">
        <is>
          <t>江苏省</t>
        </is>
      </c>
      <c r="F179" t="inlineStr">
        <is>
          <t>徐州市</t>
        </is>
      </c>
      <c r="G179" t="inlineStr">
        <is>
          <t>新沂市妇幼保健计划生育服务中心</t>
        </is>
      </c>
      <c r="H179" t="inlineStr">
        <is>
          <t>产前</t>
        </is>
      </c>
      <c r="I179" t="inlineStr">
        <is>
          <t>血清学筛查</t>
        </is>
      </c>
      <c r="J179" t="inlineStr">
        <is>
          <t>AFP/Free hCGβ</t>
        </is>
      </c>
      <c r="K179" t="inlineStr">
        <is>
          <t>血清学筛查</t>
        </is>
      </c>
      <c r="L179" t="inlineStr">
        <is>
          <t>否</t>
        </is>
      </c>
      <c r="M179" t="inlineStr">
        <is>
          <t>产品类</t>
        </is>
      </c>
      <c r="N179" t="n">
        <v>111.6</v>
      </c>
      <c r="O179" t="n">
        <v>0</v>
      </c>
      <c r="P179" t="n">
        <v>43.68</v>
      </c>
      <c r="Q179" t="n">
        <v>111.6</v>
      </c>
      <c r="R179" t="n">
        <v>0</v>
      </c>
      <c r="S179" t="n">
        <v>0</v>
      </c>
      <c r="T179" t="n">
        <v>37.2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产前</t>
        </is>
      </c>
      <c r="C180" t="inlineStr">
        <is>
          <t>2019-04</t>
        </is>
      </c>
      <c r="D180" t="inlineStr">
        <is>
          <t>销售四区</t>
        </is>
      </c>
      <c r="E180" t="inlineStr">
        <is>
          <t>江苏省</t>
        </is>
      </c>
      <c r="F180" t="inlineStr">
        <is>
          <t>徐州市</t>
        </is>
      </c>
      <c r="G180" t="inlineStr">
        <is>
          <t>新沂市妇幼保健计划生育服务中心</t>
        </is>
      </c>
      <c r="H180" t="inlineStr">
        <is>
          <t>产前</t>
        </is>
      </c>
      <c r="I180" t="inlineStr">
        <is>
          <t>血清学筛查</t>
        </is>
      </c>
      <c r="J180" t="inlineStr">
        <is>
          <t>中孕质控</t>
        </is>
      </c>
      <c r="L180" t="inlineStr">
        <is>
          <t>否</t>
        </is>
      </c>
      <c r="M180" t="inlineStr">
        <is>
          <t>产品类</t>
        </is>
      </c>
      <c r="N180" t="n">
        <v>0</v>
      </c>
      <c r="O180" t="n">
        <v>0</v>
      </c>
      <c r="P180" t="n">
        <v>1</v>
      </c>
      <c r="Q180" t="n">
        <v>4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产前</t>
        </is>
      </c>
      <c r="B181" t="inlineStr">
        <is>
          <t>NIPT</t>
        </is>
      </c>
      <c r="C181" t="inlineStr">
        <is>
          <t>2019-04</t>
        </is>
      </c>
      <c r="D181" t="inlineStr">
        <is>
          <t>销售四区</t>
        </is>
      </c>
      <c r="E181" t="inlineStr">
        <is>
          <t>江苏省</t>
        </is>
      </c>
      <c r="F181" t="inlineStr">
        <is>
          <t>徐州市</t>
        </is>
      </c>
      <c r="G181" t="inlineStr">
        <is>
          <t>徐州市妇幼保健院</t>
        </is>
      </c>
      <c r="H181" t="inlineStr">
        <is>
          <t>产前</t>
        </is>
      </c>
      <c r="I181" t="inlineStr">
        <is>
          <t>NIPT</t>
        </is>
      </c>
      <c r="J181" t="inlineStr">
        <is>
          <t>NIPT</t>
        </is>
      </c>
      <c r="K181" t="inlineStr">
        <is>
          <t>NIPT</t>
        </is>
      </c>
      <c r="L181" t="inlineStr">
        <is>
          <t>否</t>
        </is>
      </c>
      <c r="M181" t="inlineStr">
        <is>
          <t>产品类</t>
        </is>
      </c>
      <c r="N181" t="n">
        <v>1050.6</v>
      </c>
      <c r="O181" t="n">
        <v>0</v>
      </c>
      <c r="P181" t="n">
        <v>1122.221</v>
      </c>
      <c r="Q181" t="n">
        <v>1320</v>
      </c>
      <c r="R181" t="n">
        <v>0</v>
      </c>
      <c r="S181" t="n">
        <v>0</v>
      </c>
      <c r="T181" t="n">
        <v>360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产前</t>
        </is>
      </c>
      <c r="C182" t="inlineStr">
        <is>
          <t>2019-04</t>
        </is>
      </c>
      <c r="D182" t="inlineStr">
        <is>
          <t>销售四区</t>
        </is>
      </c>
      <c r="E182" t="inlineStr">
        <is>
          <t>江苏省</t>
        </is>
      </c>
      <c r="F182" t="inlineStr">
        <is>
          <t>徐州市</t>
        </is>
      </c>
      <c r="G182" t="inlineStr">
        <is>
          <t>徐州市妇幼保健院</t>
        </is>
      </c>
      <c r="H182" t="inlineStr">
        <is>
          <t>产前</t>
        </is>
      </c>
      <c r="I182" t="inlineStr">
        <is>
          <t>辅助试剂耗材</t>
        </is>
      </c>
      <c r="J182" t="inlineStr">
        <is>
          <t>产前辅助试剂耗材</t>
        </is>
      </c>
      <c r="L182" t="inlineStr">
        <is>
          <t>否</t>
        </is>
      </c>
      <c r="M182" t="inlineStr">
        <is>
          <t>产品类</t>
        </is>
      </c>
      <c r="N182" t="n">
        <v>0</v>
      </c>
      <c r="O182" t="n">
        <v>0</v>
      </c>
      <c r="P182" t="n">
        <v>37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产前</t>
        </is>
      </c>
      <c r="C183" t="inlineStr">
        <is>
          <t>2019-04</t>
        </is>
      </c>
      <c r="D183" t="inlineStr">
        <is>
          <t>销售四区</t>
        </is>
      </c>
      <c r="E183" t="inlineStr">
        <is>
          <t>江苏省</t>
        </is>
      </c>
      <c r="F183" t="inlineStr">
        <is>
          <t>徐州市</t>
        </is>
      </c>
      <c r="G183" t="inlineStr">
        <is>
          <t>徐州市妇幼保健院</t>
        </is>
      </c>
      <c r="H183" t="inlineStr">
        <is>
          <t>产前</t>
        </is>
      </c>
      <c r="I183" t="inlineStr">
        <is>
          <t>遗传病诊断</t>
        </is>
      </c>
      <c r="J183" t="inlineStr">
        <is>
          <t>BoBs</t>
        </is>
      </c>
      <c r="L183" t="inlineStr">
        <is>
          <t>否</t>
        </is>
      </c>
      <c r="M183" t="inlineStr">
        <is>
          <t>产品类</t>
        </is>
      </c>
      <c r="N183" t="n">
        <v>88.8</v>
      </c>
      <c r="O183" t="n">
        <v>0</v>
      </c>
      <c r="P183" t="n">
        <v>171.84</v>
      </c>
      <c r="Q183" t="n">
        <v>108</v>
      </c>
      <c r="R183" t="n">
        <v>0</v>
      </c>
      <c r="S183" t="n">
        <v>0</v>
      </c>
      <c r="T183" t="n">
        <v>36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产前</t>
        </is>
      </c>
      <c r="B184" t="inlineStr">
        <is>
          <t>CMA_LDT</t>
        </is>
      </c>
      <c r="C184" t="inlineStr">
        <is>
          <t>2019-04</t>
        </is>
      </c>
      <c r="D184" t="inlineStr">
        <is>
          <t>销售四区</t>
        </is>
      </c>
      <c r="E184" t="inlineStr">
        <is>
          <t>江苏省</t>
        </is>
      </c>
      <c r="F184" t="inlineStr">
        <is>
          <t>徐州市</t>
        </is>
      </c>
      <c r="G184" t="inlineStr">
        <is>
          <t>徐州市妇幼保健院</t>
        </is>
      </c>
      <c r="H184" t="inlineStr">
        <is>
          <t>产前</t>
        </is>
      </c>
      <c r="I184" t="inlineStr">
        <is>
          <t>遗传病诊断</t>
        </is>
      </c>
      <c r="J184" t="inlineStr">
        <is>
          <t>CMA</t>
        </is>
      </c>
      <c r="K184" t="inlineStr">
        <is>
          <t>CMA_LDT</t>
        </is>
      </c>
      <c r="L184" t="inlineStr">
        <is>
          <t>否</t>
        </is>
      </c>
      <c r="M184" t="inlineStr">
        <is>
          <t>LDT</t>
        </is>
      </c>
      <c r="N184" t="n">
        <v>0</v>
      </c>
      <c r="O184" t="n">
        <v>0</v>
      </c>
      <c r="P184" t="n">
        <v>3.6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产前</t>
        </is>
      </c>
      <c r="B185" t="inlineStr">
        <is>
          <t>CMA_产品类</t>
        </is>
      </c>
      <c r="C185" t="inlineStr">
        <is>
          <t>2019-04</t>
        </is>
      </c>
      <c r="D185" t="inlineStr">
        <is>
          <t>销售四区</t>
        </is>
      </c>
      <c r="E185" t="inlineStr">
        <is>
          <t>江苏省</t>
        </is>
      </c>
      <c r="F185" t="inlineStr">
        <is>
          <t>徐州市</t>
        </is>
      </c>
      <c r="G185" t="inlineStr">
        <is>
          <t>徐州市妇幼保健院</t>
        </is>
      </c>
      <c r="H185" t="inlineStr">
        <is>
          <t>产前</t>
        </is>
      </c>
      <c r="I185" t="inlineStr">
        <is>
          <t>遗传病诊断</t>
        </is>
      </c>
      <c r="J185" t="inlineStr">
        <is>
          <t>CMA</t>
        </is>
      </c>
      <c r="K185" t="inlineStr">
        <is>
          <t>CMA_产品类</t>
        </is>
      </c>
      <c r="L185" t="inlineStr">
        <is>
          <t>否</t>
        </is>
      </c>
      <c r="M185" t="inlineStr">
        <is>
          <t>产品类</t>
        </is>
      </c>
      <c r="N185" t="n">
        <v>224.4</v>
      </c>
      <c r="O185" t="n">
        <v>0</v>
      </c>
      <c r="P185" t="n">
        <v>289.246</v>
      </c>
      <c r="Q185" t="n">
        <v>462</v>
      </c>
      <c r="R185" t="n">
        <v>0</v>
      </c>
      <c r="S185" t="n">
        <v>0</v>
      </c>
      <c r="T185" t="n">
        <v>154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新生儿</t>
        </is>
      </c>
      <c r="C186" t="inlineStr">
        <is>
          <t>2019-04</t>
        </is>
      </c>
      <c r="D186" t="inlineStr">
        <is>
          <t>销售四区</t>
        </is>
      </c>
      <c r="E186" t="inlineStr">
        <is>
          <t>江苏省</t>
        </is>
      </c>
      <c r="F186" t="inlineStr">
        <is>
          <t>徐州市</t>
        </is>
      </c>
      <c r="G186" t="inlineStr">
        <is>
          <t>徐州市妇幼保健院</t>
        </is>
      </c>
      <c r="H186" t="inlineStr">
        <is>
          <t>新生儿</t>
        </is>
      </c>
      <c r="I186" t="inlineStr">
        <is>
          <t>传统新筛</t>
        </is>
      </c>
      <c r="J186" t="inlineStr">
        <is>
          <t>17α-OH-P</t>
        </is>
      </c>
      <c r="L186" t="inlineStr">
        <is>
          <t>否</t>
        </is>
      </c>
      <c r="M186" t="inlineStr">
        <is>
          <t>产品类</t>
        </is>
      </c>
      <c r="N186" t="n">
        <v>433.59</v>
      </c>
      <c r="O186" t="n">
        <v>0</v>
      </c>
      <c r="P186" t="n">
        <v>0</v>
      </c>
      <c r="Q186" t="n">
        <v>433.59</v>
      </c>
      <c r="R186" t="n">
        <v>0</v>
      </c>
      <c r="S186" t="n">
        <v>0</v>
      </c>
      <c r="T186" t="n">
        <v>144.53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新生儿</t>
        </is>
      </c>
      <c r="C187" t="inlineStr">
        <is>
          <t>2019-04</t>
        </is>
      </c>
      <c r="D187" t="inlineStr">
        <is>
          <t>销售四区</t>
        </is>
      </c>
      <c r="E187" t="inlineStr">
        <is>
          <t>江苏省</t>
        </is>
      </c>
      <c r="F187" t="inlineStr">
        <is>
          <t>徐州市</t>
        </is>
      </c>
      <c r="G187" t="inlineStr">
        <is>
          <t>徐州市妇幼保健院</t>
        </is>
      </c>
      <c r="H187" t="inlineStr">
        <is>
          <t>新生儿</t>
        </is>
      </c>
      <c r="I187" t="inlineStr">
        <is>
          <t>传统新筛</t>
        </is>
      </c>
      <c r="J187" t="inlineStr">
        <is>
          <t>TSH</t>
        </is>
      </c>
      <c r="L187" t="inlineStr">
        <is>
          <t>否</t>
        </is>
      </c>
      <c r="M187" t="inlineStr">
        <is>
          <t>产品类</t>
        </is>
      </c>
      <c r="N187" t="n">
        <v>287.79</v>
      </c>
      <c r="O187" t="n">
        <v>0</v>
      </c>
      <c r="P187" t="n">
        <v>0</v>
      </c>
      <c r="Q187" t="n">
        <v>287.79</v>
      </c>
      <c r="R187" t="n">
        <v>0</v>
      </c>
      <c r="S187" t="n">
        <v>0</v>
      </c>
      <c r="T187" t="n">
        <v>95.93000000000001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新生儿</t>
        </is>
      </c>
      <c r="B188" t="inlineStr">
        <is>
          <t>MSMS</t>
        </is>
      </c>
      <c r="C188" t="inlineStr">
        <is>
          <t>2019-04</t>
        </is>
      </c>
      <c r="D188" t="inlineStr">
        <is>
          <t>销售四区</t>
        </is>
      </c>
      <c r="E188" t="inlineStr">
        <is>
          <t>江苏省</t>
        </is>
      </c>
      <c r="F188" t="inlineStr">
        <is>
          <t>徐州市</t>
        </is>
      </c>
      <c r="G188" t="inlineStr">
        <is>
          <t>徐州市妇幼保健院</t>
        </is>
      </c>
      <c r="H188" t="inlineStr">
        <is>
          <t>新生儿</t>
        </is>
      </c>
      <c r="I188" t="inlineStr">
        <is>
          <t>串联新筛</t>
        </is>
      </c>
      <c r="J188" t="inlineStr">
        <is>
          <t>串联试剂</t>
        </is>
      </c>
      <c r="K188" t="inlineStr">
        <is>
          <t>MSMS</t>
        </is>
      </c>
      <c r="L188" t="inlineStr">
        <is>
          <t>否</t>
        </is>
      </c>
      <c r="M188" t="inlineStr">
        <is>
          <t>产品类</t>
        </is>
      </c>
      <c r="N188" t="n">
        <v>2592</v>
      </c>
      <c r="O188" t="n">
        <v>0</v>
      </c>
      <c r="P188" t="n">
        <v>1080</v>
      </c>
      <c r="Q188" t="n">
        <v>2592</v>
      </c>
      <c r="R188" t="n">
        <v>0</v>
      </c>
      <c r="S188" t="n">
        <v>0</v>
      </c>
      <c r="T188" t="n">
        <v>864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新生儿</t>
        </is>
      </c>
      <c r="B189" t="inlineStr">
        <is>
          <t>代谢病诊断</t>
        </is>
      </c>
      <c r="C189" t="inlineStr">
        <is>
          <t>2019-04</t>
        </is>
      </c>
      <c r="D189" t="inlineStr">
        <is>
          <t>销售四区</t>
        </is>
      </c>
      <c r="E189" t="inlineStr">
        <is>
          <t>江苏省</t>
        </is>
      </c>
      <c r="F189" t="inlineStr">
        <is>
          <t>徐州市</t>
        </is>
      </c>
      <c r="G189" t="inlineStr">
        <is>
          <t>徐州市妇幼保健院</t>
        </is>
      </c>
      <c r="H189" t="inlineStr">
        <is>
          <t>新生儿</t>
        </is>
      </c>
      <c r="I189" t="inlineStr">
        <is>
          <t>遗传代谢病诊断</t>
        </is>
      </c>
      <c r="J189" t="inlineStr">
        <is>
          <t>遗传代谢病</t>
        </is>
      </c>
      <c r="K189" t="inlineStr">
        <is>
          <t>代谢病诊断</t>
        </is>
      </c>
      <c r="L189" t="inlineStr">
        <is>
          <t>否</t>
        </is>
      </c>
      <c r="M189" t="inlineStr">
        <is>
          <t>LDT</t>
        </is>
      </c>
      <c r="N189" t="n">
        <v>82.5</v>
      </c>
      <c r="O189" t="n">
        <v>0</v>
      </c>
      <c r="P189" t="n">
        <v>21.6</v>
      </c>
      <c r="Q189" t="n">
        <v>91.5</v>
      </c>
      <c r="R189" t="n">
        <v>0</v>
      </c>
      <c r="S189" t="n">
        <v>0</v>
      </c>
      <c r="T189" t="n">
        <v>7.5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产前</t>
        </is>
      </c>
      <c r="B190" t="inlineStr">
        <is>
          <t>血清学筛查</t>
        </is>
      </c>
      <c r="C190" t="inlineStr">
        <is>
          <t>2019-04</t>
        </is>
      </c>
      <c r="D190" t="inlineStr">
        <is>
          <t>销售四区</t>
        </is>
      </c>
      <c r="E190" t="inlineStr">
        <is>
          <t>江苏省</t>
        </is>
      </c>
      <c r="F190" t="inlineStr">
        <is>
          <t>徐州市</t>
        </is>
      </c>
      <c r="G190" t="inlineStr">
        <is>
          <t>徐州市中心医院</t>
        </is>
      </c>
      <c r="H190" t="inlineStr">
        <is>
          <t>产前</t>
        </is>
      </c>
      <c r="I190" t="inlineStr">
        <is>
          <t>血清学筛查</t>
        </is>
      </c>
      <c r="J190" t="inlineStr">
        <is>
          <t>AFP/Free hCGβ</t>
        </is>
      </c>
      <c r="K190" t="inlineStr">
        <is>
          <t>血清学筛查</t>
        </is>
      </c>
      <c r="L190" t="inlineStr">
        <is>
          <t>否</t>
        </is>
      </c>
      <c r="M190" t="inlineStr">
        <is>
          <t>产品类</t>
        </is>
      </c>
      <c r="N190" t="n">
        <v>37.8</v>
      </c>
      <c r="O190" t="n">
        <v>0</v>
      </c>
      <c r="P190" t="n">
        <v>112.32</v>
      </c>
      <c r="Q190" t="n">
        <v>41.3</v>
      </c>
      <c r="R190" t="n">
        <v>0</v>
      </c>
      <c r="S190" t="n">
        <v>0</v>
      </c>
      <c r="T190" t="n">
        <v>12.6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产前</t>
        </is>
      </c>
      <c r="B191" t="inlineStr">
        <is>
          <t>血清学筛查</t>
        </is>
      </c>
      <c r="C191" t="inlineStr">
        <is>
          <t>2019-04</t>
        </is>
      </c>
      <c r="D191" t="inlineStr">
        <is>
          <t>销售四区</t>
        </is>
      </c>
      <c r="E191" t="inlineStr">
        <is>
          <t>江苏省</t>
        </is>
      </c>
      <c r="F191" t="inlineStr">
        <is>
          <t>徐州市</t>
        </is>
      </c>
      <c r="G191" t="inlineStr">
        <is>
          <t>徐州市中心医院</t>
        </is>
      </c>
      <c r="H191" t="inlineStr">
        <is>
          <t>产前</t>
        </is>
      </c>
      <c r="I191" t="inlineStr">
        <is>
          <t>血清学筛查</t>
        </is>
      </c>
      <c r="J191" t="inlineStr">
        <is>
          <t>Free hCGβ（早）</t>
        </is>
      </c>
      <c r="K191" t="inlineStr">
        <is>
          <t>血清学筛查</t>
        </is>
      </c>
      <c r="L191" t="inlineStr">
        <is>
          <t>否</t>
        </is>
      </c>
      <c r="M191" t="inlineStr">
        <is>
          <t>产品类</t>
        </is>
      </c>
      <c r="N191" t="n">
        <v>0</v>
      </c>
      <c r="O191" t="n">
        <v>0</v>
      </c>
      <c r="P191" t="n">
        <v>131.461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产前</t>
        </is>
      </c>
      <c r="B192" t="inlineStr">
        <is>
          <t>血清学筛查</t>
        </is>
      </c>
      <c r="C192" t="inlineStr">
        <is>
          <t>2019-04</t>
        </is>
      </c>
      <c r="D192" t="inlineStr">
        <is>
          <t>销售四区</t>
        </is>
      </c>
      <c r="E192" t="inlineStr">
        <is>
          <t>江苏省</t>
        </is>
      </c>
      <c r="F192" t="inlineStr">
        <is>
          <t>徐州市</t>
        </is>
      </c>
      <c r="G192" t="inlineStr">
        <is>
          <t>徐州市中心医院</t>
        </is>
      </c>
      <c r="H192" t="inlineStr">
        <is>
          <t>产前</t>
        </is>
      </c>
      <c r="I192" t="inlineStr">
        <is>
          <t>血清学筛查</t>
        </is>
      </c>
      <c r="J192" t="inlineStr">
        <is>
          <t>PAPP-A</t>
        </is>
      </c>
      <c r="K192" t="inlineStr">
        <is>
          <t>血清学筛查</t>
        </is>
      </c>
      <c r="L192" t="inlineStr">
        <is>
          <t>否</t>
        </is>
      </c>
      <c r="M192" t="inlineStr">
        <is>
          <t>产品类</t>
        </is>
      </c>
      <c r="N192" t="n">
        <v>0</v>
      </c>
      <c r="O192" t="n">
        <v>0</v>
      </c>
      <c r="P192" t="n">
        <v>87.21599999999999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产前</t>
        </is>
      </c>
      <c r="B193" t="inlineStr">
        <is>
          <t>血清学筛查</t>
        </is>
      </c>
      <c r="C193" t="inlineStr">
        <is>
          <t>2019-04</t>
        </is>
      </c>
      <c r="D193" t="inlineStr">
        <is>
          <t>销售四区</t>
        </is>
      </c>
      <c r="E193" t="inlineStr">
        <is>
          <t>江苏省</t>
        </is>
      </c>
      <c r="F193" t="inlineStr">
        <is>
          <t>徐州市</t>
        </is>
      </c>
      <c r="G193" t="inlineStr">
        <is>
          <t>徐州市中心医院</t>
        </is>
      </c>
      <c r="H193" t="inlineStr">
        <is>
          <t>产前</t>
        </is>
      </c>
      <c r="I193" t="inlineStr">
        <is>
          <t>血清学筛查</t>
        </is>
      </c>
      <c r="J193" t="inlineStr">
        <is>
          <t>UE3</t>
        </is>
      </c>
      <c r="K193" t="inlineStr">
        <is>
          <t>血清学筛查</t>
        </is>
      </c>
      <c r="L193" t="inlineStr">
        <is>
          <t>否</t>
        </is>
      </c>
      <c r="M193" t="inlineStr">
        <is>
          <t>产品类</t>
        </is>
      </c>
      <c r="N193" t="n">
        <v>32.4</v>
      </c>
      <c r="O193" t="n">
        <v>0</v>
      </c>
      <c r="P193" t="n">
        <v>81.696</v>
      </c>
      <c r="Q193" t="n">
        <v>35.4</v>
      </c>
      <c r="R193" t="n">
        <v>0</v>
      </c>
      <c r="S193" t="n">
        <v>0</v>
      </c>
      <c r="T193" t="n">
        <v>10.8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产前</t>
        </is>
      </c>
      <c r="B194" t="inlineStr">
        <is>
          <t>CMA_LDT</t>
        </is>
      </c>
      <c r="C194" t="inlineStr">
        <is>
          <t>2019-04</t>
        </is>
      </c>
      <c r="D194" t="inlineStr">
        <is>
          <t>销售四区</t>
        </is>
      </c>
      <c r="E194" t="inlineStr">
        <is>
          <t>江苏省</t>
        </is>
      </c>
      <c r="F194" t="inlineStr">
        <is>
          <t>徐州市</t>
        </is>
      </c>
      <c r="G194" t="inlineStr">
        <is>
          <t>徐州市中心医院</t>
        </is>
      </c>
      <c r="H194" t="inlineStr">
        <is>
          <t>产前</t>
        </is>
      </c>
      <c r="I194" t="inlineStr">
        <is>
          <t>遗传病诊断</t>
        </is>
      </c>
      <c r="J194" t="inlineStr">
        <is>
          <t>CMA</t>
        </is>
      </c>
      <c r="K194" t="inlineStr">
        <is>
          <t>CMA_LDT</t>
        </is>
      </c>
      <c r="L194" t="inlineStr">
        <is>
          <t>否</t>
        </is>
      </c>
      <c r="M194" t="inlineStr">
        <is>
          <t>LDT</t>
        </is>
      </c>
      <c r="N194" t="n">
        <v>9</v>
      </c>
      <c r="O194" t="n">
        <v>0</v>
      </c>
      <c r="P194" t="n">
        <v>3</v>
      </c>
      <c r="Q194" t="n">
        <v>150</v>
      </c>
      <c r="R194" t="n">
        <v>0</v>
      </c>
      <c r="S194" t="n">
        <v>0</v>
      </c>
      <c r="T194" t="n">
        <v>60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产前</t>
        </is>
      </c>
      <c r="C195" t="inlineStr">
        <is>
          <t>2019-04</t>
        </is>
      </c>
      <c r="D195" t="inlineStr">
        <is>
          <t>销售四区</t>
        </is>
      </c>
      <c r="E195" t="inlineStr">
        <is>
          <t>江苏省</t>
        </is>
      </c>
      <c r="F195" t="inlineStr">
        <is>
          <t>常州市</t>
        </is>
      </c>
      <c r="G195" t="inlineStr">
        <is>
          <t>常州市妇幼保健院</t>
        </is>
      </c>
      <c r="H195" t="inlineStr">
        <is>
          <t>产前</t>
        </is>
      </c>
      <c r="I195" t="inlineStr">
        <is>
          <t>辅助试剂耗材</t>
        </is>
      </c>
      <c r="J195" t="inlineStr">
        <is>
          <t>产前辅助试剂耗材</t>
        </is>
      </c>
      <c r="L195" t="inlineStr">
        <is>
          <t>否</t>
        </is>
      </c>
      <c r="M195" t="inlineStr">
        <is>
          <t>产品类</t>
        </is>
      </c>
      <c r="N195" t="n">
        <v>0</v>
      </c>
      <c r="O195" t="n">
        <v>0</v>
      </c>
      <c r="P195" t="n">
        <v>40.648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产前</t>
        </is>
      </c>
      <c r="B196" t="inlineStr">
        <is>
          <t>血清学筛查</t>
        </is>
      </c>
      <c r="C196" t="inlineStr">
        <is>
          <t>2019-04</t>
        </is>
      </c>
      <c r="D196" t="inlineStr">
        <is>
          <t>销售四区</t>
        </is>
      </c>
      <c r="E196" t="inlineStr">
        <is>
          <t>江苏省</t>
        </is>
      </c>
      <c r="F196" t="inlineStr">
        <is>
          <t>常州市</t>
        </is>
      </c>
      <c r="G196" t="inlineStr">
        <is>
          <t>常州市妇幼保健院</t>
        </is>
      </c>
      <c r="H196" t="inlineStr">
        <is>
          <t>产前</t>
        </is>
      </c>
      <c r="I196" t="inlineStr">
        <is>
          <t>血清学筛查</t>
        </is>
      </c>
      <c r="J196" t="inlineStr">
        <is>
          <t>AFP/Free hCGβ</t>
        </is>
      </c>
      <c r="K196" t="inlineStr">
        <is>
          <t>血清学筛查</t>
        </is>
      </c>
      <c r="L196" t="inlineStr">
        <is>
          <t>否</t>
        </is>
      </c>
      <c r="M196" t="inlineStr">
        <is>
          <t>产品类</t>
        </is>
      </c>
      <c r="N196" t="n">
        <v>93.31</v>
      </c>
      <c r="O196" t="n">
        <v>25025.76</v>
      </c>
      <c r="P196" t="n">
        <v>146.4</v>
      </c>
      <c r="Q196" t="n">
        <v>93.31</v>
      </c>
      <c r="R196" t="n">
        <v>30781.23</v>
      </c>
      <c r="S196" t="n">
        <v>0</v>
      </c>
      <c r="T196" t="n">
        <v>93.31</v>
      </c>
      <c r="U196" t="n">
        <v>10260.41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产前</t>
        </is>
      </c>
      <c r="B197" t="inlineStr">
        <is>
          <t>血清学筛查</t>
        </is>
      </c>
      <c r="C197" t="inlineStr">
        <is>
          <t>2019-04</t>
        </is>
      </c>
      <c r="D197" t="inlineStr">
        <is>
          <t>销售四区</t>
        </is>
      </c>
      <c r="E197" t="inlineStr">
        <is>
          <t>江苏省</t>
        </is>
      </c>
      <c r="F197" t="inlineStr">
        <is>
          <t>常州市</t>
        </is>
      </c>
      <c r="G197" t="inlineStr">
        <is>
          <t>常州市妇幼保健院</t>
        </is>
      </c>
      <c r="H197" t="inlineStr">
        <is>
          <t>产前</t>
        </is>
      </c>
      <c r="I197" t="inlineStr">
        <is>
          <t>血清学筛查</t>
        </is>
      </c>
      <c r="J197" t="inlineStr">
        <is>
          <t>UE3</t>
        </is>
      </c>
      <c r="K197" t="inlineStr">
        <is>
          <t>血清学筛查</t>
        </is>
      </c>
      <c r="L197" t="inlineStr">
        <is>
          <t>否</t>
        </is>
      </c>
      <c r="M197" t="inlineStr">
        <is>
          <t>产品类</t>
        </is>
      </c>
      <c r="N197" t="n">
        <v>77.76000000000001</v>
      </c>
      <c r="O197" t="n">
        <v>0</v>
      </c>
      <c r="P197" t="n">
        <v>108</v>
      </c>
      <c r="Q197" t="n">
        <v>77.76000000000001</v>
      </c>
      <c r="R197" t="n">
        <v>0</v>
      </c>
      <c r="S197" t="n">
        <v>0</v>
      </c>
      <c r="T197" t="n">
        <v>77.76000000000001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产前</t>
        </is>
      </c>
      <c r="C198" t="inlineStr">
        <is>
          <t>2019-04</t>
        </is>
      </c>
      <c r="D198" t="inlineStr">
        <is>
          <t>销售四区</t>
        </is>
      </c>
      <c r="E198" t="inlineStr">
        <is>
          <t>江苏省</t>
        </is>
      </c>
      <c r="F198" t="inlineStr">
        <is>
          <t>常州市</t>
        </is>
      </c>
      <c r="G198" t="inlineStr">
        <is>
          <t>常州市妇幼保健院</t>
        </is>
      </c>
      <c r="H198" t="inlineStr">
        <is>
          <t>产前</t>
        </is>
      </c>
      <c r="I198" t="inlineStr">
        <is>
          <t>血清学筛查</t>
        </is>
      </c>
      <c r="J198" t="inlineStr">
        <is>
          <t>中孕质控</t>
        </is>
      </c>
      <c r="L198" t="inlineStr">
        <is>
          <t>否</t>
        </is>
      </c>
      <c r="M198" t="inlineStr">
        <is>
          <t>产品类</t>
        </is>
      </c>
      <c r="N198" t="n">
        <v>2</v>
      </c>
      <c r="O198" t="n">
        <v>0</v>
      </c>
      <c r="P198" t="n">
        <v>3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产前</t>
        </is>
      </c>
      <c r="B199" t="inlineStr">
        <is>
          <t>CMA_产品类</t>
        </is>
      </c>
      <c r="C199" t="inlineStr">
        <is>
          <t>2019-04</t>
        </is>
      </c>
      <c r="D199" t="inlineStr">
        <is>
          <t>销售四区</t>
        </is>
      </c>
      <c r="E199" t="inlineStr">
        <is>
          <t>江苏省</t>
        </is>
      </c>
      <c r="F199" t="inlineStr">
        <is>
          <t>常州市</t>
        </is>
      </c>
      <c r="G199" t="inlineStr">
        <is>
          <t>常州市妇幼保健院</t>
        </is>
      </c>
      <c r="H199" t="inlineStr">
        <is>
          <t>产前</t>
        </is>
      </c>
      <c r="I199" t="inlineStr">
        <is>
          <t>遗传病诊断</t>
        </is>
      </c>
      <c r="J199" t="inlineStr">
        <is>
          <t>CMA</t>
        </is>
      </c>
      <c r="K199" t="inlineStr">
        <is>
          <t>CMA_产品类</t>
        </is>
      </c>
      <c r="L199" t="inlineStr">
        <is>
          <t>否</t>
        </is>
      </c>
      <c r="M199" t="inlineStr">
        <is>
          <t>产品类</t>
        </is>
      </c>
      <c r="N199" t="n">
        <v>832</v>
      </c>
      <c r="O199" t="n">
        <v>0</v>
      </c>
      <c r="P199" t="n">
        <v>480</v>
      </c>
      <c r="Q199" t="n">
        <v>416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产前</t>
        </is>
      </c>
      <c r="C200" t="inlineStr">
        <is>
          <t>2019-04</t>
        </is>
      </c>
      <c r="D200" t="inlineStr">
        <is>
          <t>销售四区</t>
        </is>
      </c>
      <c r="E200" t="inlineStr">
        <is>
          <t>江苏省</t>
        </is>
      </c>
      <c r="F200" t="inlineStr">
        <is>
          <t>常州市</t>
        </is>
      </c>
      <c r="G200" t="inlineStr">
        <is>
          <t>常州市妇幼保健院</t>
        </is>
      </c>
      <c r="H200" t="inlineStr">
        <is>
          <t>产前</t>
        </is>
      </c>
      <c r="I200" t="inlineStr">
        <is>
          <t>遗传病诊断</t>
        </is>
      </c>
      <c r="J200" t="inlineStr">
        <is>
          <t>FISH</t>
        </is>
      </c>
      <c r="L200" t="inlineStr">
        <is>
          <t>否</t>
        </is>
      </c>
      <c r="M200" t="inlineStr">
        <is>
          <t>LDT</t>
        </is>
      </c>
      <c r="N200" t="n">
        <v>0</v>
      </c>
      <c r="O200" t="n">
        <v>0</v>
      </c>
      <c r="P200" t="n">
        <v>3.2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产前</t>
        </is>
      </c>
      <c r="C201" t="inlineStr">
        <is>
          <t>2019-04</t>
        </is>
      </c>
      <c r="D201" t="inlineStr">
        <is>
          <t>销售四区</t>
        </is>
      </c>
      <c r="E201" t="inlineStr">
        <is>
          <t>江苏省</t>
        </is>
      </c>
      <c r="F201" t="inlineStr">
        <is>
          <t>常州市</t>
        </is>
      </c>
      <c r="G201" t="inlineStr">
        <is>
          <t>常州市妇幼保健院</t>
        </is>
      </c>
      <c r="H201" t="inlineStr">
        <is>
          <t>产前</t>
        </is>
      </c>
      <c r="I201" t="inlineStr">
        <is>
          <t>遗传病诊断</t>
        </is>
      </c>
      <c r="J201" t="inlineStr">
        <is>
          <t>家系验证</t>
        </is>
      </c>
      <c r="L201" t="inlineStr">
        <is>
          <t>否</t>
        </is>
      </c>
      <c r="M201" t="inlineStr">
        <is>
          <t>LDT</t>
        </is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产前</t>
        </is>
      </c>
      <c r="C202" t="inlineStr">
        <is>
          <t>2019-04</t>
        </is>
      </c>
      <c r="D202" t="inlineStr">
        <is>
          <t>销售四区</t>
        </is>
      </c>
      <c r="E202" t="inlineStr">
        <is>
          <t>江苏省</t>
        </is>
      </c>
      <c r="F202" t="inlineStr">
        <is>
          <t>常州市</t>
        </is>
      </c>
      <c r="G202" t="inlineStr">
        <is>
          <t>常州市妇幼保健院</t>
        </is>
      </c>
      <c r="H202" t="inlineStr">
        <is>
          <t>产前</t>
        </is>
      </c>
      <c r="I202" t="inlineStr">
        <is>
          <t>遗传病诊断耗材</t>
        </is>
      </c>
      <c r="J202" t="inlineStr">
        <is>
          <t>羊水培养基</t>
        </is>
      </c>
      <c r="L202" t="inlineStr">
        <is>
          <t>否</t>
        </is>
      </c>
      <c r="M202" t="inlineStr">
        <is>
          <t>产品类</t>
        </is>
      </c>
      <c r="N202" t="n">
        <v>35.07</v>
      </c>
      <c r="O202" t="n">
        <v>0</v>
      </c>
      <c r="P202" t="n">
        <v>21</v>
      </c>
      <c r="Q202" t="n">
        <v>35.07</v>
      </c>
      <c r="R202" t="n">
        <v>0</v>
      </c>
      <c r="S202" t="n">
        <v>0</v>
      </c>
      <c r="T202" t="n">
        <v>11.69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新生儿</t>
        </is>
      </c>
      <c r="C203" t="inlineStr">
        <is>
          <t>2019-04</t>
        </is>
      </c>
      <c r="D203" t="inlineStr">
        <is>
          <t>销售四区</t>
        </is>
      </c>
      <c r="E203" t="inlineStr">
        <is>
          <t>江苏省</t>
        </is>
      </c>
      <c r="F203" t="inlineStr">
        <is>
          <t>常州市</t>
        </is>
      </c>
      <c r="G203" t="inlineStr">
        <is>
          <t>常州市妇幼保健院</t>
        </is>
      </c>
      <c r="H203" t="inlineStr">
        <is>
          <t>新生儿</t>
        </is>
      </c>
      <c r="I203" t="inlineStr">
        <is>
          <t>传统新筛</t>
        </is>
      </c>
      <c r="J203" t="inlineStr">
        <is>
          <t>17α-OH-P</t>
        </is>
      </c>
      <c r="L203" t="inlineStr">
        <is>
          <t>否</t>
        </is>
      </c>
      <c r="M203" t="inlineStr">
        <is>
          <t>产品类</t>
        </is>
      </c>
      <c r="N203" t="n">
        <v>68.64</v>
      </c>
      <c r="O203" t="n">
        <v>17718.87</v>
      </c>
      <c r="P203" t="n">
        <v>79.26000000000001</v>
      </c>
      <c r="Q203" t="n">
        <v>68.64</v>
      </c>
      <c r="R203" t="n">
        <v>19134.18</v>
      </c>
      <c r="S203" t="n">
        <v>0</v>
      </c>
      <c r="T203" t="n">
        <v>68.64</v>
      </c>
      <c r="U203" t="n">
        <v>6378.06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新生儿</t>
        </is>
      </c>
      <c r="C204" t="inlineStr">
        <is>
          <t>2019-04</t>
        </is>
      </c>
      <c r="D204" t="inlineStr">
        <is>
          <t>销售四区</t>
        </is>
      </c>
      <c r="E204" t="inlineStr">
        <is>
          <t>江苏省</t>
        </is>
      </c>
      <c r="F204" t="inlineStr">
        <is>
          <t>常州市</t>
        </is>
      </c>
      <c r="G204" t="inlineStr">
        <is>
          <t>常州市妇幼保健院</t>
        </is>
      </c>
      <c r="H204" t="inlineStr">
        <is>
          <t>新生儿</t>
        </is>
      </c>
      <c r="I204" t="inlineStr">
        <is>
          <t>传统新筛</t>
        </is>
      </c>
      <c r="J204" t="inlineStr">
        <is>
          <t>TSH</t>
        </is>
      </c>
      <c r="L204" t="inlineStr">
        <is>
          <t>否</t>
        </is>
      </c>
      <c r="M204" t="inlineStr">
        <is>
          <t>产品类</t>
        </is>
      </c>
      <c r="N204" t="n">
        <v>45.76</v>
      </c>
      <c r="O204" t="n">
        <v>0</v>
      </c>
      <c r="P204" t="n">
        <v>64.71599999999999</v>
      </c>
      <c r="Q204" t="n">
        <v>45.76</v>
      </c>
      <c r="R204" t="n">
        <v>0</v>
      </c>
      <c r="S204" t="n">
        <v>0</v>
      </c>
      <c r="T204" t="n">
        <v>45.76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新生儿</t>
        </is>
      </c>
      <c r="C205" t="inlineStr">
        <is>
          <t>2019-04</t>
        </is>
      </c>
      <c r="D205" t="inlineStr">
        <is>
          <t>销售四区</t>
        </is>
      </c>
      <c r="E205" t="inlineStr">
        <is>
          <t>江苏省</t>
        </is>
      </c>
      <c r="F205" t="inlineStr">
        <is>
          <t>常州市</t>
        </is>
      </c>
      <c r="G205" t="inlineStr">
        <is>
          <t>常州市妇幼保健院</t>
        </is>
      </c>
      <c r="H205" t="inlineStr">
        <is>
          <t>新生儿</t>
        </is>
      </c>
      <c r="I205" t="inlineStr">
        <is>
          <t>传统新筛</t>
        </is>
      </c>
      <c r="J205" t="inlineStr">
        <is>
          <t>新筛质控</t>
        </is>
      </c>
      <c r="L205" t="inlineStr">
        <is>
          <t>否</t>
        </is>
      </c>
      <c r="M205" t="inlineStr">
        <is>
          <t>产品类</t>
        </is>
      </c>
      <c r="N205" t="n">
        <v>2</v>
      </c>
      <c r="O205" t="n">
        <v>0</v>
      </c>
      <c r="P205" t="n">
        <v>12.8</v>
      </c>
      <c r="Q205" t="n">
        <v>2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新生儿</t>
        </is>
      </c>
      <c r="B206" t="inlineStr">
        <is>
          <t>MSMS</t>
        </is>
      </c>
      <c r="C206" t="inlineStr">
        <is>
          <t>2019-04</t>
        </is>
      </c>
      <c r="D206" t="inlineStr">
        <is>
          <t>销售四区</t>
        </is>
      </c>
      <c r="E206" t="inlineStr">
        <is>
          <t>江苏省</t>
        </is>
      </c>
      <c r="F206" t="inlineStr">
        <is>
          <t>常州市</t>
        </is>
      </c>
      <c r="G206" t="inlineStr">
        <is>
          <t>常州市妇幼保健院</t>
        </is>
      </c>
      <c r="H206" t="inlineStr">
        <is>
          <t>新生儿</t>
        </is>
      </c>
      <c r="I206" t="inlineStr">
        <is>
          <t>串联新筛</t>
        </is>
      </c>
      <c r="J206" t="inlineStr">
        <is>
          <t>串联试剂</t>
        </is>
      </c>
      <c r="K206" t="inlineStr">
        <is>
          <t>MSMS</t>
        </is>
      </c>
      <c r="L206" t="inlineStr">
        <is>
          <t>否</t>
        </is>
      </c>
      <c r="M206" t="inlineStr">
        <is>
          <t>产品类</t>
        </is>
      </c>
      <c r="N206" t="n">
        <v>1311.68</v>
      </c>
      <c r="O206" t="n">
        <v>0</v>
      </c>
      <c r="P206" t="n">
        <v>830.4</v>
      </c>
      <c r="Q206" t="n">
        <v>655.84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产前</t>
        </is>
      </c>
      <c r="B207" t="inlineStr">
        <is>
          <t>血清学筛查</t>
        </is>
      </c>
      <c r="C207" t="inlineStr">
        <is>
          <t>2019-04</t>
        </is>
      </c>
      <c r="D207" t="inlineStr">
        <is>
          <t>销售四区</t>
        </is>
      </c>
      <c r="E207" t="inlineStr">
        <is>
          <t>江苏省</t>
        </is>
      </c>
      <c r="F207" t="inlineStr">
        <is>
          <t>常州市</t>
        </is>
      </c>
      <c r="G207" t="inlineStr">
        <is>
          <t>常州市武进中医医院</t>
        </is>
      </c>
      <c r="H207" t="inlineStr">
        <is>
          <t>产前</t>
        </is>
      </c>
      <c r="I207" t="inlineStr">
        <is>
          <t>血清学筛查</t>
        </is>
      </c>
      <c r="J207" t="inlineStr">
        <is>
          <t>AFP/Free hCGβ</t>
        </is>
      </c>
      <c r="K207" t="inlineStr">
        <is>
          <t>血清学筛查</t>
        </is>
      </c>
      <c r="L207" t="inlineStr">
        <is>
          <t>否</t>
        </is>
      </c>
      <c r="M207" t="inlineStr">
        <is>
          <t>产品类</t>
        </is>
      </c>
      <c r="N207" t="n">
        <v>39.68</v>
      </c>
      <c r="O207" t="n">
        <v>0</v>
      </c>
      <c r="P207" t="n">
        <v>67.2</v>
      </c>
      <c r="Q207" t="n">
        <v>39.68</v>
      </c>
      <c r="R207" t="n">
        <v>0</v>
      </c>
      <c r="S207" t="n">
        <v>0</v>
      </c>
      <c r="T207" t="n">
        <v>39.68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产前</t>
        </is>
      </c>
      <c r="B208" t="inlineStr">
        <is>
          <t>血清学筛查</t>
        </is>
      </c>
      <c r="C208" t="inlineStr">
        <is>
          <t>2019-04</t>
        </is>
      </c>
      <c r="D208" t="inlineStr">
        <is>
          <t>销售四区</t>
        </is>
      </c>
      <c r="E208" t="inlineStr">
        <is>
          <t>江苏省</t>
        </is>
      </c>
      <c r="F208" t="inlineStr">
        <is>
          <t>常州市</t>
        </is>
      </c>
      <c r="G208" t="inlineStr">
        <is>
          <t>常州市武进中医医院</t>
        </is>
      </c>
      <c r="H208" t="inlineStr">
        <is>
          <t>产前</t>
        </is>
      </c>
      <c r="I208" t="inlineStr">
        <is>
          <t>血清学筛查</t>
        </is>
      </c>
      <c r="J208" t="inlineStr">
        <is>
          <t>UE3</t>
        </is>
      </c>
      <c r="K208" t="inlineStr">
        <is>
          <t>血清学筛查</t>
        </is>
      </c>
      <c r="L208" t="inlineStr">
        <is>
          <t>否</t>
        </is>
      </c>
      <c r="M208" t="inlineStr">
        <is>
          <t>产品类</t>
        </is>
      </c>
      <c r="N208" t="n">
        <v>34.72</v>
      </c>
      <c r="O208" t="n">
        <v>0</v>
      </c>
      <c r="P208" t="n">
        <v>26.88</v>
      </c>
      <c r="Q208" t="n">
        <v>34.72</v>
      </c>
      <c r="R208" t="n">
        <v>0</v>
      </c>
      <c r="S208" t="n">
        <v>0</v>
      </c>
      <c r="T208" t="n">
        <v>34.72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产前</t>
        </is>
      </c>
      <c r="C209" t="inlineStr">
        <is>
          <t>2019-04</t>
        </is>
      </c>
      <c r="D209" t="inlineStr">
        <is>
          <t>销售四区</t>
        </is>
      </c>
      <c r="E209" t="inlineStr">
        <is>
          <t>江苏省</t>
        </is>
      </c>
      <c r="F209" t="inlineStr">
        <is>
          <t>常州市</t>
        </is>
      </c>
      <c r="G209" t="inlineStr">
        <is>
          <t>常州市武进中医医院</t>
        </is>
      </c>
      <c r="H209" t="inlineStr">
        <is>
          <t>产前</t>
        </is>
      </c>
      <c r="I209" t="inlineStr">
        <is>
          <t>血清学筛查</t>
        </is>
      </c>
      <c r="J209" t="inlineStr">
        <is>
          <t>中孕质控</t>
        </is>
      </c>
      <c r="L209" t="inlineStr">
        <is>
          <t>否</t>
        </is>
      </c>
      <c r="M209" t="inlineStr">
        <is>
          <t>产品类</t>
        </is>
      </c>
      <c r="N209" t="n">
        <v>1</v>
      </c>
      <c r="O209" t="n">
        <v>0</v>
      </c>
      <c r="P209" t="n">
        <v>10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产前</t>
        </is>
      </c>
      <c r="C210" t="inlineStr">
        <is>
          <t>2019-04</t>
        </is>
      </c>
      <c r="D210" t="inlineStr">
        <is>
          <t>销售四区</t>
        </is>
      </c>
      <c r="E210" t="inlineStr">
        <is>
          <t>江苏省</t>
        </is>
      </c>
      <c r="F210" t="inlineStr">
        <is>
          <t>苏州市</t>
        </is>
      </c>
      <c r="G210" t="inlineStr">
        <is>
          <t>江苏盛泽医院</t>
        </is>
      </c>
      <c r="H210" t="inlineStr">
        <is>
          <t>产前</t>
        </is>
      </c>
      <c r="I210" t="inlineStr">
        <is>
          <t>辅助试剂耗材</t>
        </is>
      </c>
      <c r="J210" t="inlineStr">
        <is>
          <t>产前辅助试剂耗材</t>
        </is>
      </c>
      <c r="L210" t="inlineStr">
        <is>
          <t>否</t>
        </is>
      </c>
      <c r="M210" t="inlineStr">
        <is>
          <t>产品类</t>
        </is>
      </c>
      <c r="N210" t="n">
        <v>0</v>
      </c>
      <c r="O210" t="n">
        <v>0</v>
      </c>
      <c r="P210" t="n">
        <v>7.8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产前</t>
        </is>
      </c>
      <c r="B211" t="inlineStr">
        <is>
          <t>血清学筛查</t>
        </is>
      </c>
      <c r="C211" t="inlineStr">
        <is>
          <t>2019-04</t>
        </is>
      </c>
      <c r="D211" t="inlineStr">
        <is>
          <t>销售四区</t>
        </is>
      </c>
      <c r="E211" t="inlineStr">
        <is>
          <t>江苏省</t>
        </is>
      </c>
      <c r="F211" t="inlineStr">
        <is>
          <t>苏州市</t>
        </is>
      </c>
      <c r="G211" t="inlineStr">
        <is>
          <t>江苏盛泽医院</t>
        </is>
      </c>
      <c r="H211" t="inlineStr">
        <is>
          <t>产前</t>
        </is>
      </c>
      <c r="I211" t="inlineStr">
        <is>
          <t>血清学筛查</t>
        </is>
      </c>
      <c r="J211" t="inlineStr">
        <is>
          <t>AFP/Free hCGβ</t>
        </is>
      </c>
      <c r="K211" t="inlineStr">
        <is>
          <t>血清学筛查</t>
        </is>
      </c>
      <c r="L211" t="inlineStr">
        <is>
          <t>否</t>
        </is>
      </c>
      <c r="M211" t="inlineStr">
        <is>
          <t>产品类</t>
        </is>
      </c>
      <c r="N211" t="n">
        <v>26.4</v>
      </c>
      <c r="O211" t="n">
        <v>0</v>
      </c>
      <c r="P211" t="n">
        <v>13.6</v>
      </c>
      <c r="Q211" t="n">
        <v>28.05</v>
      </c>
      <c r="R211" t="n">
        <v>0</v>
      </c>
      <c r="S211" t="n">
        <v>0</v>
      </c>
      <c r="T211" t="n">
        <v>8.25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产前</t>
        </is>
      </c>
      <c r="B212" t="inlineStr">
        <is>
          <t>血清学筛查</t>
        </is>
      </c>
      <c r="C212" t="inlineStr">
        <is>
          <t>2019-04</t>
        </is>
      </c>
      <c r="D212" t="inlineStr">
        <is>
          <t>销售四区</t>
        </is>
      </c>
      <c r="E212" t="inlineStr">
        <is>
          <t>江苏省</t>
        </is>
      </c>
      <c r="F212" t="inlineStr">
        <is>
          <t>苏州市</t>
        </is>
      </c>
      <c r="G212" t="inlineStr">
        <is>
          <t>江苏盛泽医院</t>
        </is>
      </c>
      <c r="H212" t="inlineStr">
        <is>
          <t>产前</t>
        </is>
      </c>
      <c r="I212" t="inlineStr">
        <is>
          <t>血清学筛查</t>
        </is>
      </c>
      <c r="J212" t="inlineStr">
        <is>
          <t>Free hCGβ（早）</t>
        </is>
      </c>
      <c r="K212" t="inlineStr">
        <is>
          <t>血清学筛查</t>
        </is>
      </c>
      <c r="L212" t="inlineStr">
        <is>
          <t>否</t>
        </is>
      </c>
      <c r="M212" t="inlineStr">
        <is>
          <t>产品类</t>
        </is>
      </c>
      <c r="N212" t="n">
        <v>0</v>
      </c>
      <c r="O212" t="n">
        <v>0</v>
      </c>
      <c r="P212" t="n">
        <v>14.4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产前</t>
        </is>
      </c>
      <c r="C213" t="inlineStr">
        <is>
          <t>2019-04</t>
        </is>
      </c>
      <c r="D213" t="inlineStr">
        <is>
          <t>销售四区</t>
        </is>
      </c>
      <c r="E213" t="inlineStr">
        <is>
          <t>江苏省</t>
        </is>
      </c>
      <c r="F213" t="inlineStr">
        <is>
          <t>苏州市</t>
        </is>
      </c>
      <c r="G213" t="inlineStr">
        <is>
          <t>昆山市妇幼保健所</t>
        </is>
      </c>
      <c r="H213" t="inlineStr">
        <is>
          <t>产前</t>
        </is>
      </c>
      <c r="I213" t="inlineStr">
        <is>
          <t>辅助试剂耗材</t>
        </is>
      </c>
      <c r="J213" t="inlineStr">
        <is>
          <t>产前辅助试剂耗材</t>
        </is>
      </c>
      <c r="L213" t="inlineStr">
        <is>
          <t>否</t>
        </is>
      </c>
      <c r="M213" t="inlineStr">
        <is>
          <t>产品类</t>
        </is>
      </c>
      <c r="N213" t="n">
        <v>0</v>
      </c>
      <c r="O213" t="n">
        <v>0</v>
      </c>
      <c r="P213" t="n">
        <v>17.7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产前</t>
        </is>
      </c>
      <c r="B214" t="inlineStr">
        <is>
          <t>血清学筛查</t>
        </is>
      </c>
      <c r="C214" t="inlineStr">
        <is>
          <t>2019-04</t>
        </is>
      </c>
      <c r="D214" t="inlineStr">
        <is>
          <t>销售四区</t>
        </is>
      </c>
      <c r="E214" t="inlineStr">
        <is>
          <t>江苏省</t>
        </is>
      </c>
      <c r="F214" t="inlineStr">
        <is>
          <t>苏州市</t>
        </is>
      </c>
      <c r="G214" t="inlineStr">
        <is>
          <t>昆山市妇幼保健所</t>
        </is>
      </c>
      <c r="H214" t="inlineStr">
        <is>
          <t>产前</t>
        </is>
      </c>
      <c r="I214" t="inlineStr">
        <is>
          <t>血清学筛查</t>
        </is>
      </c>
      <c r="J214" t="inlineStr">
        <is>
          <t>AFP/Free hCGβ</t>
        </is>
      </c>
      <c r="K214" t="inlineStr">
        <is>
          <t>血清学筛查</t>
        </is>
      </c>
      <c r="L214" t="inlineStr">
        <is>
          <t>否</t>
        </is>
      </c>
      <c r="M214" t="inlineStr">
        <is>
          <t>产品类</t>
        </is>
      </c>
      <c r="N214" t="n">
        <v>224.4</v>
      </c>
      <c r="O214" t="n">
        <v>0</v>
      </c>
      <c r="P214" t="n">
        <v>288</v>
      </c>
      <c r="Q214" t="n">
        <v>234.3</v>
      </c>
      <c r="R214" t="n">
        <v>0</v>
      </c>
      <c r="S214" t="n">
        <v>0</v>
      </c>
      <c r="T214" t="n">
        <v>79.2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产前</t>
        </is>
      </c>
      <c r="C215" t="inlineStr">
        <is>
          <t>2019-04</t>
        </is>
      </c>
      <c r="D215" t="inlineStr">
        <is>
          <t>销售四区</t>
        </is>
      </c>
      <c r="E215" t="inlineStr">
        <is>
          <t>江苏省</t>
        </is>
      </c>
      <c r="F215" t="inlineStr">
        <is>
          <t>苏州市</t>
        </is>
      </c>
      <c r="G215" t="inlineStr">
        <is>
          <t>昆山市妇幼保健所</t>
        </is>
      </c>
      <c r="H215" t="inlineStr">
        <is>
          <t>产前</t>
        </is>
      </c>
      <c r="I215" t="inlineStr">
        <is>
          <t>血清学筛查</t>
        </is>
      </c>
      <c r="J215" t="inlineStr">
        <is>
          <t>中孕质控</t>
        </is>
      </c>
      <c r="L215" t="inlineStr">
        <is>
          <t>否</t>
        </is>
      </c>
      <c r="M215" t="inlineStr">
        <is>
          <t>产品类</t>
        </is>
      </c>
      <c r="N215" t="n">
        <v>0</v>
      </c>
      <c r="O215" t="n">
        <v>0</v>
      </c>
      <c r="P215" t="n">
        <v>10</v>
      </c>
      <c r="Q215" t="n">
        <v>5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产前</t>
        </is>
      </c>
      <c r="C216" t="inlineStr">
        <is>
          <t>2019-04</t>
        </is>
      </c>
      <c r="D216" t="inlineStr">
        <is>
          <t>销售四区</t>
        </is>
      </c>
      <c r="E216" t="inlineStr">
        <is>
          <t>江苏省</t>
        </is>
      </c>
      <c r="F216" t="inlineStr">
        <is>
          <t>苏州市</t>
        </is>
      </c>
      <c r="G216" t="inlineStr">
        <is>
          <t>苏州大学附属第二医院</t>
        </is>
      </c>
      <c r="H216" t="inlineStr">
        <is>
          <t>产前</t>
        </is>
      </c>
      <c r="I216" t="inlineStr">
        <is>
          <t>遗传病诊断</t>
        </is>
      </c>
      <c r="J216" t="inlineStr">
        <is>
          <t>CNV-seq</t>
        </is>
      </c>
      <c r="L216" t="inlineStr">
        <is>
          <t>否</t>
        </is>
      </c>
      <c r="M216" t="inlineStr">
        <is>
          <t>LDT</t>
        </is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产前</t>
        </is>
      </c>
      <c r="C217" t="inlineStr">
        <is>
          <t>2019-04</t>
        </is>
      </c>
      <c r="D217" t="inlineStr">
        <is>
          <t>销售四区</t>
        </is>
      </c>
      <c r="E217" t="inlineStr">
        <is>
          <t>江苏省</t>
        </is>
      </c>
      <c r="F217" t="inlineStr">
        <is>
          <t>苏州市</t>
        </is>
      </c>
      <c r="G217" t="inlineStr">
        <is>
          <t>苏州大学附属第一医院</t>
        </is>
      </c>
      <c r="H217" t="inlineStr">
        <is>
          <t>产前</t>
        </is>
      </c>
      <c r="I217" t="inlineStr">
        <is>
          <t>辅助试剂耗材</t>
        </is>
      </c>
      <c r="J217" t="inlineStr">
        <is>
          <t>产前辅助试剂耗材</t>
        </is>
      </c>
      <c r="L217" t="inlineStr">
        <is>
          <t>否</t>
        </is>
      </c>
      <c r="M217" t="inlineStr">
        <is>
          <t>产品类</t>
        </is>
      </c>
      <c r="N217" t="n">
        <v>0</v>
      </c>
      <c r="O217" t="n">
        <v>0</v>
      </c>
      <c r="P217" t="n">
        <v>8.27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产前</t>
        </is>
      </c>
      <c r="B218" t="inlineStr">
        <is>
          <t>血清学筛查</t>
        </is>
      </c>
      <c r="C218" t="inlineStr">
        <is>
          <t>2019-04</t>
        </is>
      </c>
      <c r="D218" t="inlineStr">
        <is>
          <t>销售四区</t>
        </is>
      </c>
      <c r="E218" t="inlineStr">
        <is>
          <t>江苏省</t>
        </is>
      </c>
      <c r="F218" t="inlineStr">
        <is>
          <t>苏州市</t>
        </is>
      </c>
      <c r="G218" t="inlineStr">
        <is>
          <t>苏州大学附属第一医院</t>
        </is>
      </c>
      <c r="H218" t="inlineStr">
        <is>
          <t>产前</t>
        </is>
      </c>
      <c r="I218" t="inlineStr">
        <is>
          <t>血清学筛查</t>
        </is>
      </c>
      <c r="J218" t="inlineStr">
        <is>
          <t>AFP/Free hCGβ</t>
        </is>
      </c>
      <c r="K218" t="inlineStr">
        <is>
          <t>血清学筛查</t>
        </is>
      </c>
      <c r="L218" t="inlineStr">
        <is>
          <t>否</t>
        </is>
      </c>
      <c r="M218" t="inlineStr">
        <is>
          <t>产品类</t>
        </is>
      </c>
      <c r="N218" t="n">
        <v>26.4</v>
      </c>
      <c r="O218" t="n">
        <v>0</v>
      </c>
      <c r="P218" t="n">
        <v>32</v>
      </c>
      <c r="Q218" t="n">
        <v>44.55</v>
      </c>
      <c r="R218" t="n">
        <v>0</v>
      </c>
      <c r="S218" t="n">
        <v>0</v>
      </c>
      <c r="T218" t="n">
        <v>14.85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产前</t>
        </is>
      </c>
      <c r="B219" t="inlineStr">
        <is>
          <t>血清学筛查</t>
        </is>
      </c>
      <c r="C219" t="inlineStr">
        <is>
          <t>2019-04</t>
        </is>
      </c>
      <c r="D219" t="inlineStr">
        <is>
          <t>销售四区</t>
        </is>
      </c>
      <c r="E219" t="inlineStr">
        <is>
          <t>江苏省</t>
        </is>
      </c>
      <c r="F219" t="inlineStr">
        <is>
          <t>苏州市</t>
        </is>
      </c>
      <c r="G219" t="inlineStr">
        <is>
          <t>苏州大学附属第一医院</t>
        </is>
      </c>
      <c r="H219" t="inlineStr">
        <is>
          <t>产前</t>
        </is>
      </c>
      <c r="I219" t="inlineStr">
        <is>
          <t>血清学筛查</t>
        </is>
      </c>
      <c r="J219" t="inlineStr">
        <is>
          <t>Free hCGβ（早）</t>
        </is>
      </c>
      <c r="K219" t="inlineStr">
        <is>
          <t>血清学筛查</t>
        </is>
      </c>
      <c r="L219" t="inlineStr">
        <is>
          <t>否</t>
        </is>
      </c>
      <c r="M219" t="inlineStr">
        <is>
          <t>产品类</t>
        </is>
      </c>
      <c r="N219" t="n">
        <v>15</v>
      </c>
      <c r="O219" t="n">
        <v>0</v>
      </c>
      <c r="P219" t="n">
        <v>36.12</v>
      </c>
      <c r="Q219" t="n">
        <v>17.5</v>
      </c>
      <c r="R219" t="n">
        <v>0</v>
      </c>
      <c r="S219" t="n">
        <v>0</v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产前</t>
        </is>
      </c>
      <c r="B220" t="inlineStr">
        <is>
          <t>血清学筛查</t>
        </is>
      </c>
      <c r="C220" t="inlineStr">
        <is>
          <t>2019-04</t>
        </is>
      </c>
      <c r="D220" t="inlineStr">
        <is>
          <t>销售四区</t>
        </is>
      </c>
      <c r="E220" t="inlineStr">
        <is>
          <t>江苏省</t>
        </is>
      </c>
      <c r="F220" t="inlineStr">
        <is>
          <t>苏州市</t>
        </is>
      </c>
      <c r="G220" t="inlineStr">
        <is>
          <t>苏州大学附属第一医院</t>
        </is>
      </c>
      <c r="H220" t="inlineStr">
        <is>
          <t>产前</t>
        </is>
      </c>
      <c r="I220" t="inlineStr">
        <is>
          <t>血清学筛查</t>
        </is>
      </c>
      <c r="J220" t="inlineStr">
        <is>
          <t>PAPP-A</t>
        </is>
      </c>
      <c r="K220" t="inlineStr">
        <is>
          <t>血清学筛查</t>
        </is>
      </c>
      <c r="L220" t="inlineStr">
        <is>
          <t>否</t>
        </is>
      </c>
      <c r="M220" t="inlineStr">
        <is>
          <t>产品类</t>
        </is>
      </c>
      <c r="N220" t="n">
        <v>24</v>
      </c>
      <c r="O220" t="n">
        <v>0</v>
      </c>
      <c r="P220" t="n">
        <v>56.81</v>
      </c>
      <c r="Q220" t="n">
        <v>28</v>
      </c>
      <c r="R220" t="n">
        <v>0</v>
      </c>
      <c r="S220" t="n">
        <v>0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产前</t>
        </is>
      </c>
      <c r="B221" t="inlineStr">
        <is>
          <t>CMA_LDT</t>
        </is>
      </c>
      <c r="C221" t="inlineStr">
        <is>
          <t>2019-04</t>
        </is>
      </c>
      <c r="D221" t="inlineStr">
        <is>
          <t>销售四区</t>
        </is>
      </c>
      <c r="E221" t="inlineStr">
        <is>
          <t>江苏省</t>
        </is>
      </c>
      <c r="F221" t="inlineStr">
        <is>
          <t>苏州市</t>
        </is>
      </c>
      <c r="G221" t="inlineStr">
        <is>
          <t>苏州大学附属第一医院</t>
        </is>
      </c>
      <c r="H221" t="inlineStr">
        <is>
          <t>产前</t>
        </is>
      </c>
      <c r="I221" t="inlineStr">
        <is>
          <t>遗传病诊断</t>
        </is>
      </c>
      <c r="J221" t="inlineStr">
        <is>
          <t>CMA</t>
        </is>
      </c>
      <c r="K221" t="inlineStr">
        <is>
          <t>CMA_LDT</t>
        </is>
      </c>
      <c r="L221" t="inlineStr">
        <is>
          <t>否</t>
        </is>
      </c>
      <c r="M221" t="inlineStr">
        <is>
          <t>LDT</t>
        </is>
      </c>
      <c r="N221" t="n">
        <v>0</v>
      </c>
      <c r="O221" t="n">
        <v>0</v>
      </c>
      <c r="P221" t="n">
        <v>7.2</v>
      </c>
      <c r="Q221" t="n">
        <v>60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产前</t>
        </is>
      </c>
      <c r="C222" t="inlineStr">
        <is>
          <t>2019-04</t>
        </is>
      </c>
      <c r="D222" t="inlineStr">
        <is>
          <t>销售四区</t>
        </is>
      </c>
      <c r="E222" t="inlineStr">
        <is>
          <t>江苏省</t>
        </is>
      </c>
      <c r="F222" t="inlineStr">
        <is>
          <t>苏州市</t>
        </is>
      </c>
      <c r="G222" t="inlineStr">
        <is>
          <t>苏州大学附属儿童医院</t>
        </is>
      </c>
      <c r="H222" t="inlineStr">
        <is>
          <t>产前</t>
        </is>
      </c>
      <c r="I222" t="inlineStr">
        <is>
          <t>辅助试剂耗材</t>
        </is>
      </c>
      <c r="J222" t="inlineStr">
        <is>
          <t>产前辅助试剂耗材</t>
        </is>
      </c>
      <c r="L222" t="inlineStr">
        <is>
          <t>否</t>
        </is>
      </c>
      <c r="M222" t="inlineStr">
        <is>
          <t>产品类</t>
        </is>
      </c>
      <c r="N222" t="n">
        <v>0</v>
      </c>
      <c r="O222" t="n">
        <v>0</v>
      </c>
      <c r="P222" t="n">
        <v>25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仪器设备</t>
        </is>
      </c>
      <c r="C223" t="inlineStr">
        <is>
          <t>2019-04</t>
        </is>
      </c>
      <c r="D223" t="inlineStr">
        <is>
          <t>销售四区</t>
        </is>
      </c>
      <c r="E223" t="inlineStr">
        <is>
          <t>江苏省</t>
        </is>
      </c>
      <c r="F223" t="inlineStr">
        <is>
          <t>苏州市</t>
        </is>
      </c>
      <c r="G223" t="inlineStr">
        <is>
          <t>苏州大学附属儿童医院</t>
        </is>
      </c>
      <c r="H223" t="inlineStr">
        <is>
          <t>产前</t>
        </is>
      </c>
      <c r="I223" t="inlineStr">
        <is>
          <t>配套设备及软件</t>
        </is>
      </c>
      <c r="J223" t="inlineStr">
        <is>
          <t>产前配套设备</t>
        </is>
      </c>
      <c r="L223" t="inlineStr">
        <is>
          <t>是</t>
        </is>
      </c>
      <c r="M223" t="inlineStr">
        <is>
          <t>产品类</t>
        </is>
      </c>
      <c r="N223" t="n">
        <v>0</v>
      </c>
      <c r="O223" t="n">
        <v>0</v>
      </c>
      <c r="P223" t="n">
        <v>7.2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产前</t>
        </is>
      </c>
      <c r="C224" t="inlineStr">
        <is>
          <t>2019-04</t>
        </is>
      </c>
      <c r="D224" t="inlineStr">
        <is>
          <t>销售四区</t>
        </is>
      </c>
      <c r="E224" t="inlineStr">
        <is>
          <t>江苏省</t>
        </is>
      </c>
      <c r="F224" t="inlineStr">
        <is>
          <t>苏州市</t>
        </is>
      </c>
      <c r="G224" t="inlineStr">
        <is>
          <t>苏州大学附属儿童医院</t>
        </is>
      </c>
      <c r="H224" t="inlineStr">
        <is>
          <t>产前</t>
        </is>
      </c>
      <c r="I224" t="inlineStr">
        <is>
          <t>遗传病诊断耗材</t>
        </is>
      </c>
      <c r="J224" t="inlineStr">
        <is>
          <t>外周血培养基</t>
        </is>
      </c>
      <c r="L224" t="inlineStr">
        <is>
          <t>否</t>
        </is>
      </c>
      <c r="M224" t="inlineStr">
        <is>
          <t>产品类</t>
        </is>
      </c>
      <c r="N224" t="n">
        <v>7</v>
      </c>
      <c r="O224" t="n">
        <v>0</v>
      </c>
      <c r="P224" t="n">
        <v>5</v>
      </c>
      <c r="Q224" t="n">
        <v>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产前</t>
        </is>
      </c>
      <c r="B225" t="inlineStr">
        <is>
          <t>血清学筛查</t>
        </is>
      </c>
      <c r="C225" t="inlineStr">
        <is>
          <t>2019-04</t>
        </is>
      </c>
      <c r="D225" t="inlineStr">
        <is>
          <t>销售四区</t>
        </is>
      </c>
      <c r="E225" t="inlineStr">
        <is>
          <t>江苏省</t>
        </is>
      </c>
      <c r="F225" t="inlineStr">
        <is>
          <t>苏州市</t>
        </is>
      </c>
      <c r="G225" t="inlineStr">
        <is>
          <t>苏州九龙医院</t>
        </is>
      </c>
      <c r="H225" t="inlineStr">
        <is>
          <t>产前</t>
        </is>
      </c>
      <c r="I225" t="inlineStr">
        <is>
          <t>血清学筛查</t>
        </is>
      </c>
      <c r="J225" t="inlineStr">
        <is>
          <t>AFP/Free hCGβ</t>
        </is>
      </c>
      <c r="K225" t="inlineStr">
        <is>
          <t>血清学筛查</t>
        </is>
      </c>
      <c r="L225" t="inlineStr">
        <is>
          <t>否</t>
        </is>
      </c>
      <c r="M225" t="inlineStr">
        <is>
          <t>产品类</t>
        </is>
      </c>
      <c r="N225" t="n">
        <v>26.4</v>
      </c>
      <c r="O225" t="n">
        <v>0</v>
      </c>
      <c r="P225" t="n">
        <v>19.2</v>
      </c>
      <c r="Q225" t="n">
        <v>44.55</v>
      </c>
      <c r="R225" t="n">
        <v>0</v>
      </c>
      <c r="S225" t="n">
        <v>0</v>
      </c>
      <c r="T225" t="n">
        <v>14.85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产前</t>
        </is>
      </c>
      <c r="B226" t="inlineStr">
        <is>
          <t>NIPT</t>
        </is>
      </c>
      <c r="C226" t="inlineStr">
        <is>
          <t>2019-04</t>
        </is>
      </c>
      <c r="D226" t="inlineStr">
        <is>
          <t>销售四区</t>
        </is>
      </c>
      <c r="E226" t="inlineStr">
        <is>
          <t>江苏省</t>
        </is>
      </c>
      <c r="F226" t="inlineStr">
        <is>
          <t>苏州市</t>
        </is>
      </c>
      <c r="G226" t="inlineStr">
        <is>
          <t>苏州市立医院（本部）</t>
        </is>
      </c>
      <c r="H226" t="inlineStr">
        <is>
          <t>产前</t>
        </is>
      </c>
      <c r="I226" t="inlineStr">
        <is>
          <t>NIPT</t>
        </is>
      </c>
      <c r="J226" t="inlineStr">
        <is>
          <t>NIPT</t>
        </is>
      </c>
      <c r="K226" t="inlineStr">
        <is>
          <t>NIPT</t>
        </is>
      </c>
      <c r="L226" t="inlineStr">
        <is>
          <t>否</t>
        </is>
      </c>
      <c r="M226" t="inlineStr">
        <is>
          <t>产品类</t>
        </is>
      </c>
      <c r="N226" t="n">
        <v>1610</v>
      </c>
      <c r="O226" t="n">
        <v>0</v>
      </c>
      <c r="P226" t="n">
        <v>1200</v>
      </c>
      <c r="Q226" t="n">
        <v>1792</v>
      </c>
      <c r="R226" t="n">
        <v>0</v>
      </c>
      <c r="S226" t="n">
        <v>0</v>
      </c>
      <c r="T226" t="n">
        <v>595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产前</t>
        </is>
      </c>
      <c r="C227" t="inlineStr">
        <is>
          <t>2019-04</t>
        </is>
      </c>
      <c r="D227" t="inlineStr">
        <is>
          <t>销售四区</t>
        </is>
      </c>
      <c r="E227" t="inlineStr">
        <is>
          <t>江苏省</t>
        </is>
      </c>
      <c r="F227" t="inlineStr">
        <is>
          <t>苏州市</t>
        </is>
      </c>
      <c r="G227" t="inlineStr">
        <is>
          <t>苏州市立医院（本部）</t>
        </is>
      </c>
      <c r="H227" t="inlineStr">
        <is>
          <t>产前</t>
        </is>
      </c>
      <c r="I227" t="inlineStr">
        <is>
          <t>辅助试剂耗材</t>
        </is>
      </c>
      <c r="J227" t="inlineStr">
        <is>
          <t>产前辅助试剂耗材</t>
        </is>
      </c>
      <c r="L227" t="inlineStr">
        <is>
          <t>否</t>
        </is>
      </c>
      <c r="M227" t="inlineStr">
        <is>
          <t>产品类</t>
        </is>
      </c>
      <c r="N227" t="n">
        <v>0</v>
      </c>
      <c r="O227" t="n">
        <v>0</v>
      </c>
      <c r="P227" t="n">
        <v>58.6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产前</t>
        </is>
      </c>
      <c r="B228" t="inlineStr">
        <is>
          <t>血清学筛查</t>
        </is>
      </c>
      <c r="C228" t="inlineStr">
        <is>
          <t>2019-04</t>
        </is>
      </c>
      <c r="D228" t="inlineStr">
        <is>
          <t>销售四区</t>
        </is>
      </c>
      <c r="E228" t="inlineStr">
        <is>
          <t>江苏省</t>
        </is>
      </c>
      <c r="F228" t="inlineStr">
        <is>
          <t>苏州市</t>
        </is>
      </c>
      <c r="G228" t="inlineStr">
        <is>
          <t>苏州市立医院（本部）</t>
        </is>
      </c>
      <c r="H228" t="inlineStr">
        <is>
          <t>产前</t>
        </is>
      </c>
      <c r="I228" t="inlineStr">
        <is>
          <t>血清学筛查</t>
        </is>
      </c>
      <c r="J228" t="inlineStr">
        <is>
          <t>AFP/Free hCGβ</t>
        </is>
      </c>
      <c r="K228" t="inlineStr">
        <is>
          <t>血清学筛查</t>
        </is>
      </c>
      <c r="L228" t="inlineStr">
        <is>
          <t>否</t>
        </is>
      </c>
      <c r="M228" t="inlineStr">
        <is>
          <t>产品类</t>
        </is>
      </c>
      <c r="N228" t="n">
        <v>372.9</v>
      </c>
      <c r="O228" t="n">
        <v>0</v>
      </c>
      <c r="P228" t="n">
        <v>320</v>
      </c>
      <c r="Q228" t="n">
        <v>396</v>
      </c>
      <c r="R228" t="n">
        <v>0</v>
      </c>
      <c r="S228" t="n">
        <v>0</v>
      </c>
      <c r="T228" t="n">
        <v>132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产前</t>
        </is>
      </c>
      <c r="B229" t="inlineStr">
        <is>
          <t>血清学筛查</t>
        </is>
      </c>
      <c r="C229" t="inlineStr">
        <is>
          <t>2019-04</t>
        </is>
      </c>
      <c r="D229" t="inlineStr">
        <is>
          <t>销售四区</t>
        </is>
      </c>
      <c r="E229" t="inlineStr">
        <is>
          <t>江苏省</t>
        </is>
      </c>
      <c r="F229" t="inlineStr">
        <is>
          <t>苏州市</t>
        </is>
      </c>
      <c r="G229" t="inlineStr">
        <is>
          <t>苏州市立医院（本部）</t>
        </is>
      </c>
      <c r="H229" t="inlineStr">
        <is>
          <t>产前</t>
        </is>
      </c>
      <c r="I229" t="inlineStr">
        <is>
          <t>血清学筛查</t>
        </is>
      </c>
      <c r="J229" t="inlineStr">
        <is>
          <t>Free hCGβ（早）</t>
        </is>
      </c>
      <c r="K229" t="inlineStr">
        <is>
          <t>血清学筛查</t>
        </is>
      </c>
      <c r="L229" t="inlineStr">
        <is>
          <t>否</t>
        </is>
      </c>
      <c r="M229" t="inlineStr">
        <is>
          <t>产品类</t>
        </is>
      </c>
      <c r="N229" t="n">
        <v>17.5</v>
      </c>
      <c r="O229" t="n">
        <v>0</v>
      </c>
      <c r="P229" t="n">
        <v>15.05</v>
      </c>
      <c r="Q229" t="n">
        <v>30.5</v>
      </c>
      <c r="R229" t="n">
        <v>0</v>
      </c>
      <c r="S229" t="n">
        <v>0</v>
      </c>
      <c r="T229" t="n">
        <v>10.5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产前</t>
        </is>
      </c>
      <c r="B230" t="inlineStr">
        <is>
          <t>血清学筛查</t>
        </is>
      </c>
      <c r="C230" t="inlineStr">
        <is>
          <t>2019-04</t>
        </is>
      </c>
      <c r="D230" t="inlineStr">
        <is>
          <t>销售四区</t>
        </is>
      </c>
      <c r="E230" t="inlineStr">
        <is>
          <t>江苏省</t>
        </is>
      </c>
      <c r="F230" t="inlineStr">
        <is>
          <t>苏州市</t>
        </is>
      </c>
      <c r="G230" t="inlineStr">
        <is>
          <t>苏州市立医院（本部）</t>
        </is>
      </c>
      <c r="H230" t="inlineStr">
        <is>
          <t>产前</t>
        </is>
      </c>
      <c r="I230" t="inlineStr">
        <is>
          <t>血清学筛查</t>
        </is>
      </c>
      <c r="J230" t="inlineStr">
        <is>
          <t>PAPP-A</t>
        </is>
      </c>
      <c r="K230" t="inlineStr">
        <is>
          <t>血清学筛查</t>
        </is>
      </c>
      <c r="L230" t="inlineStr">
        <is>
          <t>否</t>
        </is>
      </c>
      <c r="M230" t="inlineStr">
        <is>
          <t>产品类</t>
        </is>
      </c>
      <c r="N230" t="n">
        <v>28</v>
      </c>
      <c r="O230" t="n">
        <v>0</v>
      </c>
      <c r="P230" t="n">
        <v>21.85</v>
      </c>
      <c r="Q230" t="n">
        <v>48.8</v>
      </c>
      <c r="R230" t="n">
        <v>0</v>
      </c>
      <c r="S230" t="n">
        <v>0</v>
      </c>
      <c r="T230" t="n">
        <v>16.8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产前</t>
        </is>
      </c>
      <c r="C231" t="inlineStr">
        <is>
          <t>2019-04</t>
        </is>
      </c>
      <c r="D231" t="inlineStr">
        <is>
          <t>销售四区</t>
        </is>
      </c>
      <c r="E231" t="inlineStr">
        <is>
          <t>江苏省</t>
        </is>
      </c>
      <c r="F231" t="inlineStr">
        <is>
          <t>苏州市</t>
        </is>
      </c>
      <c r="G231" t="inlineStr">
        <is>
          <t>苏州市立医院（本部）</t>
        </is>
      </c>
      <c r="H231" t="inlineStr">
        <is>
          <t>产前</t>
        </is>
      </c>
      <c r="I231" t="inlineStr">
        <is>
          <t>血清学筛查</t>
        </is>
      </c>
      <c r="J231" t="inlineStr">
        <is>
          <t>早孕质控</t>
        </is>
      </c>
      <c r="L231" t="inlineStr">
        <is>
          <t>否</t>
        </is>
      </c>
      <c r="M231" t="inlineStr">
        <is>
          <t>产品类</t>
        </is>
      </c>
      <c r="N231" t="n">
        <v>0</v>
      </c>
      <c r="O231" t="n">
        <v>0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产前</t>
        </is>
      </c>
      <c r="C232" t="inlineStr">
        <is>
          <t>2019-04</t>
        </is>
      </c>
      <c r="D232" t="inlineStr">
        <is>
          <t>销售四区</t>
        </is>
      </c>
      <c r="E232" t="inlineStr">
        <is>
          <t>江苏省</t>
        </is>
      </c>
      <c r="F232" t="inlineStr">
        <is>
          <t>苏州市</t>
        </is>
      </c>
      <c r="G232" t="inlineStr">
        <is>
          <t>苏州市立医院（本部）</t>
        </is>
      </c>
      <c r="H232" t="inlineStr">
        <is>
          <t>产前</t>
        </is>
      </c>
      <c r="I232" t="inlineStr">
        <is>
          <t>血清学筛查</t>
        </is>
      </c>
      <c r="J232" t="inlineStr">
        <is>
          <t>中孕质控</t>
        </is>
      </c>
      <c r="L232" t="inlineStr">
        <is>
          <t>否</t>
        </is>
      </c>
      <c r="M232" t="inlineStr">
        <is>
          <t>产品类</t>
        </is>
      </c>
      <c r="N232" t="n">
        <v>3</v>
      </c>
      <c r="O232" t="n">
        <v>0</v>
      </c>
      <c r="P232" t="n">
        <v>4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产前</t>
        </is>
      </c>
      <c r="B233" t="inlineStr">
        <is>
          <t>CMA_产品类</t>
        </is>
      </c>
      <c r="C233" t="inlineStr">
        <is>
          <t>2019-04</t>
        </is>
      </c>
      <c r="D233" t="inlineStr">
        <is>
          <t>销售四区</t>
        </is>
      </c>
      <c r="E233" t="inlineStr">
        <is>
          <t>江苏省</t>
        </is>
      </c>
      <c r="F233" t="inlineStr">
        <is>
          <t>苏州市</t>
        </is>
      </c>
      <c r="G233" t="inlineStr">
        <is>
          <t>苏州市立医院（本部）</t>
        </is>
      </c>
      <c r="H233" t="inlineStr">
        <is>
          <t>产前</t>
        </is>
      </c>
      <c r="I233" t="inlineStr">
        <is>
          <t>遗传病诊断</t>
        </is>
      </c>
      <c r="J233" t="inlineStr">
        <is>
          <t>CMA</t>
        </is>
      </c>
      <c r="K233" t="inlineStr">
        <is>
          <t>CMA_产品类</t>
        </is>
      </c>
      <c r="L233" t="inlineStr">
        <is>
          <t>否</t>
        </is>
      </c>
      <c r="M233" t="inlineStr">
        <is>
          <t>产品类</t>
        </is>
      </c>
      <c r="N233" t="n">
        <v>1848</v>
      </c>
      <c r="O233" t="n">
        <v>0</v>
      </c>
      <c r="P233" t="n">
        <v>336</v>
      </c>
      <c r="Q233" t="n">
        <v>1848</v>
      </c>
      <c r="R233" t="n">
        <v>0</v>
      </c>
      <c r="S233" t="n">
        <v>0</v>
      </c>
      <c r="T233" t="n">
        <v>616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仪器设备</t>
        </is>
      </c>
      <c r="C234" t="inlineStr">
        <is>
          <t>2019-04</t>
        </is>
      </c>
      <c r="D234" t="inlineStr">
        <is>
          <t>销售四区</t>
        </is>
      </c>
      <c r="E234" t="inlineStr">
        <is>
          <t>江苏省</t>
        </is>
      </c>
      <c r="F234" t="inlineStr">
        <is>
          <t>苏州市</t>
        </is>
      </c>
      <c r="G234" t="inlineStr">
        <is>
          <t>苏州市立医院（本部）</t>
        </is>
      </c>
      <c r="H234" t="inlineStr">
        <is>
          <t>产前</t>
        </is>
      </c>
      <c r="I234" t="inlineStr">
        <is>
          <t>配套设备及软件</t>
        </is>
      </c>
      <c r="J234" t="inlineStr">
        <is>
          <t>产前配套设备</t>
        </is>
      </c>
      <c r="L234" t="inlineStr">
        <is>
          <t>是</t>
        </is>
      </c>
      <c r="M234" t="inlineStr">
        <is>
          <t>产品类</t>
        </is>
      </c>
      <c r="N234" t="n">
        <v>0</v>
      </c>
      <c r="O234" t="n">
        <v>0</v>
      </c>
      <c r="P234" t="n">
        <v>5.7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产前</t>
        </is>
      </c>
      <c r="C235" t="inlineStr">
        <is>
          <t>2019-04</t>
        </is>
      </c>
      <c r="D235" t="inlineStr">
        <is>
          <t>销售四区</t>
        </is>
      </c>
      <c r="E235" t="inlineStr">
        <is>
          <t>江苏省</t>
        </is>
      </c>
      <c r="F235" t="inlineStr">
        <is>
          <t>苏州市</t>
        </is>
      </c>
      <c r="G235" t="inlineStr">
        <is>
          <t>苏州市立医院（本部）</t>
        </is>
      </c>
      <c r="H235" t="inlineStr">
        <is>
          <t>产前</t>
        </is>
      </c>
      <c r="I235" t="inlineStr">
        <is>
          <t>遗传病诊断</t>
        </is>
      </c>
      <c r="J235" t="inlineStr">
        <is>
          <t>全外套餐</t>
        </is>
      </c>
      <c r="L235" t="inlineStr">
        <is>
          <t>否</t>
        </is>
      </c>
      <c r="M235" t="inlineStr">
        <is>
          <t>LDT</t>
        </is>
      </c>
      <c r="N235" t="n">
        <v>5.4</v>
      </c>
      <c r="O235" t="n">
        <v>0</v>
      </c>
      <c r="P235" t="n">
        <v>5</v>
      </c>
      <c r="Q235" t="n">
        <v>16.2</v>
      </c>
      <c r="R235" t="n">
        <v>0</v>
      </c>
      <c r="S235" t="n">
        <v>0</v>
      </c>
      <c r="T235" t="n">
        <v>5.4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新生儿</t>
        </is>
      </c>
      <c r="C236" t="inlineStr">
        <is>
          <t>2019-04</t>
        </is>
      </c>
      <c r="D236" t="inlineStr">
        <is>
          <t>销售四区</t>
        </is>
      </c>
      <c r="E236" t="inlineStr">
        <is>
          <t>江苏省</t>
        </is>
      </c>
      <c r="F236" t="inlineStr">
        <is>
          <t>苏州市</t>
        </is>
      </c>
      <c r="G236" t="inlineStr">
        <is>
          <t>苏州市立医院（本部）</t>
        </is>
      </c>
      <c r="H236" t="inlineStr">
        <is>
          <t>新生儿</t>
        </is>
      </c>
      <c r="I236" t="inlineStr">
        <is>
          <t>传统新筛</t>
        </is>
      </c>
      <c r="J236" t="inlineStr">
        <is>
          <t>17α-OH-P</t>
        </is>
      </c>
      <c r="L236" t="inlineStr">
        <is>
          <t>否</t>
        </is>
      </c>
      <c r="M236" t="inlineStr">
        <is>
          <t>产品类</t>
        </is>
      </c>
      <c r="N236" t="n">
        <v>333.2</v>
      </c>
      <c r="O236" t="n">
        <v>0</v>
      </c>
      <c r="P236" t="n">
        <v>452.37</v>
      </c>
      <c r="Q236" t="n">
        <v>392.7</v>
      </c>
      <c r="R236" t="n">
        <v>0</v>
      </c>
      <c r="S236" t="n">
        <v>0</v>
      </c>
      <c r="T236" t="n">
        <v>130.9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新生儿</t>
        </is>
      </c>
      <c r="C237" t="inlineStr">
        <is>
          <t>2019-04</t>
        </is>
      </c>
      <c r="D237" t="inlineStr">
        <is>
          <t>销售四区</t>
        </is>
      </c>
      <c r="E237" t="inlineStr">
        <is>
          <t>江苏省</t>
        </is>
      </c>
      <c r="F237" t="inlineStr">
        <is>
          <t>苏州市</t>
        </is>
      </c>
      <c r="G237" t="inlineStr">
        <is>
          <t>苏州市立医院（本部）</t>
        </is>
      </c>
      <c r="H237" t="inlineStr">
        <is>
          <t>新生儿</t>
        </is>
      </c>
      <c r="I237" t="inlineStr">
        <is>
          <t>传统新筛</t>
        </is>
      </c>
      <c r="J237" t="inlineStr">
        <is>
          <t>TSH</t>
        </is>
      </c>
      <c r="L237" t="inlineStr">
        <is>
          <t>否</t>
        </is>
      </c>
      <c r="M237" t="inlineStr">
        <is>
          <t>产品类</t>
        </is>
      </c>
      <c r="N237" t="n">
        <v>236.6</v>
      </c>
      <c r="O237" t="n">
        <v>0</v>
      </c>
      <c r="P237" t="n">
        <v>321.24</v>
      </c>
      <c r="Q237" t="n">
        <v>278.85</v>
      </c>
      <c r="R237" t="n">
        <v>0</v>
      </c>
      <c r="S237" t="n">
        <v>0</v>
      </c>
      <c r="T237" t="n">
        <v>92.95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新生儿</t>
        </is>
      </c>
      <c r="C238" t="inlineStr">
        <is>
          <t>2019-04</t>
        </is>
      </c>
      <c r="D238" t="inlineStr">
        <is>
          <t>销售四区</t>
        </is>
      </c>
      <c r="E238" t="inlineStr">
        <is>
          <t>江苏省</t>
        </is>
      </c>
      <c r="F238" t="inlineStr">
        <is>
          <t>苏州市</t>
        </is>
      </c>
      <c r="G238" t="inlineStr">
        <is>
          <t>苏州市立医院（本部）</t>
        </is>
      </c>
      <c r="H238" t="inlineStr">
        <is>
          <t>新生儿</t>
        </is>
      </c>
      <c r="I238" t="inlineStr">
        <is>
          <t>传统新筛</t>
        </is>
      </c>
      <c r="J238" t="inlineStr">
        <is>
          <t>采血卡</t>
        </is>
      </c>
      <c r="L238" t="inlineStr">
        <is>
          <t>否</t>
        </is>
      </c>
      <c r="M238" t="inlineStr">
        <is>
          <t>产品类</t>
        </is>
      </c>
      <c r="N238" t="n">
        <v>0</v>
      </c>
      <c r="O238" t="n">
        <v>0</v>
      </c>
      <c r="P238" t="n">
        <v>41.98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新生儿</t>
        </is>
      </c>
      <c r="C239" t="inlineStr">
        <is>
          <t>2019-04</t>
        </is>
      </c>
      <c r="D239" t="inlineStr">
        <is>
          <t>销售四区</t>
        </is>
      </c>
      <c r="E239" t="inlineStr">
        <is>
          <t>江苏省</t>
        </is>
      </c>
      <c r="F239" t="inlineStr">
        <is>
          <t>苏州市</t>
        </is>
      </c>
      <c r="G239" t="inlineStr">
        <is>
          <t>苏州市立医院（本部）</t>
        </is>
      </c>
      <c r="H239" t="inlineStr">
        <is>
          <t>新生儿</t>
        </is>
      </c>
      <c r="I239" t="inlineStr">
        <is>
          <t>传统新筛</t>
        </is>
      </c>
      <c r="J239" t="inlineStr">
        <is>
          <t>新筛质控</t>
        </is>
      </c>
      <c r="L239" t="inlineStr">
        <is>
          <t>否</t>
        </is>
      </c>
      <c r="M239" t="inlineStr">
        <is>
          <t>产品类</t>
        </is>
      </c>
      <c r="N239" t="n">
        <v>12</v>
      </c>
      <c r="O239" t="n">
        <v>0</v>
      </c>
      <c r="P239" t="n">
        <v>12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新生儿</t>
        </is>
      </c>
      <c r="B240" t="inlineStr">
        <is>
          <t>MSMS</t>
        </is>
      </c>
      <c r="C240" t="inlineStr">
        <is>
          <t>2019-04</t>
        </is>
      </c>
      <c r="D240" t="inlineStr">
        <is>
          <t>销售四区</t>
        </is>
      </c>
      <c r="E240" t="inlineStr">
        <is>
          <t>江苏省</t>
        </is>
      </c>
      <c r="F240" t="inlineStr">
        <is>
          <t>苏州市</t>
        </is>
      </c>
      <c r="G240" t="inlineStr">
        <is>
          <t>苏州市立医院（本部）</t>
        </is>
      </c>
      <c r="H240" t="inlineStr">
        <is>
          <t>新生儿</t>
        </is>
      </c>
      <c r="I240" t="inlineStr">
        <is>
          <t>串联新筛</t>
        </is>
      </c>
      <c r="J240" t="inlineStr">
        <is>
          <t>串联试剂</t>
        </is>
      </c>
      <c r="K240" t="inlineStr">
        <is>
          <t>MSMS</t>
        </is>
      </c>
      <c r="L240" t="inlineStr">
        <is>
          <t>否</t>
        </is>
      </c>
      <c r="M240" t="inlineStr">
        <is>
          <t>产品类</t>
        </is>
      </c>
      <c r="N240" t="n">
        <v>1500</v>
      </c>
      <c r="O240" t="n">
        <v>0</v>
      </c>
      <c r="P240" t="n">
        <v>1656</v>
      </c>
      <c r="Q240" t="n">
        <v>1500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新生儿</t>
        </is>
      </c>
      <c r="B241" t="inlineStr">
        <is>
          <t>代谢病诊断</t>
        </is>
      </c>
      <c r="C241" t="inlineStr">
        <is>
          <t>2019-04</t>
        </is>
      </c>
      <c r="D241" t="inlineStr">
        <is>
          <t>销售四区</t>
        </is>
      </c>
      <c r="E241" t="inlineStr">
        <is>
          <t>江苏省</t>
        </is>
      </c>
      <c r="F241" t="inlineStr">
        <is>
          <t>苏州市</t>
        </is>
      </c>
      <c r="G241" t="inlineStr">
        <is>
          <t>苏州市立医院（本部）</t>
        </is>
      </c>
      <c r="H241" t="inlineStr">
        <is>
          <t>新生儿</t>
        </is>
      </c>
      <c r="I241" t="inlineStr">
        <is>
          <t>遗传代谢病诊断</t>
        </is>
      </c>
      <c r="J241" t="inlineStr">
        <is>
          <t>GCMS</t>
        </is>
      </c>
      <c r="K241" t="inlineStr">
        <is>
          <t>代谢病诊断</t>
        </is>
      </c>
      <c r="L241" t="inlineStr">
        <is>
          <t>否</t>
        </is>
      </c>
      <c r="M241" t="inlineStr">
        <is>
          <t>LDT</t>
        </is>
      </c>
      <c r="N241" t="n">
        <v>0</v>
      </c>
      <c r="O241" t="n">
        <v>0</v>
      </c>
      <c r="P241" t="n">
        <v>1.2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新生儿</t>
        </is>
      </c>
      <c r="B242" t="inlineStr">
        <is>
          <t>代谢病诊断</t>
        </is>
      </c>
      <c r="C242" t="inlineStr">
        <is>
          <t>2019-04</t>
        </is>
      </c>
      <c r="D242" t="inlineStr">
        <is>
          <t>销售四区</t>
        </is>
      </c>
      <c r="E242" t="inlineStr">
        <is>
          <t>江苏省</t>
        </is>
      </c>
      <c r="F242" t="inlineStr">
        <is>
          <t>苏州市</t>
        </is>
      </c>
      <c r="G242" t="inlineStr">
        <is>
          <t>苏州市立医院（本部）</t>
        </is>
      </c>
      <c r="H242" t="inlineStr">
        <is>
          <t>新生儿</t>
        </is>
      </c>
      <c r="I242" t="inlineStr">
        <is>
          <t>遗传代谢病诊断</t>
        </is>
      </c>
      <c r="J242" t="inlineStr">
        <is>
          <t>遗传代谢病</t>
        </is>
      </c>
      <c r="K242" t="inlineStr">
        <is>
          <t>代谢病诊断</t>
        </is>
      </c>
      <c r="L242" t="inlineStr">
        <is>
          <t>否</t>
        </is>
      </c>
      <c r="M242" t="inlineStr">
        <is>
          <t>LDT</t>
        </is>
      </c>
      <c r="N242" t="n">
        <v>0</v>
      </c>
      <c r="O242" t="n">
        <v>0</v>
      </c>
      <c r="P242" t="n">
        <v>2</v>
      </c>
      <c r="Q242" t="n">
        <v>45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产前</t>
        </is>
      </c>
      <c r="C243" t="inlineStr">
        <is>
          <t>2019-04</t>
        </is>
      </c>
      <c r="D243" t="inlineStr">
        <is>
          <t>销售四区</t>
        </is>
      </c>
      <c r="E243" t="inlineStr">
        <is>
          <t>江苏省</t>
        </is>
      </c>
      <c r="F243" t="inlineStr">
        <is>
          <t>苏州市</t>
        </is>
      </c>
      <c r="G243" t="inlineStr">
        <is>
          <t>苏州市中西医结合医院</t>
        </is>
      </c>
      <c r="H243" t="inlineStr">
        <is>
          <t>产前</t>
        </is>
      </c>
      <c r="I243" t="inlineStr">
        <is>
          <t>辅助试剂耗材</t>
        </is>
      </c>
      <c r="J243" t="inlineStr">
        <is>
          <t>产前辅助试剂耗材</t>
        </is>
      </c>
      <c r="L243" t="inlineStr">
        <is>
          <t>否</t>
        </is>
      </c>
      <c r="M243" t="inlineStr">
        <is>
          <t>产品类</t>
        </is>
      </c>
      <c r="N243" t="n">
        <v>0</v>
      </c>
      <c r="O243" t="n">
        <v>0</v>
      </c>
      <c r="P243" t="n">
        <v>21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产前</t>
        </is>
      </c>
      <c r="B244" t="inlineStr">
        <is>
          <t>血清学筛查</t>
        </is>
      </c>
      <c r="C244" t="inlineStr">
        <is>
          <t>2019-04</t>
        </is>
      </c>
      <c r="D244" t="inlineStr">
        <is>
          <t>销售四区</t>
        </is>
      </c>
      <c r="E244" t="inlineStr">
        <is>
          <t>江苏省</t>
        </is>
      </c>
      <c r="F244" t="inlineStr">
        <is>
          <t>苏州市</t>
        </is>
      </c>
      <c r="G244" t="inlineStr">
        <is>
          <t>苏州市中西医结合医院</t>
        </is>
      </c>
      <c r="H244" t="inlineStr">
        <is>
          <t>产前</t>
        </is>
      </c>
      <c r="I244" t="inlineStr">
        <is>
          <t>血清学筛查</t>
        </is>
      </c>
      <c r="J244" t="inlineStr">
        <is>
          <t>AFP/Free hCGβ</t>
        </is>
      </c>
      <c r="K244" t="inlineStr">
        <is>
          <t>血清学筛查</t>
        </is>
      </c>
      <c r="L244" t="inlineStr">
        <is>
          <t>否</t>
        </is>
      </c>
      <c r="M244" t="inlineStr">
        <is>
          <t>产品类</t>
        </is>
      </c>
      <c r="N244" t="n">
        <v>0</v>
      </c>
      <c r="O244" t="n">
        <v>0</v>
      </c>
      <c r="P244" t="n">
        <v>23.8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产前</t>
        </is>
      </c>
      <c r="B245" t="inlineStr">
        <is>
          <t>血清学筛查</t>
        </is>
      </c>
      <c r="C245" t="inlineStr">
        <is>
          <t>2019-04</t>
        </is>
      </c>
      <c r="D245" t="inlineStr">
        <is>
          <t>销售四区</t>
        </is>
      </c>
      <c r="E245" t="inlineStr">
        <is>
          <t>江苏省</t>
        </is>
      </c>
      <c r="F245" t="inlineStr">
        <is>
          <t>苏州市</t>
        </is>
      </c>
      <c r="G245" t="inlineStr">
        <is>
          <t>苏州市中西医结合医院</t>
        </is>
      </c>
      <c r="H245" t="inlineStr">
        <is>
          <t>产前</t>
        </is>
      </c>
      <c r="I245" t="inlineStr">
        <is>
          <t>血清学筛查</t>
        </is>
      </c>
      <c r="J245" t="inlineStr">
        <is>
          <t>Free hCGβ（早）</t>
        </is>
      </c>
      <c r="K245" t="inlineStr">
        <is>
          <t>血清学筛查</t>
        </is>
      </c>
      <c r="L245" t="inlineStr">
        <is>
          <t>否</t>
        </is>
      </c>
      <c r="M245" t="inlineStr">
        <is>
          <t>产品类</t>
        </is>
      </c>
      <c r="N245" t="n">
        <v>0</v>
      </c>
      <c r="O245" t="n">
        <v>0</v>
      </c>
      <c r="P245" t="n">
        <v>42.14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产前</t>
        </is>
      </c>
      <c r="C246" t="inlineStr">
        <is>
          <t>2019-04</t>
        </is>
      </c>
      <c r="D246" t="inlineStr">
        <is>
          <t>销售四区</t>
        </is>
      </c>
      <c r="E246" t="inlineStr">
        <is>
          <t>江苏省</t>
        </is>
      </c>
      <c r="F246" t="inlineStr">
        <is>
          <t>苏州市</t>
        </is>
      </c>
      <c r="G246" t="inlineStr">
        <is>
          <t>苏州市中西医结合医院</t>
        </is>
      </c>
      <c r="H246" t="inlineStr">
        <is>
          <t>产前</t>
        </is>
      </c>
      <c r="I246" t="inlineStr">
        <is>
          <t>血清学筛查</t>
        </is>
      </c>
      <c r="J246" t="inlineStr">
        <is>
          <t>中孕质控</t>
        </is>
      </c>
      <c r="L246" t="inlineStr">
        <is>
          <t>否</t>
        </is>
      </c>
      <c r="M246" t="inlineStr">
        <is>
          <t>产品类</t>
        </is>
      </c>
      <c r="N246" t="n">
        <v>0</v>
      </c>
      <c r="O246" t="n">
        <v>0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新生儿</t>
        </is>
      </c>
      <c r="C247" t="inlineStr">
        <is>
          <t>2019-04</t>
        </is>
      </c>
      <c r="D247" t="inlineStr">
        <is>
          <t>销售四区</t>
        </is>
      </c>
      <c r="E247" t="inlineStr">
        <is>
          <t>江苏省</t>
        </is>
      </c>
      <c r="F247" t="inlineStr">
        <is>
          <t>苏州市</t>
        </is>
      </c>
      <c r="G247" t="inlineStr">
        <is>
          <t>苏州市中西医结合医院</t>
        </is>
      </c>
      <c r="H247" t="inlineStr">
        <is>
          <t>新生儿</t>
        </is>
      </c>
      <c r="I247" t="inlineStr">
        <is>
          <t>传统新筛</t>
        </is>
      </c>
      <c r="J247" t="inlineStr">
        <is>
          <t>条形码</t>
        </is>
      </c>
      <c r="L247" t="inlineStr">
        <is>
          <t>否</t>
        </is>
      </c>
      <c r="M247" t="inlineStr">
        <is>
          <t>产品类</t>
        </is>
      </c>
      <c r="N247" t="n">
        <v>0</v>
      </c>
      <c r="O247" t="n">
        <v>0</v>
      </c>
      <c r="P247" t="n">
        <v>0.6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产前</t>
        </is>
      </c>
      <c r="C248" t="inlineStr">
        <is>
          <t>2019-04</t>
        </is>
      </c>
      <c r="D248" t="inlineStr">
        <is>
          <t>销售四区</t>
        </is>
      </c>
      <c r="E248" t="inlineStr">
        <is>
          <t>江苏省</t>
        </is>
      </c>
      <c r="F248" t="inlineStr">
        <is>
          <t>苏州市</t>
        </is>
      </c>
      <c r="G248" t="inlineStr">
        <is>
          <t>吴江区第一人民医院</t>
        </is>
      </c>
      <c r="H248" t="inlineStr">
        <is>
          <t>产前</t>
        </is>
      </c>
      <c r="I248" t="inlineStr">
        <is>
          <t>辅助试剂耗材</t>
        </is>
      </c>
      <c r="J248" t="inlineStr">
        <is>
          <t>产前辅助试剂耗材</t>
        </is>
      </c>
      <c r="L248" t="inlineStr">
        <is>
          <t>否</t>
        </is>
      </c>
      <c r="M248" t="inlineStr">
        <is>
          <t>产品类</t>
        </is>
      </c>
      <c r="N248" t="n">
        <v>0</v>
      </c>
      <c r="O248" t="n">
        <v>0</v>
      </c>
      <c r="P248" t="n">
        <v>7.2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产前</t>
        </is>
      </c>
      <c r="B249" t="inlineStr">
        <is>
          <t>血清学筛查</t>
        </is>
      </c>
      <c r="C249" t="inlineStr">
        <is>
          <t>2019-04</t>
        </is>
      </c>
      <c r="D249" t="inlineStr">
        <is>
          <t>销售四区</t>
        </is>
      </c>
      <c r="E249" t="inlineStr">
        <is>
          <t>江苏省</t>
        </is>
      </c>
      <c r="F249" t="inlineStr">
        <is>
          <t>苏州市</t>
        </is>
      </c>
      <c r="G249" t="inlineStr">
        <is>
          <t>张家港市妇幼保健所</t>
        </is>
      </c>
      <c r="H249" t="inlineStr">
        <is>
          <t>产前</t>
        </is>
      </c>
      <c r="I249" t="inlineStr">
        <is>
          <t>血清学筛查</t>
        </is>
      </c>
      <c r="J249" t="inlineStr">
        <is>
          <t>AFP/Free hCGβ</t>
        </is>
      </c>
      <c r="K249" t="inlineStr">
        <is>
          <t>血清学筛查</t>
        </is>
      </c>
      <c r="L249" t="inlineStr">
        <is>
          <t>否</t>
        </is>
      </c>
      <c r="M249" t="inlineStr">
        <is>
          <t>产品类</t>
        </is>
      </c>
      <c r="N249" t="n">
        <v>31.68</v>
      </c>
      <c r="O249" t="n">
        <v>0</v>
      </c>
      <c r="P249" t="n">
        <v>50.4</v>
      </c>
      <c r="Q249" t="n">
        <v>95.04000000000001</v>
      </c>
      <c r="R249" t="n">
        <v>0</v>
      </c>
      <c r="S249" t="n">
        <v>0</v>
      </c>
      <c r="T249" t="n">
        <v>31.68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产前</t>
        </is>
      </c>
      <c r="B250" t="inlineStr">
        <is>
          <t>血清学筛查</t>
        </is>
      </c>
      <c r="C250" t="inlineStr">
        <is>
          <t>2019-04</t>
        </is>
      </c>
      <c r="D250" t="inlineStr">
        <is>
          <t>销售四区</t>
        </is>
      </c>
      <c r="E250" t="inlineStr">
        <is>
          <t>江苏省</t>
        </is>
      </c>
      <c r="F250" t="inlineStr">
        <is>
          <t>南通市</t>
        </is>
      </c>
      <c r="G250" t="inlineStr">
        <is>
          <t>南通大学附属医院</t>
        </is>
      </c>
      <c r="H250" t="inlineStr">
        <is>
          <t>产前</t>
        </is>
      </c>
      <c r="I250" t="inlineStr">
        <is>
          <t>血清学筛查</t>
        </is>
      </c>
      <c r="J250" t="inlineStr">
        <is>
          <t>AFP/Free hCGβ</t>
        </is>
      </c>
      <c r="K250" t="inlineStr">
        <is>
          <t>血清学筛查</t>
        </is>
      </c>
      <c r="L250" t="inlineStr">
        <is>
          <t>否</t>
        </is>
      </c>
      <c r="M250" t="inlineStr">
        <is>
          <t>产品类</t>
        </is>
      </c>
      <c r="N250" t="n">
        <v>0</v>
      </c>
      <c r="O250" t="n">
        <v>0</v>
      </c>
      <c r="P250" t="n">
        <v>12.48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仪器设备</t>
        </is>
      </c>
      <c r="B251" t="inlineStr">
        <is>
          <t>1235+DX6000</t>
        </is>
      </c>
      <c r="C251" t="inlineStr">
        <is>
          <t>2019-04</t>
        </is>
      </c>
      <c r="D251" t="inlineStr">
        <is>
          <t>销售四区</t>
        </is>
      </c>
      <c r="E251" t="inlineStr">
        <is>
          <t>江苏省</t>
        </is>
      </c>
      <c r="F251" t="inlineStr">
        <is>
          <t>南通市</t>
        </is>
      </c>
      <c r="G251" t="inlineStr">
        <is>
          <t>南通大学附属医院</t>
        </is>
      </c>
      <c r="H251" t="inlineStr">
        <is>
          <t>产前</t>
        </is>
      </c>
      <c r="I251" t="inlineStr">
        <is>
          <t>血清学筛查</t>
        </is>
      </c>
      <c r="J251" t="inlineStr">
        <is>
          <t>DX6000</t>
        </is>
      </c>
      <c r="K251" t="inlineStr">
        <is>
          <t>1235+DX6000</t>
        </is>
      </c>
      <c r="L251" t="inlineStr">
        <is>
          <t>是</t>
        </is>
      </c>
      <c r="M251" t="inlineStr">
        <is>
          <t>产品类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产前</t>
        </is>
      </c>
      <c r="B252" t="inlineStr">
        <is>
          <t>血清学筛查</t>
        </is>
      </c>
      <c r="C252" t="inlineStr">
        <is>
          <t>2019-04</t>
        </is>
      </c>
      <c r="D252" t="inlineStr">
        <is>
          <t>销售四区</t>
        </is>
      </c>
      <c r="E252" t="inlineStr">
        <is>
          <t>江苏省</t>
        </is>
      </c>
      <c r="F252" t="inlineStr">
        <is>
          <t>南通市</t>
        </is>
      </c>
      <c r="G252" t="inlineStr">
        <is>
          <t>南通大学附属医院</t>
        </is>
      </c>
      <c r="H252" t="inlineStr">
        <is>
          <t>产前</t>
        </is>
      </c>
      <c r="I252" t="inlineStr">
        <is>
          <t>血清学筛查</t>
        </is>
      </c>
      <c r="J252" t="inlineStr">
        <is>
          <t>Free hCGβ（早）</t>
        </is>
      </c>
      <c r="K252" t="inlineStr">
        <is>
          <t>血清学筛查</t>
        </is>
      </c>
      <c r="L252" t="inlineStr">
        <is>
          <t>否</t>
        </is>
      </c>
      <c r="M252" t="inlineStr">
        <is>
          <t>产品类</t>
        </is>
      </c>
      <c r="N252" t="n">
        <v>0</v>
      </c>
      <c r="O252" t="n">
        <v>0</v>
      </c>
      <c r="P252" t="n">
        <v>29.568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产前</t>
        </is>
      </c>
      <c r="B253" t="inlineStr">
        <is>
          <t>血清学筛查</t>
        </is>
      </c>
      <c r="C253" t="inlineStr">
        <is>
          <t>2019-04</t>
        </is>
      </c>
      <c r="D253" t="inlineStr">
        <is>
          <t>销售四区</t>
        </is>
      </c>
      <c r="E253" t="inlineStr">
        <is>
          <t>江苏省</t>
        </is>
      </c>
      <c r="F253" t="inlineStr">
        <is>
          <t>南通市</t>
        </is>
      </c>
      <c r="G253" t="inlineStr">
        <is>
          <t>南通大学附属医院</t>
        </is>
      </c>
      <c r="H253" t="inlineStr">
        <is>
          <t>产前</t>
        </is>
      </c>
      <c r="I253" t="inlineStr">
        <is>
          <t>血清学筛查</t>
        </is>
      </c>
      <c r="J253" t="inlineStr">
        <is>
          <t>PAPP-A</t>
        </is>
      </c>
      <c r="K253" t="inlineStr">
        <is>
          <t>血清学筛查</t>
        </is>
      </c>
      <c r="L253" t="inlineStr">
        <is>
          <t>否</t>
        </is>
      </c>
      <c r="M253" t="inlineStr">
        <is>
          <t>产品类</t>
        </is>
      </c>
      <c r="N253" t="n">
        <v>0</v>
      </c>
      <c r="O253" t="n">
        <v>0</v>
      </c>
      <c r="P253" t="n">
        <v>37.152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产前</t>
        </is>
      </c>
      <c r="B254" t="inlineStr">
        <is>
          <t>血清学筛查</t>
        </is>
      </c>
      <c r="C254" t="inlineStr">
        <is>
          <t>2019-04</t>
        </is>
      </c>
      <c r="D254" t="inlineStr">
        <is>
          <t>销售四区</t>
        </is>
      </c>
      <c r="E254" t="inlineStr">
        <is>
          <t>江苏省</t>
        </is>
      </c>
      <c r="F254" t="inlineStr">
        <is>
          <t>南通市</t>
        </is>
      </c>
      <c r="G254" t="inlineStr">
        <is>
          <t>南通大学附属医院</t>
        </is>
      </c>
      <c r="H254" t="inlineStr">
        <is>
          <t>产前</t>
        </is>
      </c>
      <c r="I254" t="inlineStr">
        <is>
          <t>血清学筛查</t>
        </is>
      </c>
      <c r="J254" t="inlineStr">
        <is>
          <t>UE3</t>
        </is>
      </c>
      <c r="K254" t="inlineStr">
        <is>
          <t>血清学筛查</t>
        </is>
      </c>
      <c r="L254" t="inlineStr">
        <is>
          <t>否</t>
        </is>
      </c>
      <c r="M254" t="inlineStr">
        <is>
          <t>产品类</t>
        </is>
      </c>
      <c r="N254" t="n">
        <v>0</v>
      </c>
      <c r="O254" t="n">
        <v>0</v>
      </c>
      <c r="P254" t="n">
        <v>24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产前</t>
        </is>
      </c>
      <c r="B255" t="inlineStr">
        <is>
          <t>CMA_LDT</t>
        </is>
      </c>
      <c r="C255" t="inlineStr">
        <is>
          <t>2019-04</t>
        </is>
      </c>
      <c r="D255" t="inlineStr">
        <is>
          <t>销售四区</t>
        </is>
      </c>
      <c r="E255" t="inlineStr">
        <is>
          <t>江苏省</t>
        </is>
      </c>
      <c r="F255" t="inlineStr">
        <is>
          <t>南通市</t>
        </is>
      </c>
      <c r="G255" t="inlineStr">
        <is>
          <t>南通大学附属医院</t>
        </is>
      </c>
      <c r="H255" t="inlineStr">
        <is>
          <t>产前</t>
        </is>
      </c>
      <c r="I255" t="inlineStr">
        <is>
          <t>遗传病诊断</t>
        </is>
      </c>
      <c r="J255" t="inlineStr">
        <is>
          <t>CMA</t>
        </is>
      </c>
      <c r="K255" t="inlineStr">
        <is>
          <t>CMA_LDT</t>
        </is>
      </c>
      <c r="L255" t="inlineStr">
        <is>
          <t>否</t>
        </is>
      </c>
      <c r="M255" t="inlineStr">
        <is>
          <t>LDT</t>
        </is>
      </c>
      <c r="N255" t="n">
        <v>0</v>
      </c>
      <c r="O255" t="n">
        <v>0</v>
      </c>
      <c r="P255" t="n">
        <v>14.4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产前</t>
        </is>
      </c>
      <c r="C256" t="inlineStr">
        <is>
          <t>2019-04</t>
        </is>
      </c>
      <c r="D256" t="inlineStr">
        <is>
          <t>销售四区</t>
        </is>
      </c>
      <c r="E256" t="inlineStr">
        <is>
          <t>江苏省</t>
        </is>
      </c>
      <c r="F256" t="inlineStr">
        <is>
          <t>南通市</t>
        </is>
      </c>
      <c r="G256" t="inlineStr">
        <is>
          <t>南通大学附属医院</t>
        </is>
      </c>
      <c r="H256" t="inlineStr">
        <is>
          <t>产前</t>
        </is>
      </c>
      <c r="I256" t="inlineStr">
        <is>
          <t>遗传病诊断</t>
        </is>
      </c>
      <c r="J256" t="inlineStr">
        <is>
          <t>CNV-seq</t>
        </is>
      </c>
      <c r="L256" t="inlineStr">
        <is>
          <t>否</t>
        </is>
      </c>
      <c r="M256" t="inlineStr">
        <is>
          <t>LDT</t>
        </is>
      </c>
      <c r="N256" t="n">
        <v>0</v>
      </c>
      <c r="O256" t="n">
        <v>0</v>
      </c>
      <c r="P256" t="n">
        <v>2.4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产前</t>
        </is>
      </c>
      <c r="C257" t="inlineStr">
        <is>
          <t>2019-04</t>
        </is>
      </c>
      <c r="D257" t="inlineStr">
        <is>
          <t>销售四区</t>
        </is>
      </c>
      <c r="E257" t="inlineStr">
        <is>
          <t>江苏省</t>
        </is>
      </c>
      <c r="F257" t="inlineStr">
        <is>
          <t>南通市</t>
        </is>
      </c>
      <c r="G257" t="inlineStr">
        <is>
          <t>南通市妇幼保健院</t>
        </is>
      </c>
      <c r="H257" t="inlineStr">
        <is>
          <t>产前</t>
        </is>
      </c>
      <c r="I257" t="inlineStr">
        <is>
          <t>辅助试剂耗材</t>
        </is>
      </c>
      <c r="J257" t="inlineStr">
        <is>
          <t>产前辅助试剂耗材</t>
        </is>
      </c>
      <c r="L257" t="inlineStr">
        <is>
          <t>否</t>
        </is>
      </c>
      <c r="M257" t="inlineStr">
        <is>
          <t>产品类</t>
        </is>
      </c>
      <c r="N257" t="n">
        <v>0</v>
      </c>
      <c r="O257" t="n">
        <v>0</v>
      </c>
      <c r="P257" t="n">
        <v>14.3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产前</t>
        </is>
      </c>
      <c r="B258" t="inlineStr">
        <is>
          <t>血清学筛查</t>
        </is>
      </c>
      <c r="C258" t="inlineStr">
        <is>
          <t>2019-04</t>
        </is>
      </c>
      <c r="D258" t="inlineStr">
        <is>
          <t>销售四区</t>
        </is>
      </c>
      <c r="E258" t="inlineStr">
        <is>
          <t>江苏省</t>
        </is>
      </c>
      <c r="F258" t="inlineStr">
        <is>
          <t>南通市</t>
        </is>
      </c>
      <c r="G258" t="inlineStr">
        <is>
          <t>南通市妇幼保健院</t>
        </is>
      </c>
      <c r="H258" t="inlineStr">
        <is>
          <t>产前</t>
        </is>
      </c>
      <c r="I258" t="inlineStr">
        <is>
          <t>血清学筛查</t>
        </is>
      </c>
      <c r="J258" t="inlineStr">
        <is>
          <t>AFP/Free hCGβ</t>
        </is>
      </c>
      <c r="K258" t="inlineStr">
        <is>
          <t>血清学筛查</t>
        </is>
      </c>
      <c r="L258" t="inlineStr">
        <is>
          <t>否</t>
        </is>
      </c>
      <c r="M258" t="inlineStr">
        <is>
          <t>产品类</t>
        </is>
      </c>
      <c r="N258" t="n">
        <v>352.8</v>
      </c>
      <c r="O258" t="n">
        <v>0</v>
      </c>
      <c r="P258" t="n">
        <v>202.5</v>
      </c>
      <c r="Q258" t="n">
        <v>352.8</v>
      </c>
      <c r="R258" t="n">
        <v>0</v>
      </c>
      <c r="S258" t="n">
        <v>0</v>
      </c>
      <c r="T258" t="n">
        <v>117.6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产前</t>
        </is>
      </c>
      <c r="B259" t="inlineStr">
        <is>
          <t>血清学筛查</t>
        </is>
      </c>
      <c r="C259" t="inlineStr">
        <is>
          <t>2019-04</t>
        </is>
      </c>
      <c r="D259" t="inlineStr">
        <is>
          <t>销售四区</t>
        </is>
      </c>
      <c r="E259" t="inlineStr">
        <is>
          <t>江苏省</t>
        </is>
      </c>
      <c r="F259" t="inlineStr">
        <is>
          <t>南通市</t>
        </is>
      </c>
      <c r="G259" t="inlineStr">
        <is>
          <t>南通市妇幼保健院</t>
        </is>
      </c>
      <c r="H259" t="inlineStr">
        <is>
          <t>产前</t>
        </is>
      </c>
      <c r="I259" t="inlineStr">
        <is>
          <t>血清学筛查</t>
        </is>
      </c>
      <c r="J259" t="inlineStr">
        <is>
          <t>UE3</t>
        </is>
      </c>
      <c r="K259" t="inlineStr">
        <is>
          <t>血清学筛查</t>
        </is>
      </c>
      <c r="L259" t="inlineStr">
        <is>
          <t>否</t>
        </is>
      </c>
      <c r="M259" t="inlineStr">
        <is>
          <t>产品类</t>
        </is>
      </c>
      <c r="N259" t="n">
        <v>235.2</v>
      </c>
      <c r="O259" t="n">
        <v>0</v>
      </c>
      <c r="P259" t="n">
        <v>144</v>
      </c>
      <c r="Q259" t="n">
        <v>235.2</v>
      </c>
      <c r="R259" t="n">
        <v>0</v>
      </c>
      <c r="S259" t="n">
        <v>0</v>
      </c>
      <c r="T259" t="n">
        <v>78.40000000000001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产前</t>
        </is>
      </c>
      <c r="B260" t="inlineStr">
        <is>
          <t>CMA_产品类</t>
        </is>
      </c>
      <c r="C260" t="inlineStr">
        <is>
          <t>2019-04</t>
        </is>
      </c>
      <c r="D260" t="inlineStr">
        <is>
          <t>销售四区</t>
        </is>
      </c>
      <c r="E260" t="inlineStr">
        <is>
          <t>江苏省</t>
        </is>
      </c>
      <c r="F260" t="inlineStr">
        <is>
          <t>南通市</t>
        </is>
      </c>
      <c r="G260" t="inlineStr">
        <is>
          <t>南通市妇幼保健院</t>
        </is>
      </c>
      <c r="H260" t="inlineStr">
        <is>
          <t>产前</t>
        </is>
      </c>
      <c r="I260" t="inlineStr">
        <is>
          <t>遗传病诊断</t>
        </is>
      </c>
      <c r="J260" t="inlineStr">
        <is>
          <t>CMA</t>
        </is>
      </c>
      <c r="K260" t="inlineStr">
        <is>
          <t>CMA_产品类</t>
        </is>
      </c>
      <c r="L260" t="inlineStr">
        <is>
          <t>否</t>
        </is>
      </c>
      <c r="M260" t="inlineStr">
        <is>
          <t>产品类</t>
        </is>
      </c>
      <c r="N260" t="n">
        <v>297</v>
      </c>
      <c r="O260" t="n">
        <v>0</v>
      </c>
      <c r="P260" t="n">
        <v>158.4</v>
      </c>
      <c r="Q260" t="n">
        <v>396</v>
      </c>
      <c r="R260" t="n">
        <v>0</v>
      </c>
      <c r="S260" t="n">
        <v>0</v>
      </c>
      <c r="T260" t="n">
        <v>132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新生儿</t>
        </is>
      </c>
      <c r="C261" t="inlineStr">
        <is>
          <t>2019-04</t>
        </is>
      </c>
      <c r="D261" t="inlineStr">
        <is>
          <t>销售四区</t>
        </is>
      </c>
      <c r="E261" t="inlineStr">
        <is>
          <t>江苏省</t>
        </is>
      </c>
      <c r="F261" t="inlineStr">
        <is>
          <t>南通市</t>
        </is>
      </c>
      <c r="G261" t="inlineStr">
        <is>
          <t>南通市妇幼保健院</t>
        </is>
      </c>
      <c r="H261" t="inlineStr">
        <is>
          <t>新生儿</t>
        </is>
      </c>
      <c r="I261" t="inlineStr">
        <is>
          <t>传统新筛</t>
        </is>
      </c>
      <c r="J261" t="inlineStr">
        <is>
          <t>PKU</t>
        </is>
      </c>
      <c r="L261" t="inlineStr">
        <is>
          <t>否</t>
        </is>
      </c>
      <c r="M261" t="inlineStr">
        <is>
          <t>产品类</t>
        </is>
      </c>
      <c r="N261" t="n">
        <v>41.85</v>
      </c>
      <c r="O261" t="n">
        <v>0</v>
      </c>
      <c r="P261" t="n">
        <v>31.1</v>
      </c>
      <c r="Q261" t="n">
        <v>41.85</v>
      </c>
      <c r="R261" t="n">
        <v>0</v>
      </c>
      <c r="S261" t="n">
        <v>0</v>
      </c>
      <c r="T261" t="n">
        <v>13.95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新生儿</t>
        </is>
      </c>
      <c r="C262" t="inlineStr">
        <is>
          <t>2019-04</t>
        </is>
      </c>
      <c r="D262" t="inlineStr">
        <is>
          <t>销售四区</t>
        </is>
      </c>
      <c r="E262" t="inlineStr">
        <is>
          <t>江苏省</t>
        </is>
      </c>
      <c r="F262" t="inlineStr">
        <is>
          <t>南通市</t>
        </is>
      </c>
      <c r="G262" t="inlineStr">
        <is>
          <t>南通市妇幼保健院</t>
        </is>
      </c>
      <c r="H262" t="inlineStr">
        <is>
          <t>新生儿</t>
        </is>
      </c>
      <c r="I262" t="inlineStr">
        <is>
          <t>传统新筛</t>
        </is>
      </c>
      <c r="J262" t="inlineStr">
        <is>
          <t>TSH</t>
        </is>
      </c>
      <c r="L262" t="inlineStr">
        <is>
          <t>否</t>
        </is>
      </c>
      <c r="M262" t="inlineStr">
        <is>
          <t>产品类</t>
        </is>
      </c>
      <c r="N262" t="n">
        <v>97.65000000000001</v>
      </c>
      <c r="O262" t="n">
        <v>0</v>
      </c>
      <c r="P262" t="n">
        <v>116.121</v>
      </c>
      <c r="Q262" t="n">
        <v>97.65000000000001</v>
      </c>
      <c r="R262" t="n">
        <v>0</v>
      </c>
      <c r="S262" t="n">
        <v>0</v>
      </c>
      <c r="T262" t="n">
        <v>32.55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新生儿</t>
        </is>
      </c>
      <c r="C263" t="inlineStr">
        <is>
          <t>2019-04</t>
        </is>
      </c>
      <c r="D263" t="inlineStr">
        <is>
          <t>销售四区</t>
        </is>
      </c>
      <c r="E263" t="inlineStr">
        <is>
          <t>江苏省</t>
        </is>
      </c>
      <c r="F263" t="inlineStr">
        <is>
          <t>南通市</t>
        </is>
      </c>
      <c r="G263" t="inlineStr">
        <is>
          <t>南通市妇幼保健院</t>
        </is>
      </c>
      <c r="H263" t="inlineStr">
        <is>
          <t>新生儿</t>
        </is>
      </c>
      <c r="I263" t="inlineStr">
        <is>
          <t>传统新筛</t>
        </is>
      </c>
      <c r="J263" t="inlineStr">
        <is>
          <t>新筛质控</t>
        </is>
      </c>
      <c r="L263" t="inlineStr">
        <is>
          <t>否</t>
        </is>
      </c>
      <c r="M263" t="inlineStr">
        <is>
          <t>产品类</t>
        </is>
      </c>
      <c r="N263" t="n">
        <v>0</v>
      </c>
      <c r="O263" t="n">
        <v>0</v>
      </c>
      <c r="P263" t="n">
        <v>10.5</v>
      </c>
      <c r="Q263" t="n">
        <v>10.4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产前</t>
        </is>
      </c>
      <c r="B264" t="inlineStr">
        <is>
          <t>NIPT</t>
        </is>
      </c>
      <c r="C264" t="inlineStr">
        <is>
          <t>2019-04</t>
        </is>
      </c>
      <c r="D264" t="inlineStr">
        <is>
          <t>销售四区</t>
        </is>
      </c>
      <c r="E264" t="inlineStr">
        <is>
          <t>江苏省</t>
        </is>
      </c>
      <c r="F264" t="inlineStr">
        <is>
          <t>连云港市</t>
        </is>
      </c>
      <c r="G264" t="inlineStr">
        <is>
          <t>连云港市第一人民医院</t>
        </is>
      </c>
      <c r="H264" t="inlineStr">
        <is>
          <t>产前</t>
        </is>
      </c>
      <c r="I264" t="inlineStr">
        <is>
          <t>NIPT</t>
        </is>
      </c>
      <c r="J264" t="inlineStr">
        <is>
          <t>NIPT</t>
        </is>
      </c>
      <c r="K264" t="inlineStr">
        <is>
          <t>NIPT</t>
        </is>
      </c>
      <c r="L264" t="inlineStr">
        <is>
          <t>否</t>
        </is>
      </c>
      <c r="M264" t="inlineStr">
        <is>
          <t>产品类</t>
        </is>
      </c>
      <c r="N264" t="n">
        <v>0</v>
      </c>
      <c r="O264" t="n">
        <v>0</v>
      </c>
      <c r="P264" t="n">
        <v>-345.56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产前</t>
        </is>
      </c>
      <c r="B265" t="inlineStr">
        <is>
          <t>NIPT</t>
        </is>
      </c>
      <c r="C265" t="inlineStr">
        <is>
          <t>2019-04</t>
        </is>
      </c>
      <c r="D265" t="inlineStr">
        <is>
          <t>销售四区</t>
        </is>
      </c>
      <c r="E265" t="inlineStr">
        <is>
          <t>江苏省</t>
        </is>
      </c>
      <c r="F265" t="inlineStr">
        <is>
          <t>连云港市</t>
        </is>
      </c>
      <c r="G265" t="inlineStr">
        <is>
          <t>连云港市妇幼保健院</t>
        </is>
      </c>
      <c r="H265" t="inlineStr">
        <is>
          <t>产前</t>
        </is>
      </c>
      <c r="I265" t="inlineStr">
        <is>
          <t>NIPT</t>
        </is>
      </c>
      <c r="J265" t="inlineStr">
        <is>
          <t>NIPT</t>
        </is>
      </c>
      <c r="K265" t="inlineStr">
        <is>
          <t>NIPT</t>
        </is>
      </c>
      <c r="L265" t="inlineStr">
        <is>
          <t>否</t>
        </is>
      </c>
      <c r="M265" t="inlineStr">
        <is>
          <t>产品类</t>
        </is>
      </c>
      <c r="N265" t="n">
        <v>926.97</v>
      </c>
      <c r="O265" t="n">
        <v>0</v>
      </c>
      <c r="P265" t="n">
        <v>948.7</v>
      </c>
      <c r="Q265" t="n">
        <v>926.97</v>
      </c>
      <c r="R265" t="n">
        <v>0</v>
      </c>
      <c r="S265" t="n">
        <v>0</v>
      </c>
      <c r="T265" t="n">
        <v>308.99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产前</t>
        </is>
      </c>
      <c r="C266" t="inlineStr">
        <is>
          <t>2019-04</t>
        </is>
      </c>
      <c r="D266" t="inlineStr">
        <is>
          <t>销售四区</t>
        </is>
      </c>
      <c r="E266" t="inlineStr">
        <is>
          <t>江苏省</t>
        </is>
      </c>
      <c r="F266" t="inlineStr">
        <is>
          <t>连云港市</t>
        </is>
      </c>
      <c r="G266" t="inlineStr">
        <is>
          <t>连云港市妇幼保健院</t>
        </is>
      </c>
      <c r="H266" t="inlineStr">
        <is>
          <t>产前</t>
        </is>
      </c>
      <c r="I266" t="inlineStr">
        <is>
          <t>辅助试剂耗材</t>
        </is>
      </c>
      <c r="J266" t="inlineStr">
        <is>
          <t>产前辅助试剂耗材</t>
        </is>
      </c>
      <c r="L266" t="inlineStr">
        <is>
          <t>否</t>
        </is>
      </c>
      <c r="M266" t="inlineStr">
        <is>
          <t>产品类</t>
        </is>
      </c>
      <c r="N266" t="n">
        <v>0</v>
      </c>
      <c r="O266" t="n">
        <v>0</v>
      </c>
      <c r="P266" t="n">
        <v>44.52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产前</t>
        </is>
      </c>
      <c r="B267" t="inlineStr">
        <is>
          <t>血清学筛查</t>
        </is>
      </c>
      <c r="C267" t="inlineStr">
        <is>
          <t>2019-04</t>
        </is>
      </c>
      <c r="D267" t="inlineStr">
        <is>
          <t>销售四区</t>
        </is>
      </c>
      <c r="E267" t="inlineStr">
        <is>
          <t>江苏省</t>
        </is>
      </c>
      <c r="F267" t="inlineStr">
        <is>
          <t>连云港市</t>
        </is>
      </c>
      <c r="G267" t="inlineStr">
        <is>
          <t>连云港市妇幼保健院</t>
        </is>
      </c>
      <c r="H267" t="inlineStr">
        <is>
          <t>产前</t>
        </is>
      </c>
      <c r="I267" t="inlineStr">
        <is>
          <t>血清学筛查</t>
        </is>
      </c>
      <c r="J267" t="inlineStr">
        <is>
          <t>AFP/Free hCGβ</t>
        </is>
      </c>
      <c r="K267" t="inlineStr">
        <is>
          <t>血清学筛查</t>
        </is>
      </c>
      <c r="L267" t="inlineStr">
        <is>
          <t>否</t>
        </is>
      </c>
      <c r="M267" t="inlineStr">
        <is>
          <t>产品类</t>
        </is>
      </c>
      <c r="N267" t="n">
        <v>388.68</v>
      </c>
      <c r="O267" t="n">
        <v>0</v>
      </c>
      <c r="P267" t="n">
        <v>180</v>
      </c>
      <c r="Q267" t="n">
        <v>388.68</v>
      </c>
      <c r="R267" t="n">
        <v>0</v>
      </c>
      <c r="S267" t="n">
        <v>0</v>
      </c>
      <c r="T267" t="n">
        <v>129.56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产前</t>
        </is>
      </c>
      <c r="B268" t="inlineStr">
        <is>
          <t>血清学筛查</t>
        </is>
      </c>
      <c r="C268" t="inlineStr">
        <is>
          <t>2019-04</t>
        </is>
      </c>
      <c r="D268" t="inlineStr">
        <is>
          <t>销售四区</t>
        </is>
      </c>
      <c r="E268" t="inlineStr">
        <is>
          <t>江苏省</t>
        </is>
      </c>
      <c r="F268" t="inlineStr">
        <is>
          <t>连云港市</t>
        </is>
      </c>
      <c r="G268" t="inlineStr">
        <is>
          <t>连云港市妇幼保健院</t>
        </is>
      </c>
      <c r="H268" t="inlineStr">
        <is>
          <t>产前</t>
        </is>
      </c>
      <c r="I268" t="inlineStr">
        <is>
          <t>血清学筛查</t>
        </is>
      </c>
      <c r="J268" t="inlineStr">
        <is>
          <t>Free hCGβ（早）</t>
        </is>
      </c>
      <c r="K268" t="inlineStr">
        <is>
          <t>血清学筛查</t>
        </is>
      </c>
      <c r="L268" t="inlineStr">
        <is>
          <t>否</t>
        </is>
      </c>
      <c r="M268" t="inlineStr">
        <is>
          <t>产品类</t>
        </is>
      </c>
      <c r="N268" t="n">
        <v>96</v>
      </c>
      <c r="O268" t="n">
        <v>0</v>
      </c>
      <c r="P268" t="n">
        <v>25</v>
      </c>
      <c r="Q268" t="n">
        <v>96</v>
      </c>
      <c r="R268" t="n">
        <v>0</v>
      </c>
      <c r="S268" t="n">
        <v>0</v>
      </c>
      <c r="T268" t="n">
        <v>32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产前</t>
        </is>
      </c>
      <c r="B269" t="inlineStr">
        <is>
          <t>血清学筛查</t>
        </is>
      </c>
      <c r="C269" t="inlineStr">
        <is>
          <t>2019-04</t>
        </is>
      </c>
      <c r="D269" t="inlineStr">
        <is>
          <t>销售四区</t>
        </is>
      </c>
      <c r="E269" t="inlineStr">
        <is>
          <t>江苏省</t>
        </is>
      </c>
      <c r="F269" t="inlineStr">
        <is>
          <t>连云港市</t>
        </is>
      </c>
      <c r="G269" t="inlineStr">
        <is>
          <t>连云港市妇幼保健院</t>
        </is>
      </c>
      <c r="H269" t="inlineStr">
        <is>
          <t>产前</t>
        </is>
      </c>
      <c r="I269" t="inlineStr">
        <is>
          <t>血清学筛查</t>
        </is>
      </c>
      <c r="J269" t="inlineStr">
        <is>
          <t>PAPP-A</t>
        </is>
      </c>
      <c r="K269" t="inlineStr">
        <is>
          <t>血清学筛查</t>
        </is>
      </c>
      <c r="L269" t="inlineStr">
        <is>
          <t>否</t>
        </is>
      </c>
      <c r="M269" t="inlineStr">
        <is>
          <t>产品类</t>
        </is>
      </c>
      <c r="N269" t="n">
        <v>72</v>
      </c>
      <c r="O269" t="n">
        <v>0</v>
      </c>
      <c r="P269" t="n">
        <v>37.35</v>
      </c>
      <c r="Q269" t="n">
        <v>72</v>
      </c>
      <c r="R269" t="n">
        <v>0</v>
      </c>
      <c r="S269" t="n">
        <v>0</v>
      </c>
      <c r="T269" t="n">
        <v>24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产前</t>
        </is>
      </c>
      <c r="B270" t="inlineStr">
        <is>
          <t>血清学筛查</t>
        </is>
      </c>
      <c r="C270" t="inlineStr">
        <is>
          <t>2019-04</t>
        </is>
      </c>
      <c r="D270" t="inlineStr">
        <is>
          <t>销售四区</t>
        </is>
      </c>
      <c r="E270" t="inlineStr">
        <is>
          <t>江苏省</t>
        </is>
      </c>
      <c r="F270" t="inlineStr">
        <is>
          <t>连云港市</t>
        </is>
      </c>
      <c r="G270" t="inlineStr">
        <is>
          <t>连云港市妇幼保健院</t>
        </is>
      </c>
      <c r="H270" t="inlineStr">
        <is>
          <t>产前</t>
        </is>
      </c>
      <c r="I270" t="inlineStr">
        <is>
          <t>血清学筛查</t>
        </is>
      </c>
      <c r="J270" t="inlineStr">
        <is>
          <t>UE3</t>
        </is>
      </c>
      <c r="K270" t="inlineStr">
        <is>
          <t>血清学筛查</t>
        </is>
      </c>
      <c r="L270" t="inlineStr">
        <is>
          <t>否</t>
        </is>
      </c>
      <c r="M270" t="inlineStr">
        <is>
          <t>产品类</t>
        </is>
      </c>
      <c r="N270" t="n">
        <v>213.36</v>
      </c>
      <c r="O270" t="n">
        <v>0</v>
      </c>
      <c r="P270" t="n">
        <v>122</v>
      </c>
      <c r="Q270" t="n">
        <v>213.36</v>
      </c>
      <c r="R270" t="n">
        <v>0</v>
      </c>
      <c r="S270" t="n">
        <v>0</v>
      </c>
      <c r="T270" t="n">
        <v>71.12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产前</t>
        </is>
      </c>
      <c r="C271" t="inlineStr">
        <is>
          <t>2019-04</t>
        </is>
      </c>
      <c r="D271" t="inlineStr">
        <is>
          <t>销售四区</t>
        </is>
      </c>
      <c r="E271" t="inlineStr">
        <is>
          <t>江苏省</t>
        </is>
      </c>
      <c r="F271" t="inlineStr">
        <is>
          <t>连云港市</t>
        </is>
      </c>
      <c r="G271" t="inlineStr">
        <is>
          <t>连云港市妇幼保健院</t>
        </is>
      </c>
      <c r="H271" t="inlineStr">
        <is>
          <t>产前</t>
        </is>
      </c>
      <c r="I271" t="inlineStr">
        <is>
          <t>血清学筛查</t>
        </is>
      </c>
      <c r="J271" t="inlineStr">
        <is>
          <t>早孕质控</t>
        </is>
      </c>
      <c r="L271" t="inlineStr">
        <is>
          <t>否</t>
        </is>
      </c>
      <c r="M271" t="inlineStr">
        <is>
          <t>产品类</t>
        </is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产前</t>
        </is>
      </c>
      <c r="C272" t="inlineStr">
        <is>
          <t>2019-04</t>
        </is>
      </c>
      <c r="D272" t="inlineStr">
        <is>
          <t>销售四区</t>
        </is>
      </c>
      <c r="E272" t="inlineStr">
        <is>
          <t>江苏省</t>
        </is>
      </c>
      <c r="F272" t="inlineStr">
        <is>
          <t>连云港市</t>
        </is>
      </c>
      <c r="G272" t="inlineStr">
        <is>
          <t>连云港市妇幼保健院</t>
        </is>
      </c>
      <c r="H272" t="inlineStr">
        <is>
          <t>产前</t>
        </is>
      </c>
      <c r="I272" t="inlineStr">
        <is>
          <t>血清学筛查</t>
        </is>
      </c>
      <c r="J272" t="inlineStr">
        <is>
          <t>中孕质控</t>
        </is>
      </c>
      <c r="L272" t="inlineStr">
        <is>
          <t>否</t>
        </is>
      </c>
      <c r="M272" t="inlineStr">
        <is>
          <t>产品类</t>
        </is>
      </c>
      <c r="N272" t="n">
        <v>5</v>
      </c>
      <c r="O272" t="n">
        <v>0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产前</t>
        </is>
      </c>
      <c r="B273" t="inlineStr">
        <is>
          <t>CMA_产品类</t>
        </is>
      </c>
      <c r="C273" t="inlineStr">
        <is>
          <t>2019-04</t>
        </is>
      </c>
      <c r="D273" t="inlineStr">
        <is>
          <t>销售四区</t>
        </is>
      </c>
      <c r="E273" t="inlineStr">
        <is>
          <t>江苏省</t>
        </is>
      </c>
      <c r="F273" t="inlineStr">
        <is>
          <t>连云港市</t>
        </is>
      </c>
      <c r="G273" t="inlineStr">
        <is>
          <t>连云港市妇幼保健院</t>
        </is>
      </c>
      <c r="H273" t="inlineStr">
        <is>
          <t>产前</t>
        </is>
      </c>
      <c r="I273" t="inlineStr">
        <is>
          <t>遗传病诊断</t>
        </is>
      </c>
      <c r="J273" t="inlineStr">
        <is>
          <t>CMA</t>
        </is>
      </c>
      <c r="K273" t="inlineStr">
        <is>
          <t>CMA_产品类</t>
        </is>
      </c>
      <c r="L273" t="inlineStr">
        <is>
          <t>否</t>
        </is>
      </c>
      <c r="M273" t="inlineStr">
        <is>
          <t>产品类</t>
        </is>
      </c>
      <c r="N273" t="n">
        <v>864</v>
      </c>
      <c r="O273" t="n">
        <v>0</v>
      </c>
      <c r="P273" t="n">
        <v>748.8</v>
      </c>
      <c r="Q273" t="n">
        <v>864</v>
      </c>
      <c r="R273" t="n">
        <v>0</v>
      </c>
      <c r="S273" t="n">
        <v>0</v>
      </c>
      <c r="T273" t="n">
        <v>288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仪器设备</t>
        </is>
      </c>
      <c r="C274" t="inlineStr">
        <is>
          <t>2019-04</t>
        </is>
      </c>
      <c r="D274" t="inlineStr">
        <is>
          <t>销售四区</t>
        </is>
      </c>
      <c r="E274" t="inlineStr">
        <is>
          <t>江苏省</t>
        </is>
      </c>
      <c r="F274" t="inlineStr">
        <is>
          <t>连云港市</t>
        </is>
      </c>
      <c r="G274" t="inlineStr">
        <is>
          <t>连云港市妇幼保健院</t>
        </is>
      </c>
      <c r="H274" t="inlineStr">
        <is>
          <t>产前</t>
        </is>
      </c>
      <c r="I274" t="inlineStr">
        <is>
          <t>配套设备及软件</t>
        </is>
      </c>
      <c r="J274" t="inlineStr">
        <is>
          <t>产前配套设备</t>
        </is>
      </c>
      <c r="L274" t="inlineStr">
        <is>
          <t>是</t>
        </is>
      </c>
      <c r="M274" t="inlineStr">
        <is>
          <t>产品类</t>
        </is>
      </c>
      <c r="N274" t="n">
        <v>0</v>
      </c>
      <c r="O274" t="n">
        <v>0</v>
      </c>
      <c r="P274" t="n">
        <v>5.37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产前</t>
        </is>
      </c>
      <c r="C275" t="inlineStr">
        <is>
          <t>2019-04</t>
        </is>
      </c>
      <c r="D275" t="inlineStr">
        <is>
          <t>销售四区</t>
        </is>
      </c>
      <c r="E275" t="inlineStr">
        <is>
          <t>江苏省</t>
        </is>
      </c>
      <c r="F275" t="inlineStr">
        <is>
          <t>连云港市</t>
        </is>
      </c>
      <c r="G275" t="inlineStr">
        <is>
          <t>连云港市妇幼保健院</t>
        </is>
      </c>
      <c r="H275" t="inlineStr">
        <is>
          <t>产前</t>
        </is>
      </c>
      <c r="I275" t="inlineStr">
        <is>
          <t>遗传病诊断</t>
        </is>
      </c>
      <c r="J275" t="inlineStr">
        <is>
          <t>全外套餐</t>
        </is>
      </c>
      <c r="L275" t="inlineStr">
        <is>
          <t>否</t>
        </is>
      </c>
      <c r="M275" t="inlineStr">
        <is>
          <t>LDT</t>
        </is>
      </c>
      <c r="N275" t="n">
        <v>32.4</v>
      </c>
      <c r="O275" t="n">
        <v>0</v>
      </c>
      <c r="P275" t="n">
        <v>21.5</v>
      </c>
      <c r="Q275" t="n">
        <v>32.4</v>
      </c>
      <c r="R275" t="n">
        <v>0</v>
      </c>
      <c r="S275" t="n">
        <v>0</v>
      </c>
      <c r="T275" t="n">
        <v>10.8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产前</t>
        </is>
      </c>
      <c r="C276" t="inlineStr">
        <is>
          <t>2019-04</t>
        </is>
      </c>
      <c r="D276" t="inlineStr">
        <is>
          <t>销售四区</t>
        </is>
      </c>
      <c r="E276" t="inlineStr">
        <is>
          <t>江苏省</t>
        </is>
      </c>
      <c r="F276" t="inlineStr">
        <is>
          <t>连云港市</t>
        </is>
      </c>
      <c r="G276" t="inlineStr">
        <is>
          <t>连云港市妇幼保健院</t>
        </is>
      </c>
      <c r="H276" t="inlineStr">
        <is>
          <t>产前</t>
        </is>
      </c>
      <c r="I276" t="inlineStr">
        <is>
          <t>遗传病诊断耗材</t>
        </is>
      </c>
      <c r="J276" t="inlineStr">
        <is>
          <t>羊水培养基</t>
        </is>
      </c>
      <c r="L276" t="inlineStr">
        <is>
          <t>否</t>
        </is>
      </c>
      <c r="M276" t="inlineStr">
        <is>
          <t>产品类</t>
        </is>
      </c>
      <c r="N276" t="n">
        <v>17.43</v>
      </c>
      <c r="O276" t="n">
        <v>0</v>
      </c>
      <c r="P276" t="n">
        <v>28</v>
      </c>
      <c r="Q276" t="n">
        <v>17.43</v>
      </c>
      <c r="R276" t="n">
        <v>0</v>
      </c>
      <c r="S276" t="n">
        <v>0</v>
      </c>
      <c r="T276" t="n">
        <v>5.81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新生儿</t>
        </is>
      </c>
      <c r="C277" t="inlineStr">
        <is>
          <t>2019-04</t>
        </is>
      </c>
      <c r="D277" t="inlineStr">
        <is>
          <t>销售四区</t>
        </is>
      </c>
      <c r="E277" t="inlineStr">
        <is>
          <t>江苏省</t>
        </is>
      </c>
      <c r="F277" t="inlineStr">
        <is>
          <t>连云港市</t>
        </is>
      </c>
      <c r="G277" t="inlineStr">
        <is>
          <t>连云港市妇幼保健院</t>
        </is>
      </c>
      <c r="H277" t="inlineStr">
        <is>
          <t>新生儿</t>
        </is>
      </c>
      <c r="I277" t="inlineStr">
        <is>
          <t>传统新筛</t>
        </is>
      </c>
      <c r="J277" t="inlineStr">
        <is>
          <t>17α-OH-P</t>
        </is>
      </c>
      <c r="L277" t="inlineStr">
        <is>
          <t>否</t>
        </is>
      </c>
      <c r="M277" t="inlineStr">
        <is>
          <t>产品类</t>
        </is>
      </c>
      <c r="N277" t="n">
        <v>182.25</v>
      </c>
      <c r="O277" t="n">
        <v>0</v>
      </c>
      <c r="P277" t="n">
        <v>77.76000000000001</v>
      </c>
      <c r="Q277" t="n">
        <v>182.25</v>
      </c>
      <c r="R277" t="n">
        <v>0</v>
      </c>
      <c r="S277" t="n">
        <v>0</v>
      </c>
      <c r="T277" t="n">
        <v>60.75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新生儿</t>
        </is>
      </c>
      <c r="C278" t="inlineStr">
        <is>
          <t>2019-04</t>
        </is>
      </c>
      <c r="D278" t="inlineStr">
        <is>
          <t>销售四区</t>
        </is>
      </c>
      <c r="E278" t="inlineStr">
        <is>
          <t>江苏省</t>
        </is>
      </c>
      <c r="F278" t="inlineStr">
        <is>
          <t>连云港市</t>
        </is>
      </c>
      <c r="G278" t="inlineStr">
        <is>
          <t>连云港市妇幼保健院</t>
        </is>
      </c>
      <c r="H278" t="inlineStr">
        <is>
          <t>新生儿</t>
        </is>
      </c>
      <c r="I278" t="inlineStr">
        <is>
          <t>传统新筛</t>
        </is>
      </c>
      <c r="J278" t="inlineStr">
        <is>
          <t>PKU</t>
        </is>
      </c>
      <c r="L278" t="inlineStr">
        <is>
          <t>否</t>
        </is>
      </c>
      <c r="M278" t="inlineStr">
        <is>
          <t>产品类</t>
        </is>
      </c>
      <c r="N278" t="n">
        <v>3.39</v>
      </c>
      <c r="O278" t="n">
        <v>0</v>
      </c>
      <c r="P278" t="n">
        <v>3.494</v>
      </c>
      <c r="Q278" t="n">
        <v>3.39</v>
      </c>
      <c r="R278" t="n">
        <v>0</v>
      </c>
      <c r="S278" t="n">
        <v>0</v>
      </c>
      <c r="T278" t="n">
        <v>1.13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新生儿</t>
        </is>
      </c>
      <c r="C279" t="inlineStr">
        <is>
          <t>2019-04</t>
        </is>
      </c>
      <c r="D279" t="inlineStr">
        <is>
          <t>销售四区</t>
        </is>
      </c>
      <c r="E279" t="inlineStr">
        <is>
          <t>江苏省</t>
        </is>
      </c>
      <c r="F279" t="inlineStr">
        <is>
          <t>连云港市</t>
        </is>
      </c>
      <c r="G279" t="inlineStr">
        <is>
          <t>连云港市妇幼保健院</t>
        </is>
      </c>
      <c r="H279" t="inlineStr">
        <is>
          <t>新生儿</t>
        </is>
      </c>
      <c r="I279" t="inlineStr">
        <is>
          <t>传统新筛</t>
        </is>
      </c>
      <c r="J279" t="inlineStr">
        <is>
          <t>TSH</t>
        </is>
      </c>
      <c r="L279" t="inlineStr">
        <is>
          <t>否</t>
        </is>
      </c>
      <c r="M279" t="inlineStr">
        <is>
          <t>产品类</t>
        </is>
      </c>
      <c r="N279" t="n">
        <v>138.87</v>
      </c>
      <c r="O279" t="n">
        <v>0</v>
      </c>
      <c r="P279" t="n">
        <v>51.61</v>
      </c>
      <c r="Q279" t="n">
        <v>138.87</v>
      </c>
      <c r="R279" t="n">
        <v>0</v>
      </c>
      <c r="S279" t="n">
        <v>0</v>
      </c>
      <c r="T279" t="n">
        <v>46.29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新生儿</t>
        </is>
      </c>
      <c r="C280" t="inlineStr">
        <is>
          <t>2019-04</t>
        </is>
      </c>
      <c r="D280" t="inlineStr">
        <is>
          <t>销售四区</t>
        </is>
      </c>
      <c r="E280" t="inlineStr">
        <is>
          <t>江苏省</t>
        </is>
      </c>
      <c r="F280" t="inlineStr">
        <is>
          <t>连云港市</t>
        </is>
      </c>
      <c r="G280" t="inlineStr">
        <is>
          <t>连云港市妇幼保健院</t>
        </is>
      </c>
      <c r="H280" t="inlineStr">
        <is>
          <t>新生儿</t>
        </is>
      </c>
      <c r="I280" t="inlineStr">
        <is>
          <t>传统新筛</t>
        </is>
      </c>
      <c r="J280" t="inlineStr">
        <is>
          <t>新筛质控</t>
        </is>
      </c>
      <c r="L280" t="inlineStr">
        <is>
          <t>否</t>
        </is>
      </c>
      <c r="M280" t="inlineStr">
        <is>
          <t>产品类</t>
        </is>
      </c>
      <c r="N280" t="n">
        <v>1.2</v>
      </c>
      <c r="O280" t="n">
        <v>0</v>
      </c>
      <c r="P280" t="n">
        <v>6.4</v>
      </c>
      <c r="Q280" t="n">
        <v>1.2</v>
      </c>
      <c r="R280" t="n">
        <v>0</v>
      </c>
      <c r="S280" t="n">
        <v>0</v>
      </c>
      <c r="T280" t="n">
        <v>0.4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新生儿</t>
        </is>
      </c>
      <c r="B281" t="inlineStr">
        <is>
          <t>MSMS</t>
        </is>
      </c>
      <c r="C281" t="inlineStr">
        <is>
          <t>2019-04</t>
        </is>
      </c>
      <c r="D281" t="inlineStr">
        <is>
          <t>销售四区</t>
        </is>
      </c>
      <c r="E281" t="inlineStr">
        <is>
          <t>江苏省</t>
        </is>
      </c>
      <c r="F281" t="inlineStr">
        <is>
          <t>连云港市</t>
        </is>
      </c>
      <c r="G281" t="inlineStr">
        <is>
          <t>连云港市妇幼保健院</t>
        </is>
      </c>
      <c r="H281" t="inlineStr">
        <is>
          <t>新生儿</t>
        </is>
      </c>
      <c r="I281" t="inlineStr">
        <is>
          <t>串联新筛</t>
        </is>
      </c>
      <c r="J281" t="inlineStr">
        <is>
          <t>串联试剂</t>
        </is>
      </c>
      <c r="K281" t="inlineStr">
        <is>
          <t>MSMS</t>
        </is>
      </c>
      <c r="L281" t="inlineStr">
        <is>
          <t>否</t>
        </is>
      </c>
      <c r="M281" t="inlineStr">
        <is>
          <t>产品类</t>
        </is>
      </c>
      <c r="N281" t="n">
        <v>1209.9</v>
      </c>
      <c r="O281" t="n">
        <v>0</v>
      </c>
      <c r="P281" t="n">
        <v>326.4</v>
      </c>
      <c r="Q281" t="n">
        <v>1209.9</v>
      </c>
      <c r="R281" t="n">
        <v>0</v>
      </c>
      <c r="S281" t="n">
        <v>0</v>
      </c>
      <c r="T281" t="n">
        <v>403.3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新生儿</t>
        </is>
      </c>
      <c r="C282" t="inlineStr">
        <is>
          <t>2019-04</t>
        </is>
      </c>
      <c r="D282" t="inlineStr">
        <is>
          <t>销售四区</t>
        </is>
      </c>
      <c r="E282" t="inlineStr">
        <is>
          <t>江苏省</t>
        </is>
      </c>
      <c r="F282" t="inlineStr">
        <is>
          <t>连云港市</t>
        </is>
      </c>
      <c r="G282" t="inlineStr">
        <is>
          <t>连云港市妇幼保健院</t>
        </is>
      </c>
      <c r="H282" t="inlineStr">
        <is>
          <t>新生儿</t>
        </is>
      </c>
      <c r="I282" t="inlineStr">
        <is>
          <t>遗传代谢病诊断</t>
        </is>
      </c>
      <c r="J282" t="inlineStr">
        <is>
          <t>神经肌肉病基因检测</t>
        </is>
      </c>
      <c r="L282" t="inlineStr">
        <is>
          <t>否</t>
        </is>
      </c>
      <c r="M282" t="inlineStr">
        <is>
          <t>LDT</t>
        </is>
      </c>
      <c r="N282" t="n">
        <v>0</v>
      </c>
      <c r="O282" t="n">
        <v>0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新生儿</t>
        </is>
      </c>
      <c r="B283" t="inlineStr">
        <is>
          <t>代谢病诊断</t>
        </is>
      </c>
      <c r="C283" t="inlineStr">
        <is>
          <t>2019-04</t>
        </is>
      </c>
      <c r="D283" t="inlineStr">
        <is>
          <t>销售四区</t>
        </is>
      </c>
      <c r="E283" t="inlineStr">
        <is>
          <t>江苏省</t>
        </is>
      </c>
      <c r="F283" t="inlineStr">
        <is>
          <t>连云港市</t>
        </is>
      </c>
      <c r="G283" t="inlineStr">
        <is>
          <t>连云港市妇幼保健院</t>
        </is>
      </c>
      <c r="H283" t="inlineStr">
        <is>
          <t>新生儿</t>
        </is>
      </c>
      <c r="I283" t="inlineStr">
        <is>
          <t>遗传代谢病诊断</t>
        </is>
      </c>
      <c r="J283" t="inlineStr">
        <is>
          <t>遗传代谢病</t>
        </is>
      </c>
      <c r="K283" t="inlineStr">
        <is>
          <t>代谢病诊断</t>
        </is>
      </c>
      <c r="L283" t="inlineStr">
        <is>
          <t>否</t>
        </is>
      </c>
      <c r="M283" t="inlineStr">
        <is>
          <t>LDT</t>
        </is>
      </c>
      <c r="N283" t="n">
        <v>43.2</v>
      </c>
      <c r="O283" t="n">
        <v>0</v>
      </c>
      <c r="P283" t="n">
        <v>2.9</v>
      </c>
      <c r="Q283" t="n">
        <v>43.2</v>
      </c>
      <c r="R283" t="n">
        <v>0</v>
      </c>
      <c r="S283" t="n">
        <v>0</v>
      </c>
      <c r="T283" t="n">
        <v>14.4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产前</t>
        </is>
      </c>
      <c r="C284" t="inlineStr">
        <is>
          <t>2019-04</t>
        </is>
      </c>
      <c r="D284" t="inlineStr">
        <is>
          <t>销售四区</t>
        </is>
      </c>
      <c r="E284" t="inlineStr">
        <is>
          <t>江苏省</t>
        </is>
      </c>
      <c r="F284" t="inlineStr">
        <is>
          <t>淮安市</t>
        </is>
      </c>
      <c r="G284" t="inlineStr">
        <is>
          <t>淮安区妇幼保健院</t>
        </is>
      </c>
      <c r="H284" t="inlineStr">
        <is>
          <t>产前</t>
        </is>
      </c>
      <c r="I284" t="inlineStr">
        <is>
          <t>辅助试剂耗材</t>
        </is>
      </c>
      <c r="J284" t="inlineStr">
        <is>
          <t>产前辅助试剂耗材</t>
        </is>
      </c>
      <c r="L284" t="inlineStr">
        <is>
          <t>否</t>
        </is>
      </c>
      <c r="M284" t="inlineStr">
        <is>
          <t>产品类</t>
        </is>
      </c>
      <c r="N284" t="n">
        <v>0</v>
      </c>
      <c r="O284" t="n">
        <v>0</v>
      </c>
      <c r="P284" t="n">
        <v>5.45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产前</t>
        </is>
      </c>
      <c r="C285" t="inlineStr">
        <is>
          <t>2019-04</t>
        </is>
      </c>
      <c r="D285" t="inlineStr">
        <is>
          <t>销售四区</t>
        </is>
      </c>
      <c r="E285" t="inlineStr">
        <is>
          <t>江苏省</t>
        </is>
      </c>
      <c r="F285" t="inlineStr">
        <is>
          <t>淮安市</t>
        </is>
      </c>
      <c r="G285" t="inlineStr">
        <is>
          <t>淮安区妇幼保健院</t>
        </is>
      </c>
      <c r="H285" t="inlineStr">
        <is>
          <t>产前</t>
        </is>
      </c>
      <c r="I285" t="inlineStr">
        <is>
          <t>血清学筛查</t>
        </is>
      </c>
      <c r="J285" t="inlineStr">
        <is>
          <t>中孕质控</t>
        </is>
      </c>
      <c r="L285" t="inlineStr">
        <is>
          <t>否</t>
        </is>
      </c>
      <c r="M285" t="inlineStr">
        <is>
          <t>产品类</t>
        </is>
      </c>
      <c r="N285" t="n">
        <v>0</v>
      </c>
      <c r="O285" t="n">
        <v>0</v>
      </c>
      <c r="P285" t="n">
        <v>0.7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产前</t>
        </is>
      </c>
      <c r="B286" t="inlineStr">
        <is>
          <t>血清学筛查</t>
        </is>
      </c>
      <c r="C286" t="inlineStr">
        <is>
          <t>2019-04</t>
        </is>
      </c>
      <c r="D286" t="inlineStr">
        <is>
          <t>销售四区</t>
        </is>
      </c>
      <c r="E286" t="inlineStr">
        <is>
          <t>江苏省</t>
        </is>
      </c>
      <c r="F286" t="inlineStr">
        <is>
          <t>淮安市</t>
        </is>
      </c>
      <c r="G286" t="inlineStr">
        <is>
          <t>淮安市妇幼保健院</t>
        </is>
      </c>
      <c r="H286" t="inlineStr">
        <is>
          <t>产前</t>
        </is>
      </c>
      <c r="I286" t="inlineStr">
        <is>
          <t>血清学筛查</t>
        </is>
      </c>
      <c r="J286" t="inlineStr">
        <is>
          <t>AFP/Free hCGβ</t>
        </is>
      </c>
      <c r="K286" t="inlineStr">
        <is>
          <t>血清学筛查</t>
        </is>
      </c>
      <c r="L286" t="inlineStr">
        <is>
          <t>否</t>
        </is>
      </c>
      <c r="M286" t="inlineStr">
        <is>
          <t>产品类</t>
        </is>
      </c>
      <c r="N286" t="n">
        <v>388.68</v>
      </c>
      <c r="O286" t="n">
        <v>0</v>
      </c>
      <c r="P286" t="n">
        <v>128.16</v>
      </c>
      <c r="Q286" t="n">
        <v>388.68</v>
      </c>
      <c r="R286" t="n">
        <v>0</v>
      </c>
      <c r="S286" t="n">
        <v>0</v>
      </c>
      <c r="T286" t="n">
        <v>129.56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产前</t>
        </is>
      </c>
      <c r="C287" t="inlineStr">
        <is>
          <t>2019-04</t>
        </is>
      </c>
      <c r="D287" t="inlineStr">
        <is>
          <t>销售四区</t>
        </is>
      </c>
      <c r="E287" t="inlineStr">
        <is>
          <t>江苏省</t>
        </is>
      </c>
      <c r="F287" t="inlineStr">
        <is>
          <t>淮安市</t>
        </is>
      </c>
      <c r="G287" t="inlineStr">
        <is>
          <t>淮安市妇幼保健院</t>
        </is>
      </c>
      <c r="H287" t="inlineStr">
        <is>
          <t>产前</t>
        </is>
      </c>
      <c r="I287" t="inlineStr">
        <is>
          <t>血清学筛查</t>
        </is>
      </c>
      <c r="J287" t="inlineStr">
        <is>
          <t>中孕质控</t>
        </is>
      </c>
      <c r="L287" t="inlineStr">
        <is>
          <t>否</t>
        </is>
      </c>
      <c r="M287" t="inlineStr">
        <is>
          <t>产品类</t>
        </is>
      </c>
      <c r="N287" t="n">
        <v>1</v>
      </c>
      <c r="O287" t="n">
        <v>0</v>
      </c>
      <c r="P287" t="n">
        <v>0.9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产前</t>
        </is>
      </c>
      <c r="C288" t="inlineStr">
        <is>
          <t>2019-04</t>
        </is>
      </c>
      <c r="D288" t="inlineStr">
        <is>
          <t>销售四区</t>
        </is>
      </c>
      <c r="E288" t="inlineStr">
        <is>
          <t>江苏省</t>
        </is>
      </c>
      <c r="F288" t="inlineStr">
        <is>
          <t>淮安市</t>
        </is>
      </c>
      <c r="G288" t="inlineStr">
        <is>
          <t>淮安市妇幼保健院</t>
        </is>
      </c>
      <c r="H288" t="inlineStr">
        <is>
          <t>产前</t>
        </is>
      </c>
      <c r="I288" t="inlineStr">
        <is>
          <t>遗传病诊断耗材</t>
        </is>
      </c>
      <c r="J288" t="inlineStr">
        <is>
          <t>羊水培养基</t>
        </is>
      </c>
      <c r="L288" t="inlineStr">
        <is>
          <t>否</t>
        </is>
      </c>
      <c r="M288" t="inlineStr">
        <is>
          <t>产品类</t>
        </is>
      </c>
      <c r="N288" t="n">
        <v>0</v>
      </c>
      <c r="O288" t="n">
        <v>0</v>
      </c>
      <c r="P288" t="n">
        <v>14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新生儿</t>
        </is>
      </c>
      <c r="C289" t="inlineStr">
        <is>
          <t>2019-04</t>
        </is>
      </c>
      <c r="D289" t="inlineStr">
        <is>
          <t>销售四区</t>
        </is>
      </c>
      <c r="E289" t="inlineStr">
        <is>
          <t>江苏省</t>
        </is>
      </c>
      <c r="F289" t="inlineStr">
        <is>
          <t>淮安市</t>
        </is>
      </c>
      <c r="G289" t="inlineStr">
        <is>
          <t>淮安市妇幼保健院</t>
        </is>
      </c>
      <c r="H289" t="inlineStr">
        <is>
          <t>新生儿</t>
        </is>
      </c>
      <c r="I289" t="inlineStr">
        <is>
          <t>传统新筛</t>
        </is>
      </c>
      <c r="J289" t="inlineStr">
        <is>
          <t>17α-OH-P</t>
        </is>
      </c>
      <c r="L289" t="inlineStr">
        <is>
          <t>否</t>
        </is>
      </c>
      <c r="M289" t="inlineStr">
        <is>
          <t>产品类</t>
        </is>
      </c>
      <c r="N289" t="n">
        <v>182.25</v>
      </c>
      <c r="O289" t="n">
        <v>0</v>
      </c>
      <c r="P289" t="n">
        <v>90.547</v>
      </c>
      <c r="Q289" t="n">
        <v>182.25</v>
      </c>
      <c r="R289" t="n">
        <v>0</v>
      </c>
      <c r="S289" t="n">
        <v>0</v>
      </c>
      <c r="T289" t="n">
        <v>60.75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新生儿</t>
        </is>
      </c>
      <c r="C290" t="inlineStr">
        <is>
          <t>2019-04</t>
        </is>
      </c>
      <c r="D290" t="inlineStr">
        <is>
          <t>销售四区</t>
        </is>
      </c>
      <c r="E290" t="inlineStr">
        <is>
          <t>江苏省</t>
        </is>
      </c>
      <c r="F290" t="inlineStr">
        <is>
          <t>淮安市</t>
        </is>
      </c>
      <c r="G290" t="inlineStr">
        <is>
          <t>淮安市妇幼保健院</t>
        </is>
      </c>
      <c r="H290" t="inlineStr">
        <is>
          <t>新生儿</t>
        </is>
      </c>
      <c r="I290" t="inlineStr">
        <is>
          <t>传统新筛</t>
        </is>
      </c>
      <c r="J290" t="inlineStr">
        <is>
          <t>PKU</t>
        </is>
      </c>
      <c r="L290" t="inlineStr">
        <is>
          <t>否</t>
        </is>
      </c>
      <c r="M290" t="inlineStr">
        <is>
          <t>产品类</t>
        </is>
      </c>
      <c r="N290" t="n">
        <v>21.24</v>
      </c>
      <c r="O290" t="n">
        <v>0</v>
      </c>
      <c r="P290" t="n">
        <v>26.957</v>
      </c>
      <c r="Q290" t="n">
        <v>21.24</v>
      </c>
      <c r="R290" t="n">
        <v>0</v>
      </c>
      <c r="S290" t="n">
        <v>0</v>
      </c>
      <c r="T290" t="n">
        <v>7.08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新生儿</t>
        </is>
      </c>
      <c r="C291" t="inlineStr">
        <is>
          <t>2019-04</t>
        </is>
      </c>
      <c r="D291" t="inlineStr">
        <is>
          <t>销售四区</t>
        </is>
      </c>
      <c r="E291" t="inlineStr">
        <is>
          <t>江苏省</t>
        </is>
      </c>
      <c r="F291" t="inlineStr">
        <is>
          <t>淮安市</t>
        </is>
      </c>
      <c r="G291" t="inlineStr">
        <is>
          <t>淮安市妇幼保健院</t>
        </is>
      </c>
      <c r="H291" t="inlineStr">
        <is>
          <t>新生儿</t>
        </is>
      </c>
      <c r="I291" t="inlineStr">
        <is>
          <t>传统新筛</t>
        </is>
      </c>
      <c r="J291" t="inlineStr">
        <is>
          <t>TSH</t>
        </is>
      </c>
      <c r="L291" t="inlineStr">
        <is>
          <t>否</t>
        </is>
      </c>
      <c r="M291" t="inlineStr">
        <is>
          <t>产品类</t>
        </is>
      </c>
      <c r="N291" t="n">
        <v>120.96</v>
      </c>
      <c r="O291" t="n">
        <v>0</v>
      </c>
      <c r="P291" t="n">
        <v>66.148</v>
      </c>
      <c r="Q291" t="n">
        <v>120.96</v>
      </c>
      <c r="R291" t="n">
        <v>0</v>
      </c>
      <c r="S291" t="n">
        <v>0</v>
      </c>
      <c r="T291" t="n">
        <v>40.32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新生儿</t>
        </is>
      </c>
      <c r="B292" t="inlineStr">
        <is>
          <t>MSMS</t>
        </is>
      </c>
      <c r="C292" t="inlineStr">
        <is>
          <t>2019-04</t>
        </is>
      </c>
      <c r="D292" t="inlineStr">
        <is>
          <t>销售四区</t>
        </is>
      </c>
      <c r="E292" t="inlineStr">
        <is>
          <t>江苏省</t>
        </is>
      </c>
      <c r="F292" t="inlineStr">
        <is>
          <t>淮安市</t>
        </is>
      </c>
      <c r="G292" t="inlineStr">
        <is>
          <t>淮安市妇幼保健院</t>
        </is>
      </c>
      <c r="H292" t="inlineStr">
        <is>
          <t>新生儿</t>
        </is>
      </c>
      <c r="I292" t="inlineStr">
        <is>
          <t>串联新筛</t>
        </is>
      </c>
      <c r="J292" t="inlineStr">
        <is>
          <t>串联试剂</t>
        </is>
      </c>
      <c r="K292" t="inlineStr">
        <is>
          <t>MSMS</t>
        </is>
      </c>
      <c r="L292" t="inlineStr">
        <is>
          <t>否</t>
        </is>
      </c>
      <c r="M292" t="inlineStr">
        <is>
          <t>产品类</t>
        </is>
      </c>
      <c r="N292" t="n">
        <v>714.87</v>
      </c>
      <c r="O292" t="n">
        <v>0</v>
      </c>
      <c r="P292" t="n">
        <v>460.8</v>
      </c>
      <c r="Q292" t="n">
        <v>714.87</v>
      </c>
      <c r="R292" t="n">
        <v>0</v>
      </c>
      <c r="S292" t="n">
        <v>0</v>
      </c>
      <c r="T292" t="n">
        <v>238.29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产前</t>
        </is>
      </c>
      <c r="C293" t="inlineStr">
        <is>
          <t>2019-04</t>
        </is>
      </c>
      <c r="D293" t="inlineStr">
        <is>
          <t>销售四区</t>
        </is>
      </c>
      <c r="E293" t="inlineStr">
        <is>
          <t>江苏省</t>
        </is>
      </c>
      <c r="F293" t="inlineStr">
        <is>
          <t>盐城市</t>
        </is>
      </c>
      <c r="G293" t="inlineStr">
        <is>
          <t>盐城市妇幼保健院</t>
        </is>
      </c>
      <c r="H293" t="inlineStr">
        <is>
          <t>产前</t>
        </is>
      </c>
      <c r="I293" t="inlineStr">
        <is>
          <t>辅助试剂耗材</t>
        </is>
      </c>
      <c r="J293" t="inlineStr">
        <is>
          <t>产前辅助试剂耗材</t>
        </is>
      </c>
      <c r="L293" t="inlineStr">
        <is>
          <t>否</t>
        </is>
      </c>
      <c r="M293" t="inlineStr">
        <is>
          <t>产品类</t>
        </is>
      </c>
      <c r="N293" t="n">
        <v>0</v>
      </c>
      <c r="O293" t="n">
        <v>0</v>
      </c>
      <c r="P293" t="n">
        <v>85.92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产前</t>
        </is>
      </c>
      <c r="B294" t="inlineStr">
        <is>
          <t>血清学筛查</t>
        </is>
      </c>
      <c r="C294" t="inlineStr">
        <is>
          <t>2019-04</t>
        </is>
      </c>
      <c r="D294" t="inlineStr">
        <is>
          <t>销售四区</t>
        </is>
      </c>
      <c r="E294" t="inlineStr">
        <is>
          <t>江苏省</t>
        </is>
      </c>
      <c r="F294" t="inlineStr">
        <is>
          <t>盐城市</t>
        </is>
      </c>
      <c r="G294" t="inlineStr">
        <is>
          <t>盐城市妇幼保健院</t>
        </is>
      </c>
      <c r="H294" t="inlineStr">
        <is>
          <t>产前</t>
        </is>
      </c>
      <c r="I294" t="inlineStr">
        <is>
          <t>血清学筛查</t>
        </is>
      </c>
      <c r="J294" t="inlineStr">
        <is>
          <t>AFP/Free hCGβ</t>
        </is>
      </c>
      <c r="K294" t="inlineStr">
        <is>
          <t>血清学筛查</t>
        </is>
      </c>
      <c r="L294" t="inlineStr">
        <is>
          <t>否</t>
        </is>
      </c>
      <c r="M294" t="inlineStr">
        <is>
          <t>产品类</t>
        </is>
      </c>
      <c r="N294" t="n">
        <v>108</v>
      </c>
      <c r="O294" t="n">
        <v>0</v>
      </c>
      <c r="P294" t="n">
        <v>23.882</v>
      </c>
      <c r="Q294" t="n">
        <v>108</v>
      </c>
      <c r="R294" t="n">
        <v>0</v>
      </c>
      <c r="S294" t="n">
        <v>0</v>
      </c>
      <c r="T294" t="n">
        <v>36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产前</t>
        </is>
      </c>
      <c r="B295" t="inlineStr">
        <is>
          <t>血清学筛查</t>
        </is>
      </c>
      <c r="C295" t="inlineStr">
        <is>
          <t>2019-04</t>
        </is>
      </c>
      <c r="D295" t="inlineStr">
        <is>
          <t>销售四区</t>
        </is>
      </c>
      <c r="E295" t="inlineStr">
        <is>
          <t>江苏省</t>
        </is>
      </c>
      <c r="F295" t="inlineStr">
        <is>
          <t>盐城市</t>
        </is>
      </c>
      <c r="G295" t="inlineStr">
        <is>
          <t>盐城市妇幼保健院</t>
        </is>
      </c>
      <c r="H295" t="inlineStr">
        <is>
          <t>产前</t>
        </is>
      </c>
      <c r="I295" t="inlineStr">
        <is>
          <t>血清学筛查</t>
        </is>
      </c>
      <c r="J295" t="inlineStr">
        <is>
          <t>UE3</t>
        </is>
      </c>
      <c r="K295" t="inlineStr">
        <is>
          <t>血清学筛查</t>
        </is>
      </c>
      <c r="L295" t="inlineStr">
        <is>
          <t>否</t>
        </is>
      </c>
      <c r="M295" t="inlineStr">
        <is>
          <t>产品类</t>
        </is>
      </c>
      <c r="N295" t="n">
        <v>67.5</v>
      </c>
      <c r="O295" t="n">
        <v>0</v>
      </c>
      <c r="P295" t="n">
        <v>15.989</v>
      </c>
      <c r="Q295" t="n">
        <v>67.5</v>
      </c>
      <c r="R295" t="n">
        <v>0</v>
      </c>
      <c r="S295" t="n">
        <v>0</v>
      </c>
      <c r="T295" t="n">
        <v>22.5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产前</t>
        </is>
      </c>
      <c r="B296" t="inlineStr">
        <is>
          <t>CMA_LDT</t>
        </is>
      </c>
      <c r="C296" t="inlineStr">
        <is>
          <t>2019-04</t>
        </is>
      </c>
      <c r="D296" t="inlineStr">
        <is>
          <t>销售四区</t>
        </is>
      </c>
      <c r="E296" t="inlineStr">
        <is>
          <t>江苏省</t>
        </is>
      </c>
      <c r="F296" t="inlineStr">
        <is>
          <t>盐城市</t>
        </is>
      </c>
      <c r="G296" t="inlineStr">
        <is>
          <t>盐城市妇幼保健院</t>
        </is>
      </c>
      <c r="H296" t="inlineStr">
        <is>
          <t>产前</t>
        </is>
      </c>
      <c r="I296" t="inlineStr">
        <is>
          <t>遗传病诊断</t>
        </is>
      </c>
      <c r="J296" t="inlineStr">
        <is>
          <t>CMA</t>
        </is>
      </c>
      <c r="K296" t="inlineStr">
        <is>
          <t>CMA_LDT</t>
        </is>
      </c>
      <c r="L296" t="inlineStr">
        <is>
          <t>否</t>
        </is>
      </c>
      <c r="M296" t="inlineStr">
        <is>
          <t>LDT</t>
        </is>
      </c>
      <c r="N296" t="n">
        <v>378</v>
      </c>
      <c r="O296" t="n">
        <v>0</v>
      </c>
      <c r="P296" t="n">
        <v>215.4</v>
      </c>
      <c r="Q296" t="n">
        <v>378</v>
      </c>
      <c r="R296" t="n">
        <v>0</v>
      </c>
      <c r="S296" t="n">
        <v>0</v>
      </c>
      <c r="T296" t="n">
        <v>126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产前</t>
        </is>
      </c>
      <c r="C297" t="inlineStr">
        <is>
          <t>2019-04</t>
        </is>
      </c>
      <c r="D297" t="inlineStr">
        <is>
          <t>销售四区</t>
        </is>
      </c>
      <c r="E297" t="inlineStr">
        <is>
          <t>江苏省</t>
        </is>
      </c>
      <c r="F297" t="inlineStr">
        <is>
          <t>盐城市</t>
        </is>
      </c>
      <c r="G297" t="inlineStr">
        <is>
          <t>盐城市妇幼保健院</t>
        </is>
      </c>
      <c r="H297" t="inlineStr">
        <is>
          <t>产前</t>
        </is>
      </c>
      <c r="I297" t="inlineStr">
        <is>
          <t>遗传病诊断</t>
        </is>
      </c>
      <c r="J297" t="inlineStr">
        <is>
          <t>高分辨核型</t>
        </is>
      </c>
      <c r="L297" t="inlineStr">
        <is>
          <t>否</t>
        </is>
      </c>
      <c r="M297" t="inlineStr">
        <is>
          <t>LDT</t>
        </is>
      </c>
      <c r="N297" t="n">
        <v>0</v>
      </c>
      <c r="O297" t="n">
        <v>0</v>
      </c>
      <c r="P297" t="n">
        <v>5.32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仪器设备</t>
        </is>
      </c>
      <c r="C298" t="inlineStr">
        <is>
          <t>2019-04</t>
        </is>
      </c>
      <c r="D298" t="inlineStr">
        <is>
          <t>销售四区</t>
        </is>
      </c>
      <c r="E298" t="inlineStr">
        <is>
          <t>江苏省</t>
        </is>
      </c>
      <c r="F298" t="inlineStr">
        <is>
          <t>盐城市</t>
        </is>
      </c>
      <c r="G298" t="inlineStr">
        <is>
          <t>盐城市妇幼保健院</t>
        </is>
      </c>
      <c r="H298" t="inlineStr">
        <is>
          <t>产前</t>
        </is>
      </c>
      <c r="I298" t="inlineStr">
        <is>
          <t>配套设备及软件</t>
        </is>
      </c>
      <c r="J298" t="inlineStr">
        <is>
          <t>产前配套设备</t>
        </is>
      </c>
      <c r="L298" t="inlineStr">
        <is>
          <t>是</t>
        </is>
      </c>
      <c r="M298" t="inlineStr">
        <is>
          <t>产品类</t>
        </is>
      </c>
      <c r="N298" t="n">
        <v>0</v>
      </c>
      <c r="O298" t="n">
        <v>0</v>
      </c>
      <c r="P298" t="n">
        <v>-4.997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新生儿</t>
        </is>
      </c>
      <c r="C299" t="inlineStr">
        <is>
          <t>2019-04</t>
        </is>
      </c>
      <c r="D299" t="inlineStr">
        <is>
          <t>销售四区</t>
        </is>
      </c>
      <c r="E299" t="inlineStr">
        <is>
          <t>江苏省</t>
        </is>
      </c>
      <c r="F299" t="inlineStr">
        <is>
          <t>盐城市</t>
        </is>
      </c>
      <c r="G299" t="inlineStr">
        <is>
          <t>盐城市妇幼保健院</t>
        </is>
      </c>
      <c r="H299" t="inlineStr">
        <is>
          <t>新生儿</t>
        </is>
      </c>
      <c r="I299" t="inlineStr">
        <is>
          <t>传统新筛</t>
        </is>
      </c>
      <c r="J299" t="inlineStr">
        <is>
          <t>17α-OH-P</t>
        </is>
      </c>
      <c r="L299" t="inlineStr">
        <is>
          <t>否</t>
        </is>
      </c>
      <c r="M299" t="inlineStr">
        <is>
          <t>产品类</t>
        </is>
      </c>
      <c r="N299" t="n">
        <v>191.73</v>
      </c>
      <c r="O299" t="n">
        <v>0</v>
      </c>
      <c r="P299" t="n">
        <v>163.124</v>
      </c>
      <c r="Q299" t="n">
        <v>191.73</v>
      </c>
      <c r="R299" t="n">
        <v>0</v>
      </c>
      <c r="S299" t="n">
        <v>0</v>
      </c>
      <c r="T299" t="n">
        <v>63.91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新生儿</t>
        </is>
      </c>
      <c r="C300" t="inlineStr">
        <is>
          <t>2019-04</t>
        </is>
      </c>
      <c r="D300" t="inlineStr">
        <is>
          <t>销售四区</t>
        </is>
      </c>
      <c r="E300" t="inlineStr">
        <is>
          <t>江苏省</t>
        </is>
      </c>
      <c r="F300" t="inlineStr">
        <is>
          <t>盐城市</t>
        </is>
      </c>
      <c r="G300" t="inlineStr">
        <is>
          <t>盐城市妇幼保健院</t>
        </is>
      </c>
      <c r="H300" t="inlineStr">
        <is>
          <t>新生儿</t>
        </is>
      </c>
      <c r="I300" t="inlineStr">
        <is>
          <t>传统新筛</t>
        </is>
      </c>
      <c r="J300" t="inlineStr">
        <is>
          <t>PKU</t>
        </is>
      </c>
      <c r="L300" t="inlineStr">
        <is>
          <t>否</t>
        </is>
      </c>
      <c r="M300" t="inlineStr">
        <is>
          <t>产品类</t>
        </is>
      </c>
      <c r="N300" t="n">
        <v>55.23</v>
      </c>
      <c r="O300" t="n">
        <v>0</v>
      </c>
      <c r="P300" t="n">
        <v>29.76</v>
      </c>
      <c r="Q300" t="n">
        <v>55.23</v>
      </c>
      <c r="R300" t="n">
        <v>0</v>
      </c>
      <c r="S300" t="n">
        <v>0</v>
      </c>
      <c r="T300" t="n">
        <v>18.41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新生儿</t>
        </is>
      </c>
      <c r="C301" t="inlineStr">
        <is>
          <t>2019-04</t>
        </is>
      </c>
      <c r="D301" t="inlineStr">
        <is>
          <t>销售四区</t>
        </is>
      </c>
      <c r="E301" t="inlineStr">
        <is>
          <t>江苏省</t>
        </is>
      </c>
      <c r="F301" t="inlineStr">
        <is>
          <t>盐城市</t>
        </is>
      </c>
      <c r="G301" t="inlineStr">
        <is>
          <t>盐城市妇幼保健院</t>
        </is>
      </c>
      <c r="H301" t="inlineStr">
        <is>
          <t>新生儿</t>
        </is>
      </c>
      <c r="I301" t="inlineStr">
        <is>
          <t>传统新筛</t>
        </is>
      </c>
      <c r="J301" t="inlineStr">
        <is>
          <t>TSH</t>
        </is>
      </c>
      <c r="L301" t="inlineStr">
        <is>
          <t>否</t>
        </is>
      </c>
      <c r="M301" t="inlineStr">
        <is>
          <t>产品类</t>
        </is>
      </c>
      <c r="N301" t="n">
        <v>144.6</v>
      </c>
      <c r="O301" t="n">
        <v>0</v>
      </c>
      <c r="P301" t="n">
        <v>146.154</v>
      </c>
      <c r="Q301" t="n">
        <v>144.6</v>
      </c>
      <c r="R301" t="n">
        <v>0</v>
      </c>
      <c r="S301" t="n">
        <v>0</v>
      </c>
      <c r="T301" t="n">
        <v>48.2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新生儿</t>
        </is>
      </c>
      <c r="C302" t="inlineStr">
        <is>
          <t>2019-04</t>
        </is>
      </c>
      <c r="D302" t="inlineStr">
        <is>
          <t>销售四区</t>
        </is>
      </c>
      <c r="E302" t="inlineStr">
        <is>
          <t>江苏省</t>
        </is>
      </c>
      <c r="F302" t="inlineStr">
        <is>
          <t>盐城市</t>
        </is>
      </c>
      <c r="G302" t="inlineStr">
        <is>
          <t>盐城市妇幼保健院</t>
        </is>
      </c>
      <c r="H302" t="inlineStr">
        <is>
          <t>新生儿</t>
        </is>
      </c>
      <c r="I302" t="inlineStr">
        <is>
          <t>传统新筛</t>
        </is>
      </c>
      <c r="J302" t="inlineStr">
        <is>
          <t>采血卡</t>
        </is>
      </c>
      <c r="L302" t="inlineStr">
        <is>
          <t>否</t>
        </is>
      </c>
      <c r="M302" t="inlineStr">
        <is>
          <t>产品类</t>
        </is>
      </c>
      <c r="N302" t="n">
        <v>0</v>
      </c>
      <c r="O302" t="n">
        <v>0</v>
      </c>
      <c r="P302" t="n">
        <v>15.989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新生儿</t>
        </is>
      </c>
      <c r="C303" t="inlineStr">
        <is>
          <t>2019-04</t>
        </is>
      </c>
      <c r="D303" t="inlineStr">
        <is>
          <t>销售四区</t>
        </is>
      </c>
      <c r="E303" t="inlineStr">
        <is>
          <t>江苏省</t>
        </is>
      </c>
      <c r="F303" t="inlineStr">
        <is>
          <t>盐城市</t>
        </is>
      </c>
      <c r="G303" t="inlineStr">
        <is>
          <t>盐城市妇幼保健院</t>
        </is>
      </c>
      <c r="H303" t="inlineStr">
        <is>
          <t>新生儿</t>
        </is>
      </c>
      <c r="I303" t="inlineStr">
        <is>
          <t>传统新筛</t>
        </is>
      </c>
      <c r="J303" t="inlineStr">
        <is>
          <t>新筛质控</t>
        </is>
      </c>
      <c r="L303" t="inlineStr">
        <is>
          <t>否</t>
        </is>
      </c>
      <c r="M303" t="inlineStr">
        <is>
          <t>产品类</t>
        </is>
      </c>
      <c r="N303" t="n">
        <v>2.4</v>
      </c>
      <c r="O303" t="n">
        <v>0</v>
      </c>
      <c r="P303" t="n">
        <v>5.6</v>
      </c>
      <c r="Q303" t="n">
        <v>2</v>
      </c>
      <c r="R303" t="n">
        <v>0</v>
      </c>
      <c r="S303" t="n">
        <v>0</v>
      </c>
      <c r="T303" t="n">
        <v>0.8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新生儿</t>
        </is>
      </c>
      <c r="B304" t="inlineStr">
        <is>
          <t>MSMS</t>
        </is>
      </c>
      <c r="C304" t="inlineStr">
        <is>
          <t>2019-04</t>
        </is>
      </c>
      <c r="D304" t="inlineStr">
        <is>
          <t>销售四区</t>
        </is>
      </c>
      <c r="E304" t="inlineStr">
        <is>
          <t>江苏省</t>
        </is>
      </c>
      <c r="F304" t="inlineStr">
        <is>
          <t>盐城市</t>
        </is>
      </c>
      <c r="G304" t="inlineStr">
        <is>
          <t>盐城市妇幼保健院</t>
        </is>
      </c>
      <c r="H304" t="inlineStr">
        <is>
          <t>新生儿</t>
        </is>
      </c>
      <c r="I304" t="inlineStr">
        <is>
          <t>串联新筛</t>
        </is>
      </c>
      <c r="J304" t="inlineStr">
        <is>
          <t>串联试剂</t>
        </is>
      </c>
      <c r="K304" t="inlineStr">
        <is>
          <t>MSMS</t>
        </is>
      </c>
      <c r="L304" t="inlineStr">
        <is>
          <t>否</t>
        </is>
      </c>
      <c r="M304" t="inlineStr">
        <is>
          <t>产品类</t>
        </is>
      </c>
      <c r="N304" t="n">
        <v>1200</v>
      </c>
      <c r="O304" t="n">
        <v>0</v>
      </c>
      <c r="P304" t="n">
        <v>676.8</v>
      </c>
      <c r="Q304" t="n">
        <v>1200</v>
      </c>
      <c r="R304" t="n">
        <v>0</v>
      </c>
      <c r="S304" t="n">
        <v>0</v>
      </c>
      <c r="T304" t="n">
        <v>400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新生儿</t>
        </is>
      </c>
      <c r="B305" t="inlineStr">
        <is>
          <t>代谢病诊断</t>
        </is>
      </c>
      <c r="C305" t="inlineStr">
        <is>
          <t>2019-04</t>
        </is>
      </c>
      <c r="D305" t="inlineStr">
        <is>
          <t>销售四区</t>
        </is>
      </c>
      <c r="E305" t="inlineStr">
        <is>
          <t>江苏省</t>
        </is>
      </c>
      <c r="F305" t="inlineStr">
        <is>
          <t>盐城市</t>
        </is>
      </c>
      <c r="G305" t="inlineStr">
        <is>
          <t>盐城市妇幼保健院</t>
        </is>
      </c>
      <c r="H305" t="inlineStr">
        <is>
          <t>新生儿</t>
        </is>
      </c>
      <c r="I305" t="inlineStr">
        <is>
          <t>遗传代谢病诊断</t>
        </is>
      </c>
      <c r="J305" t="inlineStr">
        <is>
          <t>遗传代谢病</t>
        </is>
      </c>
      <c r="K305" t="inlineStr">
        <is>
          <t>代谢病诊断</t>
        </is>
      </c>
      <c r="L305" t="inlineStr">
        <is>
          <t>否</t>
        </is>
      </c>
      <c r="M305" t="inlineStr">
        <is>
          <t>LDT</t>
        </is>
      </c>
      <c r="N305" t="n">
        <v>32.4</v>
      </c>
      <c r="O305" t="n">
        <v>0</v>
      </c>
      <c r="P305" t="n">
        <v>2.9</v>
      </c>
      <c r="Q305" t="n">
        <v>32.4</v>
      </c>
      <c r="R305" t="n">
        <v>0</v>
      </c>
      <c r="S305" t="n">
        <v>0</v>
      </c>
      <c r="T305" t="n">
        <v>10.8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产前</t>
        </is>
      </c>
      <c r="C306" t="inlineStr">
        <is>
          <t>2019-04</t>
        </is>
      </c>
      <c r="D306" t="inlineStr">
        <is>
          <t>销售四区</t>
        </is>
      </c>
      <c r="E306" t="inlineStr">
        <is>
          <t>江苏省</t>
        </is>
      </c>
      <c r="F306" t="inlineStr">
        <is>
          <t>扬州市</t>
        </is>
      </c>
      <c r="G306" t="inlineStr">
        <is>
          <t>苏北人民医院</t>
        </is>
      </c>
      <c r="H306" t="inlineStr">
        <is>
          <t>产前</t>
        </is>
      </c>
      <c r="I306" t="inlineStr">
        <is>
          <t>辅助试剂耗材</t>
        </is>
      </c>
      <c r="J306" t="inlineStr">
        <is>
          <t>产前辅助试剂耗材</t>
        </is>
      </c>
      <c r="L306" t="inlineStr">
        <is>
          <t>否</t>
        </is>
      </c>
      <c r="M306" t="inlineStr">
        <is>
          <t>产品类</t>
        </is>
      </c>
      <c r="N306" t="n">
        <v>0</v>
      </c>
      <c r="O306" t="n">
        <v>0</v>
      </c>
      <c r="P306" t="n">
        <v>9.1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产前</t>
        </is>
      </c>
      <c r="B307" t="inlineStr">
        <is>
          <t>血清学筛查</t>
        </is>
      </c>
      <c r="C307" t="inlineStr">
        <is>
          <t>2019-04</t>
        </is>
      </c>
      <c r="D307" t="inlineStr">
        <is>
          <t>销售四区</t>
        </is>
      </c>
      <c r="E307" t="inlineStr">
        <is>
          <t>江苏省</t>
        </is>
      </c>
      <c r="F307" t="inlineStr">
        <is>
          <t>扬州市</t>
        </is>
      </c>
      <c r="G307" t="inlineStr">
        <is>
          <t>苏北人民医院</t>
        </is>
      </c>
      <c r="H307" t="inlineStr">
        <is>
          <t>产前</t>
        </is>
      </c>
      <c r="I307" t="inlineStr">
        <is>
          <t>血清学筛查</t>
        </is>
      </c>
      <c r="J307" t="inlineStr">
        <is>
          <t>AFP/Free hCGβ</t>
        </is>
      </c>
      <c r="K307" t="inlineStr">
        <is>
          <t>血清学筛查</t>
        </is>
      </c>
      <c r="L307" t="inlineStr">
        <is>
          <t>否</t>
        </is>
      </c>
      <c r="M307" t="inlineStr">
        <is>
          <t>产品类</t>
        </is>
      </c>
      <c r="N307" t="n">
        <v>37.44</v>
      </c>
      <c r="O307" t="n">
        <v>0</v>
      </c>
      <c r="P307" t="n">
        <v>3.854</v>
      </c>
      <c r="Q307" t="n">
        <v>37.44</v>
      </c>
      <c r="R307" t="n">
        <v>0</v>
      </c>
      <c r="S307" t="n">
        <v>0</v>
      </c>
      <c r="T307" t="n">
        <v>12.48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产前</t>
        </is>
      </c>
      <c r="B308" t="inlineStr">
        <is>
          <t>血清学筛查</t>
        </is>
      </c>
      <c r="C308" t="inlineStr">
        <is>
          <t>2019-04</t>
        </is>
      </c>
      <c r="D308" t="inlineStr">
        <is>
          <t>销售四区</t>
        </is>
      </c>
      <c r="E308" t="inlineStr">
        <is>
          <t>江苏省</t>
        </is>
      </c>
      <c r="F308" t="inlineStr">
        <is>
          <t>扬州市</t>
        </is>
      </c>
      <c r="G308" t="inlineStr">
        <is>
          <t>苏北人民医院</t>
        </is>
      </c>
      <c r="H308" t="inlineStr">
        <is>
          <t>产前</t>
        </is>
      </c>
      <c r="I308" t="inlineStr">
        <is>
          <t>血清学筛查</t>
        </is>
      </c>
      <c r="J308" t="inlineStr">
        <is>
          <t>Free hCGβ（早）</t>
        </is>
      </c>
      <c r="K308" t="inlineStr">
        <is>
          <t>血清学筛查</t>
        </is>
      </c>
      <c r="L308" t="inlineStr">
        <is>
          <t>否</t>
        </is>
      </c>
      <c r="M308" t="inlineStr">
        <is>
          <t>产品类</t>
        </is>
      </c>
      <c r="N308" t="n">
        <v>0</v>
      </c>
      <c r="O308" t="n">
        <v>0</v>
      </c>
      <c r="P308" t="n">
        <v>17.865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产前</t>
        </is>
      </c>
      <c r="C309" t="inlineStr">
        <is>
          <t>2019-04</t>
        </is>
      </c>
      <c r="D309" t="inlineStr">
        <is>
          <t>销售四区</t>
        </is>
      </c>
      <c r="E309" t="inlineStr">
        <is>
          <t>江苏省</t>
        </is>
      </c>
      <c r="F309" t="inlineStr">
        <is>
          <t>扬州市</t>
        </is>
      </c>
      <c r="G309" t="inlineStr">
        <is>
          <t>扬州市妇幼保健院</t>
        </is>
      </c>
      <c r="H309" t="inlineStr">
        <is>
          <t>产前</t>
        </is>
      </c>
      <c r="I309" t="inlineStr">
        <is>
          <t>辅助试剂耗材</t>
        </is>
      </c>
      <c r="J309" t="inlineStr">
        <is>
          <t>产前辅助试剂耗材</t>
        </is>
      </c>
      <c r="L309" t="inlineStr">
        <is>
          <t>否</t>
        </is>
      </c>
      <c r="M309" t="inlineStr">
        <is>
          <t>产品类</t>
        </is>
      </c>
      <c r="N309" t="n">
        <v>0</v>
      </c>
      <c r="O309" t="n">
        <v>0</v>
      </c>
      <c r="P309" t="n">
        <v>35.84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产前</t>
        </is>
      </c>
      <c r="B310" t="inlineStr">
        <is>
          <t>血清学筛查</t>
        </is>
      </c>
      <c r="C310" t="inlineStr">
        <is>
          <t>2019-04</t>
        </is>
      </c>
      <c r="D310" t="inlineStr">
        <is>
          <t>销售四区</t>
        </is>
      </c>
      <c r="E310" t="inlineStr">
        <is>
          <t>江苏省</t>
        </is>
      </c>
      <c r="F310" t="inlineStr">
        <is>
          <t>扬州市</t>
        </is>
      </c>
      <c r="G310" t="inlineStr">
        <is>
          <t>扬州市妇幼保健院</t>
        </is>
      </c>
      <c r="H310" t="inlineStr">
        <is>
          <t>产前</t>
        </is>
      </c>
      <c r="I310" t="inlineStr">
        <is>
          <t>血清学筛查</t>
        </is>
      </c>
      <c r="J310" t="inlineStr">
        <is>
          <t>AFP/Free hCGβ</t>
        </is>
      </c>
      <c r="K310" t="inlineStr">
        <is>
          <t>血清学筛查</t>
        </is>
      </c>
      <c r="L310" t="inlineStr">
        <is>
          <t>否</t>
        </is>
      </c>
      <c r="M310" t="inlineStr">
        <is>
          <t>产品类</t>
        </is>
      </c>
      <c r="N310" t="n">
        <v>122.61</v>
      </c>
      <c r="O310" t="n">
        <v>0</v>
      </c>
      <c r="P310" t="n">
        <v>70.44</v>
      </c>
      <c r="Q310" t="n">
        <v>122.61</v>
      </c>
      <c r="R310" t="n">
        <v>0</v>
      </c>
      <c r="S310" t="n">
        <v>0</v>
      </c>
      <c r="T310" t="n">
        <v>40.87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产前</t>
        </is>
      </c>
      <c r="B311" t="inlineStr">
        <is>
          <t>血清学筛查</t>
        </is>
      </c>
      <c r="C311" t="inlineStr">
        <is>
          <t>2019-04</t>
        </is>
      </c>
      <c r="D311" t="inlineStr">
        <is>
          <t>销售四区</t>
        </is>
      </c>
      <c r="E311" t="inlineStr">
        <is>
          <t>江苏省</t>
        </is>
      </c>
      <c r="F311" t="inlineStr">
        <is>
          <t>扬州市</t>
        </is>
      </c>
      <c r="G311" t="inlineStr">
        <is>
          <t>扬州市妇幼保健院</t>
        </is>
      </c>
      <c r="H311" t="inlineStr">
        <is>
          <t>产前</t>
        </is>
      </c>
      <c r="I311" t="inlineStr">
        <is>
          <t>血清学筛查</t>
        </is>
      </c>
      <c r="J311" t="inlineStr">
        <is>
          <t>UE3</t>
        </is>
      </c>
      <c r="K311" t="inlineStr">
        <is>
          <t>血清学筛查</t>
        </is>
      </c>
      <c r="L311" t="inlineStr">
        <is>
          <t>否</t>
        </is>
      </c>
      <c r="M311" t="inlineStr">
        <is>
          <t>产品类</t>
        </is>
      </c>
      <c r="N311" t="n">
        <v>84.23999999999999</v>
      </c>
      <c r="O311" t="n">
        <v>0</v>
      </c>
      <c r="P311" t="n">
        <v>49.92</v>
      </c>
      <c r="Q311" t="n">
        <v>84.23999999999999</v>
      </c>
      <c r="R311" t="n">
        <v>0</v>
      </c>
      <c r="S311" t="n">
        <v>0</v>
      </c>
      <c r="T311" t="n">
        <v>28.08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产前</t>
        </is>
      </c>
      <c r="C312" t="inlineStr">
        <is>
          <t>2019-04</t>
        </is>
      </c>
      <c r="D312" t="inlineStr">
        <is>
          <t>销售四区</t>
        </is>
      </c>
      <c r="E312" t="inlineStr">
        <is>
          <t>江苏省</t>
        </is>
      </c>
      <c r="F312" t="inlineStr">
        <is>
          <t>扬州市</t>
        </is>
      </c>
      <c r="G312" t="inlineStr">
        <is>
          <t>扬州市妇幼保健院</t>
        </is>
      </c>
      <c r="H312" t="inlineStr">
        <is>
          <t>产前</t>
        </is>
      </c>
      <c r="I312" t="inlineStr">
        <is>
          <t>遗传病诊断耗材</t>
        </is>
      </c>
      <c r="J312" t="inlineStr">
        <is>
          <t>羊水培养基</t>
        </is>
      </c>
      <c r="L312" t="inlineStr">
        <is>
          <t>否</t>
        </is>
      </c>
      <c r="M312" t="inlineStr">
        <is>
          <t>产品类</t>
        </is>
      </c>
      <c r="N312" t="n">
        <v>21</v>
      </c>
      <c r="O312" t="n">
        <v>0</v>
      </c>
      <c r="P312" t="n">
        <v>35</v>
      </c>
      <c r="Q312" t="n">
        <v>21</v>
      </c>
      <c r="R312" t="n">
        <v>0</v>
      </c>
      <c r="S312" t="n">
        <v>0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服务类</t>
        </is>
      </c>
      <c r="C313" t="inlineStr">
        <is>
          <t>2019-04</t>
        </is>
      </c>
      <c r="D313" t="inlineStr">
        <is>
          <t>销售四区</t>
        </is>
      </c>
      <c r="E313" t="inlineStr">
        <is>
          <t>江苏省</t>
        </is>
      </c>
      <c r="F313" t="inlineStr">
        <is>
          <t>扬州市</t>
        </is>
      </c>
      <c r="G313" t="inlineStr">
        <is>
          <t>扬州市妇幼保健院</t>
        </is>
      </c>
      <c r="H313" t="inlineStr">
        <is>
          <t>服务类</t>
        </is>
      </c>
      <c r="I313" t="inlineStr">
        <is>
          <t>标本配送</t>
        </is>
      </c>
      <c r="J313" t="inlineStr">
        <is>
          <t>标本配送</t>
        </is>
      </c>
      <c r="L313" t="inlineStr">
        <is>
          <t>否</t>
        </is>
      </c>
      <c r="M313" t="inlineStr">
        <is>
          <t>服务类</t>
        </is>
      </c>
      <c r="N313" t="n">
        <v>0</v>
      </c>
      <c r="O313" t="n">
        <v>0</v>
      </c>
      <c r="P313" t="n">
        <v>11.136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新生儿</t>
        </is>
      </c>
      <c r="C314" t="inlineStr">
        <is>
          <t>2019-04</t>
        </is>
      </c>
      <c r="D314" t="inlineStr">
        <is>
          <t>销售四区</t>
        </is>
      </c>
      <c r="E314" t="inlineStr">
        <is>
          <t>江苏省</t>
        </is>
      </c>
      <c r="F314" t="inlineStr">
        <is>
          <t>扬州市</t>
        </is>
      </c>
      <c r="G314" t="inlineStr">
        <is>
          <t>扬州市妇幼保健院</t>
        </is>
      </c>
      <c r="H314" t="inlineStr">
        <is>
          <t>新生儿</t>
        </is>
      </c>
      <c r="I314" t="inlineStr">
        <is>
          <t>传统新筛</t>
        </is>
      </c>
      <c r="J314" t="inlineStr">
        <is>
          <t>17α-OH-P</t>
        </is>
      </c>
      <c r="L314" t="inlineStr">
        <is>
          <t>否</t>
        </is>
      </c>
      <c r="M314" t="inlineStr">
        <is>
          <t>产品类</t>
        </is>
      </c>
      <c r="N314" t="n">
        <v>97.5</v>
      </c>
      <c r="O314" t="n">
        <v>0</v>
      </c>
      <c r="P314" t="n">
        <v>82.944</v>
      </c>
      <c r="Q314" t="n">
        <v>97.5</v>
      </c>
      <c r="R314" t="n">
        <v>0</v>
      </c>
      <c r="S314" t="n">
        <v>0</v>
      </c>
      <c r="T314" t="n">
        <v>32.5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新生儿</t>
        </is>
      </c>
      <c r="C315" t="inlineStr">
        <is>
          <t>2019-04</t>
        </is>
      </c>
      <c r="D315" t="inlineStr">
        <is>
          <t>销售四区</t>
        </is>
      </c>
      <c r="E315" t="inlineStr">
        <is>
          <t>江苏省</t>
        </is>
      </c>
      <c r="F315" t="inlineStr">
        <is>
          <t>扬州市</t>
        </is>
      </c>
      <c r="G315" t="inlineStr">
        <is>
          <t>扬州市妇幼保健院</t>
        </is>
      </c>
      <c r="H315" t="inlineStr">
        <is>
          <t>新生儿</t>
        </is>
      </c>
      <c r="I315" t="inlineStr">
        <is>
          <t>传统新筛</t>
        </is>
      </c>
      <c r="J315" t="inlineStr">
        <is>
          <t>PKU</t>
        </is>
      </c>
      <c r="L315" t="inlineStr">
        <is>
          <t>否</t>
        </is>
      </c>
      <c r="M315" t="inlineStr">
        <is>
          <t>产品类</t>
        </is>
      </c>
      <c r="N315" t="n">
        <v>4.5</v>
      </c>
      <c r="O315" t="n">
        <v>0</v>
      </c>
      <c r="P315" t="n">
        <v>38.4</v>
      </c>
      <c r="Q315" t="n">
        <v>4.5</v>
      </c>
      <c r="R315" t="n">
        <v>0</v>
      </c>
      <c r="S315" t="n">
        <v>0</v>
      </c>
      <c r="T315" t="n">
        <v>1.5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新生儿</t>
        </is>
      </c>
      <c r="C316" t="inlineStr">
        <is>
          <t>2019-04</t>
        </is>
      </c>
      <c r="D316" t="inlineStr">
        <is>
          <t>销售四区</t>
        </is>
      </c>
      <c r="E316" t="inlineStr">
        <is>
          <t>江苏省</t>
        </is>
      </c>
      <c r="F316" t="inlineStr">
        <is>
          <t>扬州市</t>
        </is>
      </c>
      <c r="G316" t="inlineStr">
        <is>
          <t>扬州市妇幼保健院</t>
        </is>
      </c>
      <c r="H316" t="inlineStr">
        <is>
          <t>新生儿</t>
        </is>
      </c>
      <c r="I316" t="inlineStr">
        <is>
          <t>传统新筛</t>
        </is>
      </c>
      <c r="J316" t="inlineStr">
        <is>
          <t>TSH</t>
        </is>
      </c>
      <c r="L316" t="inlineStr">
        <is>
          <t>否</t>
        </is>
      </c>
      <c r="M316" t="inlineStr">
        <is>
          <t>产品类</t>
        </is>
      </c>
      <c r="N316" t="n">
        <v>82.23</v>
      </c>
      <c r="O316" t="n">
        <v>0</v>
      </c>
      <c r="P316" t="n">
        <v>55.296</v>
      </c>
      <c r="Q316" t="n">
        <v>82.23</v>
      </c>
      <c r="R316" t="n">
        <v>0</v>
      </c>
      <c r="S316" t="n">
        <v>0</v>
      </c>
      <c r="T316" t="n">
        <v>27.41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新生儿</t>
        </is>
      </c>
      <c r="C317" t="inlineStr">
        <is>
          <t>2019-04</t>
        </is>
      </c>
      <c r="D317" t="inlineStr">
        <is>
          <t>销售四区</t>
        </is>
      </c>
      <c r="E317" t="inlineStr">
        <is>
          <t>江苏省</t>
        </is>
      </c>
      <c r="F317" t="inlineStr">
        <is>
          <t>扬州市</t>
        </is>
      </c>
      <c r="G317" t="inlineStr">
        <is>
          <t>扬州市妇幼保健院</t>
        </is>
      </c>
      <c r="H317" t="inlineStr">
        <is>
          <t>新生儿</t>
        </is>
      </c>
      <c r="I317" t="inlineStr">
        <is>
          <t>传统新筛</t>
        </is>
      </c>
      <c r="J317" t="inlineStr">
        <is>
          <t>新筛质控</t>
        </is>
      </c>
      <c r="L317" t="inlineStr">
        <is>
          <t>否</t>
        </is>
      </c>
      <c r="M317" t="inlineStr">
        <is>
          <t>产品类</t>
        </is>
      </c>
      <c r="N317" t="n">
        <v>0</v>
      </c>
      <c r="O317" t="n">
        <v>0</v>
      </c>
      <c r="P317" t="n">
        <v>3.04</v>
      </c>
      <c r="Q317" t="n">
        <v>2.4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产前</t>
        </is>
      </c>
      <c r="C318" t="inlineStr">
        <is>
          <t>2019-04</t>
        </is>
      </c>
      <c r="D318" t="inlineStr">
        <is>
          <t>销售四区</t>
        </is>
      </c>
      <c r="E318" t="inlineStr">
        <is>
          <t>江苏省</t>
        </is>
      </c>
      <c r="F318" t="inlineStr">
        <is>
          <t>扬州市</t>
        </is>
      </c>
      <c r="G318" t="inlineStr">
        <is>
          <t>仪征市妇幼保健所</t>
        </is>
      </c>
      <c r="H318" t="inlineStr">
        <is>
          <t>产前</t>
        </is>
      </c>
      <c r="I318" t="inlineStr">
        <is>
          <t>辅助试剂耗材</t>
        </is>
      </c>
      <c r="J318" t="inlineStr">
        <is>
          <t>产前辅助试剂耗材</t>
        </is>
      </c>
      <c r="L318" t="inlineStr">
        <is>
          <t>否</t>
        </is>
      </c>
      <c r="M318" t="inlineStr">
        <is>
          <t>产品类</t>
        </is>
      </c>
      <c r="N318" t="n">
        <v>0</v>
      </c>
      <c r="O318" t="n">
        <v>0</v>
      </c>
      <c r="P318" t="n">
        <v>30.16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产前</t>
        </is>
      </c>
      <c r="B319" t="inlineStr">
        <is>
          <t>血清学筛查</t>
        </is>
      </c>
      <c r="C319" t="inlineStr">
        <is>
          <t>2019-04</t>
        </is>
      </c>
      <c r="D319" t="inlineStr">
        <is>
          <t>销售四区</t>
        </is>
      </c>
      <c r="E319" t="inlineStr">
        <is>
          <t>江苏省</t>
        </is>
      </c>
      <c r="F319" t="inlineStr">
        <is>
          <t>镇江市</t>
        </is>
      </c>
      <c r="G319" t="inlineStr">
        <is>
          <t>镇江市第四人民医院</t>
        </is>
      </c>
      <c r="H319" t="inlineStr">
        <is>
          <t>产前</t>
        </is>
      </c>
      <c r="I319" t="inlineStr">
        <is>
          <t>血清学筛查</t>
        </is>
      </c>
      <c r="J319" t="inlineStr">
        <is>
          <t>AFP/Free hCGβ</t>
        </is>
      </c>
      <c r="K319" t="inlineStr">
        <is>
          <t>血清学筛查</t>
        </is>
      </c>
      <c r="L319" t="inlineStr">
        <is>
          <t>否</t>
        </is>
      </c>
      <c r="M319" t="inlineStr">
        <is>
          <t>产品类</t>
        </is>
      </c>
      <c r="N319" t="n">
        <v>102.96</v>
      </c>
      <c r="O319" t="n">
        <v>0</v>
      </c>
      <c r="P319" t="n">
        <v>169.92</v>
      </c>
      <c r="Q319" t="n">
        <v>102.96</v>
      </c>
      <c r="R319" t="n">
        <v>0</v>
      </c>
      <c r="S319" t="n">
        <v>0</v>
      </c>
      <c r="T319" t="n">
        <v>34.32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产前</t>
        </is>
      </c>
      <c r="C320" t="inlineStr">
        <is>
          <t>2019-04</t>
        </is>
      </c>
      <c r="D320" t="inlineStr">
        <is>
          <t>销售四区</t>
        </is>
      </c>
      <c r="E320" t="inlineStr">
        <is>
          <t>江苏省</t>
        </is>
      </c>
      <c r="F320" t="inlineStr">
        <is>
          <t>镇江市</t>
        </is>
      </c>
      <c r="G320" t="inlineStr">
        <is>
          <t>镇江市第四人民医院</t>
        </is>
      </c>
      <c r="H320" t="inlineStr">
        <is>
          <t>产前</t>
        </is>
      </c>
      <c r="I320" t="inlineStr">
        <is>
          <t>遗传病诊断耗材</t>
        </is>
      </c>
      <c r="J320" t="inlineStr">
        <is>
          <t>羊水培养基</t>
        </is>
      </c>
      <c r="L320" t="inlineStr">
        <is>
          <t>否</t>
        </is>
      </c>
      <c r="M320" t="inlineStr">
        <is>
          <t>产品类</t>
        </is>
      </c>
      <c r="N320" t="n">
        <v>7</v>
      </c>
      <c r="O320" t="n">
        <v>0</v>
      </c>
      <c r="P320" t="n">
        <v>21</v>
      </c>
      <c r="Q320" t="n">
        <v>7</v>
      </c>
      <c r="R320" t="n">
        <v>0</v>
      </c>
      <c r="S320" t="n">
        <v>0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新生儿</t>
        </is>
      </c>
      <c r="C321" t="inlineStr">
        <is>
          <t>2019-04</t>
        </is>
      </c>
      <c r="D321" t="inlineStr">
        <is>
          <t>销售四区</t>
        </is>
      </c>
      <c r="E321" t="inlineStr">
        <is>
          <t>江苏省</t>
        </is>
      </c>
      <c r="F321" t="inlineStr">
        <is>
          <t>镇江市</t>
        </is>
      </c>
      <c r="G321" t="inlineStr">
        <is>
          <t>镇江市第四人民医院</t>
        </is>
      </c>
      <c r="H321" t="inlineStr">
        <is>
          <t>新生儿</t>
        </is>
      </c>
      <c r="I321" t="inlineStr">
        <is>
          <t>传统新筛</t>
        </is>
      </c>
      <c r="J321" t="inlineStr">
        <is>
          <t>17α-OH-P</t>
        </is>
      </c>
      <c r="L321" t="inlineStr">
        <is>
          <t>否</t>
        </is>
      </c>
      <c r="M321" t="inlineStr">
        <is>
          <t>产品类</t>
        </is>
      </c>
      <c r="N321" t="n">
        <v>79.97</v>
      </c>
      <c r="O321" t="n">
        <v>0</v>
      </c>
      <c r="P321" t="n">
        <v>57.6</v>
      </c>
      <c r="Q321" t="n">
        <v>91.39</v>
      </c>
      <c r="R321" t="n">
        <v>0</v>
      </c>
      <c r="S321" t="n">
        <v>0</v>
      </c>
      <c r="T321" t="n">
        <v>34.27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新生儿</t>
        </is>
      </c>
      <c r="C322" t="inlineStr">
        <is>
          <t>2019-04</t>
        </is>
      </c>
      <c r="D322" t="inlineStr">
        <is>
          <t>销售四区</t>
        </is>
      </c>
      <c r="E322" t="inlineStr">
        <is>
          <t>江苏省</t>
        </is>
      </c>
      <c r="F322" t="inlineStr">
        <is>
          <t>镇江市</t>
        </is>
      </c>
      <c r="G322" t="inlineStr">
        <is>
          <t>镇江市第四人民医院</t>
        </is>
      </c>
      <c r="H322" t="inlineStr">
        <is>
          <t>新生儿</t>
        </is>
      </c>
      <c r="I322" t="inlineStr">
        <is>
          <t>传统新筛</t>
        </is>
      </c>
      <c r="J322" t="inlineStr">
        <is>
          <t>PKU</t>
        </is>
      </c>
      <c r="L322" t="inlineStr">
        <is>
          <t>否</t>
        </is>
      </c>
      <c r="M322" t="inlineStr">
        <is>
          <t>产品类</t>
        </is>
      </c>
      <c r="N322" t="n">
        <v>26.21</v>
      </c>
      <c r="O322" t="n">
        <v>0</v>
      </c>
      <c r="P322" t="n">
        <v>28.8</v>
      </c>
      <c r="Q322" t="n">
        <v>29.95</v>
      </c>
      <c r="R322" t="n">
        <v>0</v>
      </c>
      <c r="S322" t="n">
        <v>0</v>
      </c>
      <c r="T322" t="n">
        <v>11.23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新生儿</t>
        </is>
      </c>
      <c r="C323" t="inlineStr">
        <is>
          <t>2019-04</t>
        </is>
      </c>
      <c r="D323" t="inlineStr">
        <is>
          <t>销售四区</t>
        </is>
      </c>
      <c r="E323" t="inlineStr">
        <is>
          <t>江苏省</t>
        </is>
      </c>
      <c r="F323" t="inlineStr">
        <is>
          <t>镇江市</t>
        </is>
      </c>
      <c r="G323" t="inlineStr">
        <is>
          <t>镇江市第四人民医院</t>
        </is>
      </c>
      <c r="H323" t="inlineStr">
        <is>
          <t>新生儿</t>
        </is>
      </c>
      <c r="I323" t="inlineStr">
        <is>
          <t>传统新筛</t>
        </is>
      </c>
      <c r="J323" t="inlineStr">
        <is>
          <t>TSH</t>
        </is>
      </c>
      <c r="L323" t="inlineStr">
        <is>
          <t>否</t>
        </is>
      </c>
      <c r="M323" t="inlineStr">
        <is>
          <t>产品类</t>
        </is>
      </c>
      <c r="N323" t="n">
        <v>56.78</v>
      </c>
      <c r="O323" t="n">
        <v>0</v>
      </c>
      <c r="P323" t="n">
        <v>43.776</v>
      </c>
      <c r="Q323" t="n">
        <v>64.90000000000001</v>
      </c>
      <c r="R323" t="n">
        <v>0</v>
      </c>
      <c r="S323" t="n">
        <v>0</v>
      </c>
      <c r="T323" t="n">
        <v>24.34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新生儿</t>
        </is>
      </c>
      <c r="B324" t="inlineStr">
        <is>
          <t>MSMS</t>
        </is>
      </c>
      <c r="C324" t="inlineStr">
        <is>
          <t>2019-04</t>
        </is>
      </c>
      <c r="D324" t="inlineStr">
        <is>
          <t>销售四区</t>
        </is>
      </c>
      <c r="E324" t="inlineStr">
        <is>
          <t>江苏省</t>
        </is>
      </c>
      <c r="F324" t="inlineStr">
        <is>
          <t>镇江市</t>
        </is>
      </c>
      <c r="G324" t="inlineStr">
        <is>
          <t>镇江市第四人民医院</t>
        </is>
      </c>
      <c r="H324" t="inlineStr">
        <is>
          <t>新生儿</t>
        </is>
      </c>
      <c r="I324" t="inlineStr">
        <is>
          <t>串联新筛</t>
        </is>
      </c>
      <c r="J324" t="inlineStr">
        <is>
          <t>串联试剂</t>
        </is>
      </c>
      <c r="K324" t="inlineStr">
        <is>
          <t>MSMS</t>
        </is>
      </c>
      <c r="L324" t="inlineStr">
        <is>
          <t>否</t>
        </is>
      </c>
      <c r="M324" t="inlineStr">
        <is>
          <t>产品类</t>
        </is>
      </c>
      <c r="N324" t="n">
        <v>140.4</v>
      </c>
      <c r="O324" t="n">
        <v>0</v>
      </c>
      <c r="P324" t="n">
        <v>48</v>
      </c>
      <c r="Q324" t="n">
        <v>249.6</v>
      </c>
      <c r="R324" t="n">
        <v>0</v>
      </c>
      <c r="S324" t="n">
        <v>0</v>
      </c>
      <c r="T324" t="n">
        <v>62.4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仪器设备</t>
        </is>
      </c>
      <c r="C325" t="inlineStr">
        <is>
          <t>2019-04</t>
        </is>
      </c>
      <c r="D325" t="inlineStr">
        <is>
          <t>销售四区</t>
        </is>
      </c>
      <c r="E325" t="inlineStr">
        <is>
          <t>江苏省</t>
        </is>
      </c>
      <c r="F325" t="inlineStr">
        <is>
          <t>镇江市</t>
        </is>
      </c>
      <c r="G325" t="inlineStr">
        <is>
          <t>镇江市第四人民医院</t>
        </is>
      </c>
      <c r="H325" t="inlineStr">
        <is>
          <t>新生儿</t>
        </is>
      </c>
      <c r="I325" t="inlineStr">
        <is>
          <t>配套设备及软件</t>
        </is>
      </c>
      <c r="J325" t="inlineStr">
        <is>
          <t>新生儿配套设备</t>
        </is>
      </c>
      <c r="L325" t="inlineStr">
        <is>
          <t>是</t>
        </is>
      </c>
      <c r="M325" t="inlineStr">
        <is>
          <t>产品类</t>
        </is>
      </c>
      <c r="N325" t="n">
        <v>0</v>
      </c>
      <c r="O325" t="n">
        <v>0</v>
      </c>
      <c r="P325" t="n">
        <v>1.2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产前</t>
        </is>
      </c>
      <c r="B326" t="inlineStr">
        <is>
          <t>血清学筛查</t>
        </is>
      </c>
      <c r="C326" t="inlineStr">
        <is>
          <t>2019-04</t>
        </is>
      </c>
      <c r="D326" t="inlineStr">
        <is>
          <t>销售四区</t>
        </is>
      </c>
      <c r="E326" t="inlineStr">
        <is>
          <t>江苏省</t>
        </is>
      </c>
      <c r="F326" t="inlineStr">
        <is>
          <t>泰州市</t>
        </is>
      </c>
      <c r="G326" t="inlineStr">
        <is>
          <t>泰州市妇幼保健所</t>
        </is>
      </c>
      <c r="H326" t="inlineStr">
        <is>
          <t>产前</t>
        </is>
      </c>
      <c r="I326" t="inlineStr">
        <is>
          <t>血清学筛查</t>
        </is>
      </c>
      <c r="J326" t="inlineStr">
        <is>
          <t>AFP/Free hCGβ</t>
        </is>
      </c>
      <c r="K326" t="inlineStr">
        <is>
          <t>血清学筛查</t>
        </is>
      </c>
      <c r="L326" t="inlineStr">
        <is>
          <t>否</t>
        </is>
      </c>
      <c r="M326" t="inlineStr">
        <is>
          <t>产品类</t>
        </is>
      </c>
      <c r="N326" t="n">
        <v>19.32</v>
      </c>
      <c r="O326" t="n">
        <v>0</v>
      </c>
      <c r="P326" t="n">
        <v>13.524</v>
      </c>
      <c r="Q326" t="n">
        <v>19.32</v>
      </c>
      <c r="R326" t="n">
        <v>0</v>
      </c>
      <c r="S326" t="n">
        <v>0</v>
      </c>
      <c r="T326" t="n">
        <v>6.44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产前</t>
        </is>
      </c>
      <c r="B327" t="inlineStr">
        <is>
          <t>血清学筛查</t>
        </is>
      </c>
      <c r="C327" t="inlineStr">
        <is>
          <t>2019-04</t>
        </is>
      </c>
      <c r="D327" t="inlineStr">
        <is>
          <t>销售四区</t>
        </is>
      </c>
      <c r="E327" t="inlineStr">
        <is>
          <t>江苏省</t>
        </is>
      </c>
      <c r="F327" t="inlineStr">
        <is>
          <t>泰州市</t>
        </is>
      </c>
      <c r="G327" t="inlineStr">
        <is>
          <t>泰州市妇幼保健所</t>
        </is>
      </c>
      <c r="H327" t="inlineStr">
        <is>
          <t>产前</t>
        </is>
      </c>
      <c r="I327" t="inlineStr">
        <is>
          <t>血清学筛查</t>
        </is>
      </c>
      <c r="J327" t="inlineStr">
        <is>
          <t>UE3</t>
        </is>
      </c>
      <c r="K327" t="inlineStr">
        <is>
          <t>血清学筛查</t>
        </is>
      </c>
      <c r="L327" t="inlineStr">
        <is>
          <t>否</t>
        </is>
      </c>
      <c r="M327" t="inlineStr">
        <is>
          <t>产品类</t>
        </is>
      </c>
      <c r="N327" t="n">
        <v>12.36</v>
      </c>
      <c r="O327" t="n">
        <v>0</v>
      </c>
      <c r="P327" t="n">
        <v>17.971</v>
      </c>
      <c r="Q327" t="n">
        <v>12.36</v>
      </c>
      <c r="R327" t="n">
        <v>0</v>
      </c>
      <c r="S327" t="n">
        <v>0</v>
      </c>
      <c r="T327" t="n">
        <v>4.12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新生儿</t>
        </is>
      </c>
      <c r="C328" t="inlineStr">
        <is>
          <t>2019-04</t>
        </is>
      </c>
      <c r="D328" t="inlineStr">
        <is>
          <t>销售四区</t>
        </is>
      </c>
      <c r="E328" t="inlineStr">
        <is>
          <t>江苏省</t>
        </is>
      </c>
      <c r="F328" t="inlineStr">
        <is>
          <t>泰州市</t>
        </is>
      </c>
      <c r="G328" t="inlineStr">
        <is>
          <t>泰州市妇幼保健所</t>
        </is>
      </c>
      <c r="H328" t="inlineStr">
        <is>
          <t>新生儿</t>
        </is>
      </c>
      <c r="I328" t="inlineStr">
        <is>
          <t>传统新筛</t>
        </is>
      </c>
      <c r="J328" t="inlineStr">
        <is>
          <t>PKU</t>
        </is>
      </c>
      <c r="L328" t="inlineStr">
        <is>
          <t>否</t>
        </is>
      </c>
      <c r="M328" t="inlineStr">
        <is>
          <t>产品类</t>
        </is>
      </c>
      <c r="N328" t="n">
        <v>23.13</v>
      </c>
      <c r="O328" t="n">
        <v>0</v>
      </c>
      <c r="P328" t="n">
        <v>14.4</v>
      </c>
      <c r="Q328" t="n">
        <v>23.13</v>
      </c>
      <c r="R328" t="n">
        <v>0</v>
      </c>
      <c r="S328" t="n">
        <v>0</v>
      </c>
      <c r="T328" t="n">
        <v>7.71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新生儿</t>
        </is>
      </c>
      <c r="C329" t="inlineStr">
        <is>
          <t>2019-04</t>
        </is>
      </c>
      <c r="D329" t="inlineStr">
        <is>
          <t>销售四区</t>
        </is>
      </c>
      <c r="E329" t="inlineStr">
        <is>
          <t>江苏省</t>
        </is>
      </c>
      <c r="F329" t="inlineStr">
        <is>
          <t>泰州市</t>
        </is>
      </c>
      <c r="G329" t="inlineStr">
        <is>
          <t>泰州市妇幼保健所</t>
        </is>
      </c>
      <c r="H329" t="inlineStr">
        <is>
          <t>新生儿</t>
        </is>
      </c>
      <c r="I329" t="inlineStr">
        <is>
          <t>传统新筛</t>
        </is>
      </c>
      <c r="J329" t="inlineStr">
        <is>
          <t>TSH</t>
        </is>
      </c>
      <c r="L329" t="inlineStr">
        <is>
          <t>否</t>
        </is>
      </c>
      <c r="M329" t="inlineStr">
        <is>
          <t>产品类</t>
        </is>
      </c>
      <c r="N329" t="n">
        <v>70.65000000000001</v>
      </c>
      <c r="O329" t="n">
        <v>0</v>
      </c>
      <c r="P329" t="n">
        <v>45.84</v>
      </c>
      <c r="Q329" t="n">
        <v>92.15000000000001</v>
      </c>
      <c r="R329" t="n">
        <v>0</v>
      </c>
      <c r="S329" t="n">
        <v>0</v>
      </c>
      <c r="T329" t="n">
        <v>36.86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新生儿</t>
        </is>
      </c>
      <c r="C330" t="inlineStr">
        <is>
          <t>2019-04</t>
        </is>
      </c>
      <c r="D330" t="inlineStr">
        <is>
          <t>销售四区</t>
        </is>
      </c>
      <c r="E330" t="inlineStr">
        <is>
          <t>江苏省</t>
        </is>
      </c>
      <c r="F330" t="inlineStr">
        <is>
          <t>泰州市</t>
        </is>
      </c>
      <c r="G330" t="inlineStr">
        <is>
          <t>泰州市妇幼保健所</t>
        </is>
      </c>
      <c r="H330" t="inlineStr">
        <is>
          <t>新生儿</t>
        </is>
      </c>
      <c r="I330" t="inlineStr">
        <is>
          <t>传统新筛</t>
        </is>
      </c>
      <c r="J330" t="inlineStr">
        <is>
          <t>新筛质控</t>
        </is>
      </c>
      <c r="L330" t="inlineStr">
        <is>
          <t>否</t>
        </is>
      </c>
      <c r="M330" t="inlineStr">
        <is>
          <t>产品类</t>
        </is>
      </c>
      <c r="N330" t="n">
        <v>5.6</v>
      </c>
      <c r="O330" t="n">
        <v>0</v>
      </c>
      <c r="P330" t="n">
        <v>12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仪器设备</t>
        </is>
      </c>
      <c r="B331" t="inlineStr">
        <is>
          <t>NGS</t>
        </is>
      </c>
      <c r="C331" t="inlineStr">
        <is>
          <t>2019-04</t>
        </is>
      </c>
      <c r="D331" t="inlineStr">
        <is>
          <t>销售四区</t>
        </is>
      </c>
      <c r="E331" t="inlineStr">
        <is>
          <t>江苏省</t>
        </is>
      </c>
      <c r="F331" t="inlineStr">
        <is>
          <t>泰州市</t>
        </is>
      </c>
      <c r="G331" t="inlineStr">
        <is>
          <t>泰州市人民医院</t>
        </is>
      </c>
      <c r="H331" t="inlineStr">
        <is>
          <t>产前</t>
        </is>
      </c>
      <c r="I331" t="inlineStr">
        <is>
          <t>NIPT</t>
        </is>
      </c>
      <c r="J331" t="inlineStr">
        <is>
          <t>二代测序仪</t>
        </is>
      </c>
      <c r="K331" t="inlineStr">
        <is>
          <t>NGS</t>
        </is>
      </c>
      <c r="L331" t="inlineStr">
        <is>
          <t>是</t>
        </is>
      </c>
      <c r="M331" t="inlineStr">
        <is>
          <t>产品类</t>
        </is>
      </c>
      <c r="N331" t="n">
        <v>0</v>
      </c>
      <c r="O331" t="n">
        <v>0</v>
      </c>
      <c r="P331" t="n">
        <v>-160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仪器设备</t>
        </is>
      </c>
      <c r="B332" t="inlineStr">
        <is>
          <t>1235+DX6000</t>
        </is>
      </c>
      <c r="C332" t="inlineStr">
        <is>
          <t>2019-04</t>
        </is>
      </c>
      <c r="D332" t="inlineStr">
        <is>
          <t>销售四区</t>
        </is>
      </c>
      <c r="E332" t="inlineStr">
        <is>
          <t>江苏省</t>
        </is>
      </c>
      <c r="F332" t="inlineStr">
        <is>
          <t>泰州市</t>
        </is>
      </c>
      <c r="G332" t="inlineStr">
        <is>
          <t>泰州市人民医院</t>
        </is>
      </c>
      <c r="H332" t="inlineStr">
        <is>
          <t>产前</t>
        </is>
      </c>
      <c r="I332" t="inlineStr">
        <is>
          <t>血清学筛查</t>
        </is>
      </c>
      <c r="J332" t="inlineStr">
        <is>
          <t>1235（产前）</t>
        </is>
      </c>
      <c r="K332" t="inlineStr">
        <is>
          <t>1235+DX6000</t>
        </is>
      </c>
      <c r="L332" t="inlineStr">
        <is>
          <t>是</t>
        </is>
      </c>
      <c r="M332" t="inlineStr">
        <is>
          <t>产品类</t>
        </is>
      </c>
      <c r="N332" t="n">
        <v>0</v>
      </c>
      <c r="O332" t="n">
        <v>0</v>
      </c>
      <c r="P332" t="n">
        <v>-74.2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仪器设备</t>
        </is>
      </c>
      <c r="C333" t="inlineStr">
        <is>
          <t>2019-04</t>
        </is>
      </c>
      <c r="D333" t="inlineStr">
        <is>
          <t>销售四区</t>
        </is>
      </c>
      <c r="E333" t="inlineStr">
        <is>
          <t>江苏省</t>
        </is>
      </c>
      <c r="F333" t="inlineStr">
        <is>
          <t>泰州市</t>
        </is>
      </c>
      <c r="G333" t="inlineStr">
        <is>
          <t>泰州市人民医院</t>
        </is>
      </c>
      <c r="H333" t="inlineStr">
        <is>
          <t>产前</t>
        </is>
      </c>
      <c r="I333" t="inlineStr">
        <is>
          <t>血清学筛查</t>
        </is>
      </c>
      <c r="J333" t="inlineStr">
        <is>
          <t>LifeCycle</t>
        </is>
      </c>
      <c r="L333" t="inlineStr">
        <is>
          <t>是</t>
        </is>
      </c>
      <c r="M333" t="inlineStr">
        <is>
          <t>产品类</t>
        </is>
      </c>
      <c r="N333" t="n">
        <v>0</v>
      </c>
      <c r="O333" t="n">
        <v>0</v>
      </c>
      <c r="P333" t="n">
        <v>8.27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仪器设备</t>
        </is>
      </c>
      <c r="B334" t="inlineStr">
        <is>
          <t>CMA设备</t>
        </is>
      </c>
      <c r="C334" t="inlineStr">
        <is>
          <t>2019-04</t>
        </is>
      </c>
      <c r="D334" t="inlineStr">
        <is>
          <t>销售四区</t>
        </is>
      </c>
      <c r="E334" t="inlineStr">
        <is>
          <t>江苏省</t>
        </is>
      </c>
      <c r="F334" t="inlineStr">
        <is>
          <t>泰州市</t>
        </is>
      </c>
      <c r="G334" t="inlineStr">
        <is>
          <t>泰州市人民医院</t>
        </is>
      </c>
      <c r="H334" t="inlineStr">
        <is>
          <t>产前</t>
        </is>
      </c>
      <c r="I334" t="inlineStr">
        <is>
          <t>遗传病诊断</t>
        </is>
      </c>
      <c r="J334" t="inlineStr">
        <is>
          <t>CMA设备</t>
        </is>
      </c>
      <c r="K334" t="inlineStr">
        <is>
          <t>CMA设备</t>
        </is>
      </c>
      <c r="L334" t="inlineStr">
        <is>
          <t>是</t>
        </is>
      </c>
      <c r="M334" t="inlineStr">
        <is>
          <t>产品类</t>
        </is>
      </c>
      <c r="N334" t="n">
        <v>0</v>
      </c>
      <c r="O334" t="n">
        <v>0</v>
      </c>
      <c r="P334" t="n">
        <v>-409.47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仪器设备</t>
        </is>
      </c>
      <c r="C335" t="inlineStr">
        <is>
          <t>2019-04</t>
        </is>
      </c>
      <c r="D335" t="inlineStr">
        <is>
          <t>销售四区</t>
        </is>
      </c>
      <c r="E335" t="inlineStr">
        <is>
          <t>江苏省</t>
        </is>
      </c>
      <c r="F335" t="inlineStr">
        <is>
          <t>泰州市</t>
        </is>
      </c>
      <c r="G335" t="inlineStr">
        <is>
          <t>泰州市人民医院</t>
        </is>
      </c>
      <c r="H335" t="inlineStr">
        <is>
          <t>产前</t>
        </is>
      </c>
      <c r="I335" t="inlineStr">
        <is>
          <t>配套设备及软件</t>
        </is>
      </c>
      <c r="J335" t="inlineStr">
        <is>
          <t>产前配套设备</t>
        </is>
      </c>
      <c r="L335" t="inlineStr">
        <is>
          <t>是</t>
        </is>
      </c>
      <c r="M335" t="inlineStr">
        <is>
          <t>产品类</t>
        </is>
      </c>
      <c r="N335" t="n">
        <v>0</v>
      </c>
      <c r="O335" t="n">
        <v>0</v>
      </c>
      <c r="P335" t="n">
        <v>1261.718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仪器设备</t>
        </is>
      </c>
      <c r="C336" t="inlineStr">
        <is>
          <t>2019-04</t>
        </is>
      </c>
      <c r="D336" t="inlineStr">
        <is>
          <t>销售四区</t>
        </is>
      </c>
      <c r="E336" t="inlineStr">
        <is>
          <t>江苏省</t>
        </is>
      </c>
      <c r="F336" t="inlineStr">
        <is>
          <t>泰州市</t>
        </is>
      </c>
      <c r="G336" t="inlineStr">
        <is>
          <t>泰州市人民医院</t>
        </is>
      </c>
      <c r="H336" t="inlineStr">
        <is>
          <t>产前</t>
        </is>
      </c>
      <c r="I336" t="inlineStr">
        <is>
          <t>遗传病诊断</t>
        </is>
      </c>
      <c r="J336" t="inlineStr">
        <is>
          <t>一代测序仪</t>
        </is>
      </c>
      <c r="L336" t="inlineStr">
        <is>
          <t>是</t>
        </is>
      </c>
      <c r="M336" t="inlineStr">
        <is>
          <t>产品类</t>
        </is>
      </c>
      <c r="N336" t="n">
        <v>0</v>
      </c>
      <c r="O336" t="n">
        <v>0</v>
      </c>
      <c r="P336" t="n">
        <v>-354.04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服务类</t>
        </is>
      </c>
      <c r="C337" t="inlineStr">
        <is>
          <t>2019-04</t>
        </is>
      </c>
      <c r="D337" t="inlineStr">
        <is>
          <t>销售四区</t>
        </is>
      </c>
      <c r="E337" t="inlineStr">
        <is>
          <t>江苏省</t>
        </is>
      </c>
      <c r="F337" t="inlineStr">
        <is>
          <t>泰州市</t>
        </is>
      </c>
      <c r="G337" t="inlineStr">
        <is>
          <t>泰州市人民医院</t>
        </is>
      </c>
      <c r="H337" t="inlineStr">
        <is>
          <t>服务类</t>
        </is>
      </c>
      <c r="I337" t="inlineStr">
        <is>
          <t>信息化B端</t>
        </is>
      </c>
      <c r="J337" t="inlineStr">
        <is>
          <t>新筛信息管理系统服务</t>
        </is>
      </c>
      <c r="L337" t="inlineStr">
        <is>
          <t>否</t>
        </is>
      </c>
      <c r="M337" t="inlineStr">
        <is>
          <t>服务类</t>
        </is>
      </c>
      <c r="N337" t="n">
        <v>0</v>
      </c>
      <c r="O337" t="n">
        <v>0</v>
      </c>
      <c r="P337" t="n">
        <v>80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仪器设备</t>
        </is>
      </c>
      <c r="C338" t="inlineStr">
        <is>
          <t>2019-04</t>
        </is>
      </c>
      <c r="D338" t="inlineStr">
        <is>
          <t>销售四区</t>
        </is>
      </c>
      <c r="E338" t="inlineStr">
        <is>
          <t>江苏省</t>
        </is>
      </c>
      <c r="F338" t="inlineStr">
        <is>
          <t>泰州市</t>
        </is>
      </c>
      <c r="G338" t="inlineStr">
        <is>
          <t>泰州市人民医院</t>
        </is>
      </c>
      <c r="H338" t="inlineStr">
        <is>
          <t>新生儿</t>
        </is>
      </c>
      <c r="I338" t="inlineStr">
        <is>
          <t>传统新筛</t>
        </is>
      </c>
      <c r="J338" t="inlineStr">
        <is>
          <t>Puncher9</t>
        </is>
      </c>
      <c r="L338" t="inlineStr">
        <is>
          <t>是</t>
        </is>
      </c>
      <c r="M338" t="inlineStr">
        <is>
          <t>产品类</t>
        </is>
      </c>
      <c r="N338" t="n">
        <v>0</v>
      </c>
      <c r="O338" t="n">
        <v>0</v>
      </c>
      <c r="P338" t="n">
        <v>104.23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仪器设备</t>
        </is>
      </c>
      <c r="B339" t="inlineStr">
        <is>
          <t>串联质谱仪</t>
        </is>
      </c>
      <c r="C339" t="inlineStr">
        <is>
          <t>2019-04</t>
        </is>
      </c>
      <c r="D339" t="inlineStr">
        <is>
          <t>销售四区</t>
        </is>
      </c>
      <c r="E339" t="inlineStr">
        <is>
          <t>江苏省</t>
        </is>
      </c>
      <c r="F339" t="inlineStr">
        <is>
          <t>泰州市</t>
        </is>
      </c>
      <c r="G339" t="inlineStr">
        <is>
          <t>泰州市人民医院</t>
        </is>
      </c>
      <c r="H339" t="inlineStr">
        <is>
          <t>新生儿</t>
        </is>
      </c>
      <c r="I339" t="inlineStr">
        <is>
          <t>串联</t>
        </is>
      </c>
      <c r="J339" t="inlineStr">
        <is>
          <t>串联质谱仪</t>
        </is>
      </c>
      <c r="K339" t="inlineStr">
        <is>
          <t>串联质谱仪</t>
        </is>
      </c>
      <c r="L339" t="inlineStr">
        <is>
          <t>是</t>
        </is>
      </c>
      <c r="M339" t="inlineStr">
        <is>
          <t>产品类</t>
        </is>
      </c>
      <c r="N339" t="n">
        <v>0</v>
      </c>
      <c r="O339" t="n">
        <v>0</v>
      </c>
      <c r="P339" t="n">
        <v>-480.19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仪器设备</t>
        </is>
      </c>
      <c r="C340" t="inlineStr">
        <is>
          <t>2019-04</t>
        </is>
      </c>
      <c r="D340" t="inlineStr">
        <is>
          <t>销售四区</t>
        </is>
      </c>
      <c r="E340" t="inlineStr">
        <is>
          <t>江苏省</t>
        </is>
      </c>
      <c r="F340" t="inlineStr">
        <is>
          <t>泰州市</t>
        </is>
      </c>
      <c r="G340" t="inlineStr">
        <is>
          <t>泰州市人民医院</t>
        </is>
      </c>
      <c r="H340" t="inlineStr">
        <is>
          <t>新生儿</t>
        </is>
      </c>
      <c r="I340" t="inlineStr">
        <is>
          <t>配套设备及软件</t>
        </is>
      </c>
      <c r="J340" t="inlineStr">
        <is>
          <t>新生儿配套设备</t>
        </is>
      </c>
      <c r="L340" t="inlineStr">
        <is>
          <t>是</t>
        </is>
      </c>
      <c r="M340" t="inlineStr">
        <is>
          <t>产品类</t>
        </is>
      </c>
      <c r="N340" t="n">
        <v>0</v>
      </c>
      <c r="O340" t="n">
        <v>0</v>
      </c>
      <c r="P340" t="n">
        <v>23.68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产前</t>
        </is>
      </c>
      <c r="B341" t="inlineStr">
        <is>
          <t>血清学筛查</t>
        </is>
      </c>
      <c r="C341" t="inlineStr">
        <is>
          <t>2019-04</t>
        </is>
      </c>
      <c r="D341" t="inlineStr">
        <is>
          <t>销售四区</t>
        </is>
      </c>
      <c r="E341" t="inlineStr">
        <is>
          <t>江苏省</t>
        </is>
      </c>
      <c r="F341" t="inlineStr">
        <is>
          <t>宿迁市</t>
        </is>
      </c>
      <c r="G341" t="inlineStr">
        <is>
          <t>南京鼓楼医院集团宿迁市人民医院</t>
        </is>
      </c>
      <c r="H341" t="inlineStr">
        <is>
          <t>产前</t>
        </is>
      </c>
      <c r="I341" t="inlineStr">
        <is>
          <t>血清学筛查</t>
        </is>
      </c>
      <c r="J341" t="inlineStr">
        <is>
          <t>AFP/Free hCGβ</t>
        </is>
      </c>
      <c r="K341" t="inlineStr">
        <is>
          <t>血清学筛查</t>
        </is>
      </c>
      <c r="L341" t="inlineStr">
        <is>
          <t>否</t>
        </is>
      </c>
      <c r="M341" t="inlineStr">
        <is>
          <t>产品类</t>
        </is>
      </c>
      <c r="N341" t="n">
        <v>78</v>
      </c>
      <c r="O341" t="n">
        <v>0</v>
      </c>
      <c r="P341" t="n">
        <v>3.456</v>
      </c>
      <c r="Q341" t="n">
        <v>78</v>
      </c>
      <c r="R341" t="n">
        <v>0</v>
      </c>
      <c r="S341" t="n">
        <v>0</v>
      </c>
      <c r="T341" t="n">
        <v>26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产前</t>
        </is>
      </c>
      <c r="B342" t="inlineStr">
        <is>
          <t>血清学筛查</t>
        </is>
      </c>
      <c r="C342" t="inlineStr">
        <is>
          <t>2019-04</t>
        </is>
      </c>
      <c r="D342" t="inlineStr">
        <is>
          <t>销售四区</t>
        </is>
      </c>
      <c r="E342" t="inlineStr">
        <is>
          <t>江苏省</t>
        </is>
      </c>
      <c r="F342" t="inlineStr">
        <is>
          <t>宿迁市</t>
        </is>
      </c>
      <c r="G342" t="inlineStr">
        <is>
          <t>南京鼓楼医院集团宿迁市人民医院</t>
        </is>
      </c>
      <c r="H342" t="inlineStr">
        <is>
          <t>产前</t>
        </is>
      </c>
      <c r="I342" t="inlineStr">
        <is>
          <t>血清学筛查</t>
        </is>
      </c>
      <c r="J342" t="inlineStr">
        <is>
          <t>Free hCGβ（早）</t>
        </is>
      </c>
      <c r="K342" t="inlineStr">
        <is>
          <t>血清学筛查</t>
        </is>
      </c>
      <c r="L342" t="inlineStr">
        <is>
          <t>否</t>
        </is>
      </c>
      <c r="M342" t="inlineStr">
        <is>
          <t>产品类</t>
        </is>
      </c>
      <c r="N342" t="n">
        <v>0</v>
      </c>
      <c r="O342" t="n">
        <v>0</v>
      </c>
      <c r="P342" t="n">
        <v>5.952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产前</t>
        </is>
      </c>
      <c r="C343" t="inlineStr">
        <is>
          <t>2019-04</t>
        </is>
      </c>
      <c r="D343" t="inlineStr">
        <is>
          <t>销售四区</t>
        </is>
      </c>
      <c r="E343" t="inlineStr">
        <is>
          <t>江苏省</t>
        </is>
      </c>
      <c r="F343" t="inlineStr">
        <is>
          <t>宿迁市</t>
        </is>
      </c>
      <c r="G343" t="inlineStr">
        <is>
          <t>宿迁市第一人民医院</t>
        </is>
      </c>
      <c r="H343" t="inlineStr">
        <is>
          <t>产前</t>
        </is>
      </c>
      <c r="I343" t="inlineStr">
        <is>
          <t>遗传病诊断耗材</t>
        </is>
      </c>
      <c r="J343" t="inlineStr">
        <is>
          <t>外周血培养基</t>
        </is>
      </c>
      <c r="L343" t="inlineStr">
        <is>
          <t>否</t>
        </is>
      </c>
      <c r="M343" t="inlineStr">
        <is>
          <t>产品类</t>
        </is>
      </c>
      <c r="N343" t="n">
        <v>0</v>
      </c>
      <c r="O343" t="n">
        <v>0</v>
      </c>
      <c r="P343" t="n">
        <v>3.1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产前</t>
        </is>
      </c>
      <c r="C344" t="inlineStr">
        <is>
          <t>2019-04</t>
        </is>
      </c>
      <c r="D344" t="inlineStr">
        <is>
          <t>销售四区</t>
        </is>
      </c>
      <c r="E344" t="inlineStr">
        <is>
          <t>江苏省</t>
        </is>
      </c>
      <c r="F344" t="inlineStr">
        <is>
          <t>宿迁市</t>
        </is>
      </c>
      <c r="G344" t="inlineStr">
        <is>
          <t>宿迁市妇幼保健院</t>
        </is>
      </c>
      <c r="H344" t="inlineStr">
        <is>
          <t>产前</t>
        </is>
      </c>
      <c r="I344" t="inlineStr">
        <is>
          <t>辅助试剂耗材</t>
        </is>
      </c>
      <c r="J344" t="inlineStr">
        <is>
          <t>产前辅助试剂耗材</t>
        </is>
      </c>
      <c r="L344" t="inlineStr">
        <is>
          <t>否</t>
        </is>
      </c>
      <c r="M344" t="inlineStr">
        <is>
          <t>产品类</t>
        </is>
      </c>
      <c r="N344" t="n">
        <v>0</v>
      </c>
      <c r="O344" t="n">
        <v>0</v>
      </c>
      <c r="P344" t="n">
        <v>2.3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产前</t>
        </is>
      </c>
      <c r="B345" t="inlineStr">
        <is>
          <t>血清学筛查</t>
        </is>
      </c>
      <c r="C345" t="inlineStr">
        <is>
          <t>2019-04</t>
        </is>
      </c>
      <c r="D345" t="inlineStr">
        <is>
          <t>销售四区</t>
        </is>
      </c>
      <c r="E345" t="inlineStr">
        <is>
          <t>江苏省</t>
        </is>
      </c>
      <c r="F345" t="inlineStr">
        <is>
          <t>宿迁市</t>
        </is>
      </c>
      <c r="G345" t="inlineStr">
        <is>
          <t>宿迁市妇幼保健院</t>
        </is>
      </c>
      <c r="H345" t="inlineStr">
        <is>
          <t>产前</t>
        </is>
      </c>
      <c r="I345" t="inlineStr">
        <is>
          <t>血清学筛查</t>
        </is>
      </c>
      <c r="J345" t="inlineStr">
        <is>
          <t>AFP/Free hCGβ</t>
        </is>
      </c>
      <c r="K345" t="inlineStr">
        <is>
          <t>血清学筛查</t>
        </is>
      </c>
      <c r="L345" t="inlineStr">
        <is>
          <t>否</t>
        </is>
      </c>
      <c r="M345" t="inlineStr">
        <is>
          <t>产品类</t>
        </is>
      </c>
      <c r="N345" t="n">
        <v>45</v>
      </c>
      <c r="O345" t="n">
        <v>0</v>
      </c>
      <c r="P345" t="n">
        <v>19.2</v>
      </c>
      <c r="Q345" t="n">
        <v>45</v>
      </c>
      <c r="R345" t="n">
        <v>0</v>
      </c>
      <c r="S345" t="n">
        <v>0</v>
      </c>
      <c r="T345" t="n">
        <v>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产前</t>
        </is>
      </c>
      <c r="B346" t="inlineStr">
        <is>
          <t>血清学筛查</t>
        </is>
      </c>
      <c r="C346" t="inlineStr">
        <is>
          <t>2019-04</t>
        </is>
      </c>
      <c r="D346" t="inlineStr">
        <is>
          <t>销售四区</t>
        </is>
      </c>
      <c r="E346" t="inlineStr">
        <is>
          <t>江苏省</t>
        </is>
      </c>
      <c r="F346" t="inlineStr">
        <is>
          <t>宿迁市</t>
        </is>
      </c>
      <c r="G346" t="inlineStr">
        <is>
          <t>宿迁市妇幼保健院</t>
        </is>
      </c>
      <c r="H346" t="inlineStr">
        <is>
          <t>产前</t>
        </is>
      </c>
      <c r="I346" t="inlineStr">
        <is>
          <t>血清学筛查</t>
        </is>
      </c>
      <c r="J346" t="inlineStr">
        <is>
          <t>Free hCGβ（早）</t>
        </is>
      </c>
      <c r="K346" t="inlineStr">
        <is>
          <t>血清学筛查</t>
        </is>
      </c>
      <c r="L346" t="inlineStr">
        <is>
          <t>否</t>
        </is>
      </c>
      <c r="M346" t="inlineStr">
        <is>
          <t>产品类</t>
        </is>
      </c>
      <c r="N346" t="n">
        <v>7.68</v>
      </c>
      <c r="O346" t="n">
        <v>0</v>
      </c>
      <c r="P346" t="n">
        <v>20.16</v>
      </c>
      <c r="Q346" t="n">
        <v>23.04</v>
      </c>
      <c r="R346" t="n">
        <v>0</v>
      </c>
      <c r="S346" t="n">
        <v>0</v>
      </c>
      <c r="T346" t="n">
        <v>7.68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新生儿</t>
        </is>
      </c>
      <c r="C347" t="inlineStr">
        <is>
          <t>2019-04</t>
        </is>
      </c>
      <c r="D347" t="inlineStr">
        <is>
          <t>销售四区</t>
        </is>
      </c>
      <c r="E347" t="inlineStr">
        <is>
          <t>江苏省</t>
        </is>
      </c>
      <c r="F347" t="inlineStr">
        <is>
          <t>宿迁市</t>
        </is>
      </c>
      <c r="G347" t="inlineStr">
        <is>
          <t>宿迁市妇幼保健院</t>
        </is>
      </c>
      <c r="H347" t="inlineStr">
        <is>
          <t>新生儿</t>
        </is>
      </c>
      <c r="I347" t="inlineStr">
        <is>
          <t>传统新筛</t>
        </is>
      </c>
      <c r="J347" t="inlineStr">
        <is>
          <t>17α-OH-P</t>
        </is>
      </c>
      <c r="L347" t="inlineStr">
        <is>
          <t>否</t>
        </is>
      </c>
      <c r="M347" t="inlineStr">
        <is>
          <t>产品类</t>
        </is>
      </c>
      <c r="N347" t="n">
        <v>87.75</v>
      </c>
      <c r="O347" t="n">
        <v>0</v>
      </c>
      <c r="P347" t="n">
        <v>76.608</v>
      </c>
      <c r="Q347" t="n">
        <v>263.25</v>
      </c>
      <c r="R347" t="n">
        <v>0</v>
      </c>
      <c r="S347" t="n">
        <v>0</v>
      </c>
      <c r="T347" t="n">
        <v>87.75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新生儿</t>
        </is>
      </c>
      <c r="C348" t="inlineStr">
        <is>
          <t>2019-04</t>
        </is>
      </c>
      <c r="D348" t="inlineStr">
        <is>
          <t>销售四区</t>
        </is>
      </c>
      <c r="E348" t="inlineStr">
        <is>
          <t>江苏省</t>
        </is>
      </c>
      <c r="F348" t="inlineStr">
        <is>
          <t>宿迁市</t>
        </is>
      </c>
      <c r="G348" t="inlineStr">
        <is>
          <t>宿迁市妇幼保健院</t>
        </is>
      </c>
      <c r="H348" t="inlineStr">
        <is>
          <t>新生儿</t>
        </is>
      </c>
      <c r="I348" t="inlineStr">
        <is>
          <t>传统新筛</t>
        </is>
      </c>
      <c r="J348" t="inlineStr">
        <is>
          <t>新筛质控</t>
        </is>
      </c>
      <c r="L348" t="inlineStr">
        <is>
          <t>否</t>
        </is>
      </c>
      <c r="M348" t="inlineStr">
        <is>
          <t>产品类</t>
        </is>
      </c>
      <c r="N348" t="n">
        <v>0</v>
      </c>
      <c r="O348" t="n">
        <v>0</v>
      </c>
      <c r="P348" t="n">
        <v>6.4</v>
      </c>
      <c r="Q348" t="n">
        <v>8</v>
      </c>
      <c r="R348" t="n">
        <v>0</v>
      </c>
      <c r="S348" t="n">
        <v>0</v>
      </c>
      <c r="T348" t="n">
        <v>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产前</t>
        </is>
      </c>
      <c r="B349" t="inlineStr">
        <is>
          <t>血清学筛查</t>
        </is>
      </c>
      <c r="C349" t="inlineStr">
        <is>
          <t>2019-04</t>
        </is>
      </c>
      <c r="D349" t="inlineStr">
        <is>
          <t>销售四区</t>
        </is>
      </c>
      <c r="E349" t="inlineStr">
        <is>
          <t>江苏省</t>
        </is>
      </c>
      <c r="F349" t="inlineStr">
        <is>
          <t>宿迁市</t>
        </is>
      </c>
      <c r="G349" t="inlineStr">
        <is>
          <t>宿迁市钟吾医院</t>
        </is>
      </c>
      <c r="H349" t="inlineStr">
        <is>
          <t>产前</t>
        </is>
      </c>
      <c r="I349" t="inlineStr">
        <is>
          <t>血清学筛查</t>
        </is>
      </c>
      <c r="J349" t="inlineStr">
        <is>
          <t>AFP/Free hCGβ</t>
        </is>
      </c>
      <c r="K349" t="inlineStr">
        <is>
          <t>血清学筛查</t>
        </is>
      </c>
      <c r="L349" t="inlineStr">
        <is>
          <t>否</t>
        </is>
      </c>
      <c r="M349" t="inlineStr">
        <is>
          <t>产品类</t>
        </is>
      </c>
      <c r="N349" t="n">
        <v>46.8</v>
      </c>
      <c r="O349" t="n">
        <v>0</v>
      </c>
      <c r="P349" t="n">
        <v>10.752</v>
      </c>
      <c r="Q349" t="n">
        <v>46.8</v>
      </c>
      <c r="R349" t="n">
        <v>0</v>
      </c>
      <c r="S349" t="n">
        <v>0</v>
      </c>
      <c r="T349" t="n">
        <v>15.6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产前</t>
        </is>
      </c>
      <c r="B350" t="inlineStr">
        <is>
          <t>血清学筛查</t>
        </is>
      </c>
      <c r="C350" t="inlineStr">
        <is>
          <t>2019-04</t>
        </is>
      </c>
      <c r="D350" t="inlineStr">
        <is>
          <t>销售四区</t>
        </is>
      </c>
      <c r="E350" t="inlineStr">
        <is>
          <t>江苏省</t>
        </is>
      </c>
      <c r="F350" t="inlineStr">
        <is>
          <t>宿迁市</t>
        </is>
      </c>
      <c r="G350" t="inlineStr">
        <is>
          <t>宿迁市钟吾医院</t>
        </is>
      </c>
      <c r="H350" t="inlineStr">
        <is>
          <t>产前</t>
        </is>
      </c>
      <c r="I350" t="inlineStr">
        <is>
          <t>血清学筛查</t>
        </is>
      </c>
      <c r="J350" t="inlineStr">
        <is>
          <t>Free hCGβ（早）</t>
        </is>
      </c>
      <c r="K350" t="inlineStr">
        <is>
          <t>血清学筛查</t>
        </is>
      </c>
      <c r="L350" t="inlineStr">
        <is>
          <t>否</t>
        </is>
      </c>
      <c r="M350" t="inlineStr">
        <is>
          <t>产品类</t>
        </is>
      </c>
      <c r="N350" t="n">
        <v>0</v>
      </c>
      <c r="O350" t="n">
        <v>0</v>
      </c>
      <c r="P350" t="n">
        <v>25.92</v>
      </c>
      <c r="Q350" t="n">
        <v>9.539999999999999</v>
      </c>
      <c r="R350" t="n">
        <v>0</v>
      </c>
      <c r="S350" t="n">
        <v>0</v>
      </c>
      <c r="T350" t="n">
        <v>3.18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产前</t>
        </is>
      </c>
      <c r="C351" t="inlineStr">
        <is>
          <t>2019-04</t>
        </is>
      </c>
      <c r="D351" t="inlineStr">
        <is>
          <t>销售四区</t>
        </is>
      </c>
      <c r="E351" t="inlineStr">
        <is>
          <t>浙江省</t>
        </is>
      </c>
      <c r="F351" t="inlineStr">
        <is>
          <t>杭州市</t>
        </is>
      </c>
      <c r="G351" t="inlineStr">
        <is>
          <t>杭州市第一人民医院</t>
        </is>
      </c>
      <c r="H351" t="inlineStr">
        <is>
          <t>产前</t>
        </is>
      </c>
      <c r="I351" t="inlineStr">
        <is>
          <t>携带者筛查</t>
        </is>
      </c>
      <c r="J351" t="inlineStr">
        <is>
          <t>携带者筛查</t>
        </is>
      </c>
      <c r="L351" t="inlineStr">
        <is>
          <t>否</t>
        </is>
      </c>
      <c r="M351" t="inlineStr">
        <is>
          <t>LDT</t>
        </is>
      </c>
      <c r="N351" t="n">
        <v>0</v>
      </c>
      <c r="O351" t="n">
        <v>0</v>
      </c>
      <c r="P351" t="n">
        <v>7.605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产前</t>
        </is>
      </c>
      <c r="C352" t="inlineStr">
        <is>
          <t>2019-04</t>
        </is>
      </c>
      <c r="D352" t="inlineStr">
        <is>
          <t>销售四区</t>
        </is>
      </c>
      <c r="E352" t="inlineStr">
        <is>
          <t>浙江省</t>
        </is>
      </c>
      <c r="F352" t="inlineStr">
        <is>
          <t>杭州市</t>
        </is>
      </c>
      <c r="G352" t="inlineStr">
        <is>
          <t>杭州市第一人民医院</t>
        </is>
      </c>
      <c r="H352" t="inlineStr">
        <is>
          <t>产前</t>
        </is>
      </c>
      <c r="I352" t="inlineStr">
        <is>
          <t>遗传病诊断</t>
        </is>
      </c>
      <c r="J352" t="inlineStr">
        <is>
          <t>BoBs</t>
        </is>
      </c>
      <c r="L352" t="inlineStr">
        <is>
          <t>否</t>
        </is>
      </c>
      <c r="M352" t="inlineStr">
        <is>
          <t>LDT</t>
        </is>
      </c>
      <c r="N352" t="n">
        <v>49.38</v>
      </c>
      <c r="O352" t="n">
        <v>0</v>
      </c>
      <c r="P352" t="n">
        <v>131.789</v>
      </c>
      <c r="Q352" t="n">
        <v>79.02</v>
      </c>
      <c r="R352" t="n">
        <v>0</v>
      </c>
      <c r="S352" t="n">
        <v>0</v>
      </c>
      <c r="T352" t="n">
        <v>26.34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产前</t>
        </is>
      </c>
      <c r="B353" t="inlineStr">
        <is>
          <t>CMA_LDT</t>
        </is>
      </c>
      <c r="C353" t="inlineStr">
        <is>
          <t>2019-04</t>
        </is>
      </c>
      <c r="D353" t="inlineStr">
        <is>
          <t>销售四区</t>
        </is>
      </c>
      <c r="E353" t="inlineStr">
        <is>
          <t>浙江省</t>
        </is>
      </c>
      <c r="F353" t="inlineStr">
        <is>
          <t>杭州市</t>
        </is>
      </c>
      <c r="G353" t="inlineStr">
        <is>
          <t>杭州市第一人民医院</t>
        </is>
      </c>
      <c r="H353" t="inlineStr">
        <is>
          <t>产前</t>
        </is>
      </c>
      <c r="I353" t="inlineStr">
        <is>
          <t>遗传病诊断</t>
        </is>
      </c>
      <c r="J353" t="inlineStr">
        <is>
          <t>CMA</t>
        </is>
      </c>
      <c r="K353" t="inlineStr">
        <is>
          <t>CMA_LDT</t>
        </is>
      </c>
      <c r="L353" t="inlineStr">
        <is>
          <t>否</t>
        </is>
      </c>
      <c r="M353" t="inlineStr">
        <is>
          <t>LDT</t>
        </is>
      </c>
      <c r="N353" t="n">
        <v>148.23</v>
      </c>
      <c r="O353" t="n">
        <v>0</v>
      </c>
      <c r="P353" t="n">
        <v>296.524</v>
      </c>
      <c r="Q353" t="n">
        <v>237.18</v>
      </c>
      <c r="R353" t="n">
        <v>0</v>
      </c>
      <c r="S353" t="n">
        <v>0</v>
      </c>
      <c r="T353" t="n">
        <v>79.06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产前</t>
        </is>
      </c>
      <c r="C354" t="inlineStr">
        <is>
          <t>2019-04</t>
        </is>
      </c>
      <c r="D354" t="inlineStr">
        <is>
          <t>销售四区</t>
        </is>
      </c>
      <c r="E354" t="inlineStr">
        <is>
          <t>浙江省</t>
        </is>
      </c>
      <c r="F354" t="inlineStr">
        <is>
          <t>杭州市</t>
        </is>
      </c>
      <c r="G354" t="inlineStr">
        <is>
          <t>杭州市第一人民医院</t>
        </is>
      </c>
      <c r="H354" t="inlineStr">
        <is>
          <t>产前</t>
        </is>
      </c>
      <c r="I354" t="inlineStr">
        <is>
          <t>遗传病诊断</t>
        </is>
      </c>
      <c r="J354" t="inlineStr">
        <is>
          <t>FISH</t>
        </is>
      </c>
      <c r="L354" t="inlineStr">
        <is>
          <t>否</t>
        </is>
      </c>
      <c r="M354" t="inlineStr">
        <is>
          <t>LDT</t>
        </is>
      </c>
      <c r="N354" t="n">
        <v>0</v>
      </c>
      <c r="O354" t="n">
        <v>0</v>
      </c>
      <c r="P354" t="n">
        <v>2.059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产前</t>
        </is>
      </c>
      <c r="C355" t="inlineStr">
        <is>
          <t>2019-04</t>
        </is>
      </c>
      <c r="D355" t="inlineStr">
        <is>
          <t>销售四区</t>
        </is>
      </c>
      <c r="E355" t="inlineStr">
        <is>
          <t>浙江省</t>
        </is>
      </c>
      <c r="F355" t="inlineStr">
        <is>
          <t>杭州市</t>
        </is>
      </c>
      <c r="G355" t="inlineStr">
        <is>
          <t>杭州市第一人民医院</t>
        </is>
      </c>
      <c r="H355" t="inlineStr">
        <is>
          <t>产前</t>
        </is>
      </c>
      <c r="I355" t="inlineStr">
        <is>
          <t>遗传病诊断</t>
        </is>
      </c>
      <c r="J355" t="inlineStr">
        <is>
          <t>常规核型</t>
        </is>
      </c>
      <c r="L355" t="inlineStr">
        <is>
          <t>否</t>
        </is>
      </c>
      <c r="M355" t="inlineStr">
        <is>
          <t>LDT</t>
        </is>
      </c>
      <c r="N355" t="n">
        <v>0</v>
      </c>
      <c r="O355" t="n">
        <v>0</v>
      </c>
      <c r="P355" t="n">
        <v>6.699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产前</t>
        </is>
      </c>
      <c r="C356" t="inlineStr">
        <is>
          <t>2019-04</t>
        </is>
      </c>
      <c r="D356" t="inlineStr">
        <is>
          <t>销售四区</t>
        </is>
      </c>
      <c r="E356" t="inlineStr">
        <is>
          <t>浙江省</t>
        </is>
      </c>
      <c r="F356" t="inlineStr">
        <is>
          <t>杭州市</t>
        </is>
      </c>
      <c r="G356" t="inlineStr">
        <is>
          <t>杭州市第一人民医院</t>
        </is>
      </c>
      <c r="H356" t="inlineStr">
        <is>
          <t>产前</t>
        </is>
      </c>
      <c r="I356" t="inlineStr">
        <is>
          <t>遗传病诊断</t>
        </is>
      </c>
      <c r="J356" t="inlineStr">
        <is>
          <t>高分辨核型</t>
        </is>
      </c>
      <c r="L356" t="inlineStr">
        <is>
          <t>否</t>
        </is>
      </c>
      <c r="M356" t="inlineStr">
        <is>
          <t>LDT</t>
        </is>
      </c>
      <c r="N356" t="n">
        <v>5.28</v>
      </c>
      <c r="O356" t="n">
        <v>0</v>
      </c>
      <c r="P356" t="n">
        <v>13.068</v>
      </c>
      <c r="Q356" t="n">
        <v>8.460000000000001</v>
      </c>
      <c r="R356" t="n">
        <v>0</v>
      </c>
      <c r="S356" t="n">
        <v>0</v>
      </c>
      <c r="T356" t="n">
        <v>2.82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产前</t>
        </is>
      </c>
      <c r="C357" t="inlineStr">
        <is>
          <t>2019-04</t>
        </is>
      </c>
      <c r="D357" t="inlineStr">
        <is>
          <t>销售四区</t>
        </is>
      </c>
      <c r="E357" t="inlineStr">
        <is>
          <t>浙江省</t>
        </is>
      </c>
      <c r="F357" t="inlineStr">
        <is>
          <t>杭州市</t>
        </is>
      </c>
      <c r="G357" t="inlineStr">
        <is>
          <t>杭州市第一人民医院</t>
        </is>
      </c>
      <c r="H357" t="inlineStr">
        <is>
          <t>产前</t>
        </is>
      </c>
      <c r="I357" t="inlineStr">
        <is>
          <t>遗传病诊断</t>
        </is>
      </c>
      <c r="J357" t="inlineStr">
        <is>
          <t>家系验证</t>
        </is>
      </c>
      <c r="L357" t="inlineStr">
        <is>
          <t>否</t>
        </is>
      </c>
      <c r="M357" t="inlineStr">
        <is>
          <t>LDT</t>
        </is>
      </c>
      <c r="N357" t="n">
        <v>0</v>
      </c>
      <c r="O357" t="n">
        <v>0</v>
      </c>
      <c r="P357" t="n">
        <v>6.591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产前</t>
        </is>
      </c>
      <c r="C358" t="inlineStr">
        <is>
          <t>2019-04</t>
        </is>
      </c>
      <c r="D358" t="inlineStr">
        <is>
          <t>销售四区</t>
        </is>
      </c>
      <c r="E358" t="inlineStr">
        <is>
          <t>浙江省</t>
        </is>
      </c>
      <c r="F358" t="inlineStr">
        <is>
          <t>杭州市</t>
        </is>
      </c>
      <c r="G358" t="inlineStr">
        <is>
          <t>杭州市第一人民医院</t>
        </is>
      </c>
      <c r="H358" t="inlineStr">
        <is>
          <t>产前</t>
        </is>
      </c>
      <c r="I358" t="inlineStr">
        <is>
          <t>遗传病诊断</t>
        </is>
      </c>
      <c r="J358" t="inlineStr">
        <is>
          <t>全外套餐</t>
        </is>
      </c>
      <c r="L358" t="inlineStr">
        <is>
          <t>否</t>
        </is>
      </c>
      <c r="M358" t="inlineStr">
        <is>
          <t>LDT</t>
        </is>
      </c>
      <c r="N358" t="n">
        <v>0</v>
      </c>
      <c r="O358" t="n">
        <v>0</v>
      </c>
      <c r="P358" t="n">
        <v>40.56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产前</t>
        </is>
      </c>
      <c r="C359" t="inlineStr">
        <is>
          <t>2019-04</t>
        </is>
      </c>
      <c r="D359" t="inlineStr">
        <is>
          <t>销售四区</t>
        </is>
      </c>
      <c r="E359" t="inlineStr">
        <is>
          <t>浙江省</t>
        </is>
      </c>
      <c r="F359" t="inlineStr">
        <is>
          <t>杭州市</t>
        </is>
      </c>
      <c r="G359" t="inlineStr">
        <is>
          <t>杭州市第一人民医院</t>
        </is>
      </c>
      <c r="H359" t="inlineStr">
        <is>
          <t>产前</t>
        </is>
      </c>
      <c r="I359" t="inlineStr">
        <is>
          <t>遗传病诊断耗材</t>
        </is>
      </c>
      <c r="J359" t="inlineStr">
        <is>
          <t>胰酶分带溶液</t>
        </is>
      </c>
      <c r="L359" t="inlineStr">
        <is>
          <t>否</t>
        </is>
      </c>
      <c r="M359" t="inlineStr">
        <is>
          <t>产品类</t>
        </is>
      </c>
      <c r="N359" t="n">
        <v>0</v>
      </c>
      <c r="O359" t="n">
        <v>0</v>
      </c>
      <c r="P359" t="n">
        <v>0.48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服务类</t>
        </is>
      </c>
      <c r="C360" t="inlineStr">
        <is>
          <t>2019-04</t>
        </is>
      </c>
      <c r="D360" t="inlineStr">
        <is>
          <t>销售四区</t>
        </is>
      </c>
      <c r="E360" t="inlineStr">
        <is>
          <t>浙江省</t>
        </is>
      </c>
      <c r="F360" t="inlineStr">
        <is>
          <t>杭州市</t>
        </is>
      </c>
      <c r="G360" t="inlineStr">
        <is>
          <t>杭州市第一人民医院</t>
        </is>
      </c>
      <c r="H360" t="inlineStr">
        <is>
          <t>服务类</t>
        </is>
      </c>
      <c r="I360" t="inlineStr">
        <is>
          <t>信息化B端</t>
        </is>
      </c>
      <c r="J360" t="inlineStr">
        <is>
          <t>产筛信息管理系统服务</t>
        </is>
      </c>
      <c r="L360" t="inlineStr">
        <is>
          <t>否</t>
        </is>
      </c>
      <c r="M360" t="inlineStr">
        <is>
          <t>服务类</t>
        </is>
      </c>
      <c r="N360" t="n">
        <v>0</v>
      </c>
      <c r="O360" t="n">
        <v>0</v>
      </c>
      <c r="P360" t="n">
        <v>0.5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新生儿</t>
        </is>
      </c>
      <c r="C361" t="inlineStr">
        <is>
          <t>2019-04</t>
        </is>
      </c>
      <c r="D361" t="inlineStr">
        <is>
          <t>销售四区</t>
        </is>
      </c>
      <c r="E361" t="inlineStr">
        <is>
          <t>浙江省</t>
        </is>
      </c>
      <c r="F361" t="inlineStr">
        <is>
          <t>杭州市</t>
        </is>
      </c>
      <c r="G361" t="inlineStr">
        <is>
          <t>杭州市第一人民医院</t>
        </is>
      </c>
      <c r="H361" t="inlineStr">
        <is>
          <t>新生儿</t>
        </is>
      </c>
      <c r="I361" t="inlineStr">
        <is>
          <t>耳聋基因</t>
        </is>
      </c>
      <c r="J361" t="inlineStr">
        <is>
          <t>耳聋基因</t>
        </is>
      </c>
      <c r="L361" t="inlineStr">
        <is>
          <t>否</t>
        </is>
      </c>
      <c r="M361" t="inlineStr">
        <is>
          <t>LDT</t>
        </is>
      </c>
      <c r="N361" t="n">
        <v>14.25</v>
      </c>
      <c r="O361" t="n">
        <v>0</v>
      </c>
      <c r="P361" t="n">
        <v>9.125999999999999</v>
      </c>
      <c r="Q361" t="n">
        <v>22.8</v>
      </c>
      <c r="R361" t="n">
        <v>0</v>
      </c>
      <c r="S361" t="n">
        <v>0</v>
      </c>
      <c r="T361" t="n">
        <v>7.6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新生儿</t>
        </is>
      </c>
      <c r="C362" t="inlineStr">
        <is>
          <t>2019-04</t>
        </is>
      </c>
      <c r="D362" t="inlineStr">
        <is>
          <t>销售四区</t>
        </is>
      </c>
      <c r="E362" t="inlineStr">
        <is>
          <t>浙江省</t>
        </is>
      </c>
      <c r="F362" t="inlineStr">
        <is>
          <t>杭州市</t>
        </is>
      </c>
      <c r="G362" t="inlineStr">
        <is>
          <t>杭州市第一人民医院</t>
        </is>
      </c>
      <c r="H362" t="inlineStr">
        <is>
          <t>新生儿</t>
        </is>
      </c>
      <c r="I362" t="inlineStr">
        <is>
          <t>新生儿地贫</t>
        </is>
      </c>
      <c r="J362" t="inlineStr">
        <is>
          <t>新生儿地贫基因</t>
        </is>
      </c>
      <c r="L362" t="inlineStr">
        <is>
          <t>否</t>
        </is>
      </c>
      <c r="M362" t="inlineStr">
        <is>
          <t>LDT</t>
        </is>
      </c>
      <c r="N362" t="n">
        <v>0</v>
      </c>
      <c r="O362" t="n">
        <v>0</v>
      </c>
      <c r="P362" t="n">
        <v>9.266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新生儿</t>
        </is>
      </c>
      <c r="C363" t="inlineStr">
        <is>
          <t>2019-04</t>
        </is>
      </c>
      <c r="D363" t="inlineStr">
        <is>
          <t>销售四区</t>
        </is>
      </c>
      <c r="E363" t="inlineStr">
        <is>
          <t>浙江省</t>
        </is>
      </c>
      <c r="F363" t="inlineStr">
        <is>
          <t>杭州市</t>
        </is>
      </c>
      <c r="G363" t="inlineStr">
        <is>
          <t>杭州市第一人民医院</t>
        </is>
      </c>
      <c r="H363" t="inlineStr">
        <is>
          <t>新生儿</t>
        </is>
      </c>
      <c r="I363" t="inlineStr">
        <is>
          <t>遗传代谢病诊断</t>
        </is>
      </c>
      <c r="J363" t="inlineStr">
        <is>
          <t>神经肌肉病</t>
        </is>
      </c>
      <c r="L363" t="inlineStr">
        <is>
          <t>否</t>
        </is>
      </c>
      <c r="M363" t="inlineStr">
        <is>
          <t>LDT</t>
        </is>
      </c>
      <c r="N363" t="n">
        <v>0</v>
      </c>
      <c r="O363" t="n">
        <v>0</v>
      </c>
      <c r="P363" t="n">
        <v>3.549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产前</t>
        </is>
      </c>
      <c r="C364" t="inlineStr">
        <is>
          <t>2019-04</t>
        </is>
      </c>
      <c r="D364" t="inlineStr">
        <is>
          <t>销售四区</t>
        </is>
      </c>
      <c r="E364" t="inlineStr">
        <is>
          <t>浙江省</t>
        </is>
      </c>
      <c r="F364" t="inlineStr">
        <is>
          <t>杭州市</t>
        </is>
      </c>
      <c r="G364" t="inlineStr">
        <is>
          <t>杭州市妇产科医院(杭州市妇幼保健院)</t>
        </is>
      </c>
      <c r="H364" t="inlineStr">
        <is>
          <t>产前</t>
        </is>
      </c>
      <c r="I364" t="inlineStr">
        <is>
          <t>辅助试剂耗材</t>
        </is>
      </c>
      <c r="J364" t="inlineStr">
        <is>
          <t>产前辅助试剂耗材</t>
        </is>
      </c>
      <c r="L364" t="inlineStr">
        <is>
          <t>否</t>
        </is>
      </c>
      <c r="M364" t="inlineStr">
        <is>
          <t>产品类</t>
        </is>
      </c>
      <c r="N364" t="n">
        <v>0</v>
      </c>
      <c r="O364" t="n">
        <v>0</v>
      </c>
      <c r="P364" t="n">
        <v>45.8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产前</t>
        </is>
      </c>
      <c r="B365" t="inlineStr">
        <is>
          <t>血清学筛查</t>
        </is>
      </c>
      <c r="C365" t="inlineStr">
        <is>
          <t>2019-04</t>
        </is>
      </c>
      <c r="D365" t="inlineStr">
        <is>
          <t>销售四区</t>
        </is>
      </c>
      <c r="E365" t="inlineStr">
        <is>
          <t>浙江省</t>
        </is>
      </c>
      <c r="F365" t="inlineStr">
        <is>
          <t>杭州市</t>
        </is>
      </c>
      <c r="G365" t="inlineStr">
        <is>
          <t>杭州市妇产科医院(杭州市妇幼保健院)</t>
        </is>
      </c>
      <c r="H365" t="inlineStr">
        <is>
          <t>产前</t>
        </is>
      </c>
      <c r="I365" t="inlineStr">
        <is>
          <t>血清学筛查</t>
        </is>
      </c>
      <c r="J365" t="inlineStr">
        <is>
          <t>AFP/Free hCGβ</t>
        </is>
      </c>
      <c r="K365" t="inlineStr">
        <is>
          <t>血清学筛查</t>
        </is>
      </c>
      <c r="L365" t="inlineStr">
        <is>
          <t>否</t>
        </is>
      </c>
      <c r="M365" t="inlineStr">
        <is>
          <t>产品类</t>
        </is>
      </c>
      <c r="N365" t="n">
        <v>315</v>
      </c>
      <c r="O365" t="n">
        <v>0</v>
      </c>
      <c r="P365" t="n">
        <v>670</v>
      </c>
      <c r="Q365" t="n">
        <v>504</v>
      </c>
      <c r="R365" t="n">
        <v>0</v>
      </c>
      <c r="S365" t="n">
        <v>0</v>
      </c>
      <c r="T365" t="n">
        <v>168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产前</t>
        </is>
      </c>
      <c r="B366" t="inlineStr">
        <is>
          <t>血清学筛查</t>
        </is>
      </c>
      <c r="C366" t="inlineStr">
        <is>
          <t>2019-04</t>
        </is>
      </c>
      <c r="D366" t="inlineStr">
        <is>
          <t>销售四区</t>
        </is>
      </c>
      <c r="E366" t="inlineStr">
        <is>
          <t>浙江省</t>
        </is>
      </c>
      <c r="F366" t="inlineStr">
        <is>
          <t>杭州市</t>
        </is>
      </c>
      <c r="G366" t="inlineStr">
        <is>
          <t>杭州市妇产科医院(杭州市妇幼保健院)</t>
        </is>
      </c>
      <c r="H366" t="inlineStr">
        <is>
          <t>产前</t>
        </is>
      </c>
      <c r="I366" t="inlineStr">
        <is>
          <t>血清学筛查</t>
        </is>
      </c>
      <c r="J366" t="inlineStr">
        <is>
          <t>Free hCGβ（早）</t>
        </is>
      </c>
      <c r="K366" t="inlineStr">
        <is>
          <t>血清学筛查</t>
        </is>
      </c>
      <c r="L366" t="inlineStr">
        <is>
          <t>否</t>
        </is>
      </c>
      <c r="M366" t="inlineStr">
        <is>
          <t>产品类</t>
        </is>
      </c>
      <c r="N366" t="n">
        <v>153</v>
      </c>
      <c r="O366" t="n">
        <v>0</v>
      </c>
      <c r="P366" t="n">
        <v>293.64</v>
      </c>
      <c r="Q366" t="n">
        <v>244.8</v>
      </c>
      <c r="R366" t="n">
        <v>0</v>
      </c>
      <c r="S366" t="n">
        <v>0</v>
      </c>
      <c r="T366" t="n">
        <v>81.59999999999999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产前</t>
        </is>
      </c>
      <c r="B367" t="inlineStr">
        <is>
          <t>血清学筛查</t>
        </is>
      </c>
      <c r="C367" t="inlineStr">
        <is>
          <t>2019-04</t>
        </is>
      </c>
      <c r="D367" t="inlineStr">
        <is>
          <t>销售四区</t>
        </is>
      </c>
      <c r="E367" t="inlineStr">
        <is>
          <t>浙江省</t>
        </is>
      </c>
      <c r="F367" t="inlineStr">
        <is>
          <t>杭州市</t>
        </is>
      </c>
      <c r="G367" t="inlineStr">
        <is>
          <t>杭州市妇产科医院(杭州市妇幼保健院)</t>
        </is>
      </c>
      <c r="H367" t="inlineStr">
        <is>
          <t>产前</t>
        </is>
      </c>
      <c r="I367" t="inlineStr">
        <is>
          <t>血清学筛查</t>
        </is>
      </c>
      <c r="J367" t="inlineStr">
        <is>
          <t>PAPP-A</t>
        </is>
      </c>
      <c r="K367" t="inlineStr">
        <is>
          <t>血清学筛查</t>
        </is>
      </c>
      <c r="L367" t="inlineStr">
        <is>
          <t>否</t>
        </is>
      </c>
      <c r="M367" t="inlineStr">
        <is>
          <t>产品类</t>
        </is>
      </c>
      <c r="N367" t="n">
        <v>219</v>
      </c>
      <c r="O367" t="n">
        <v>0</v>
      </c>
      <c r="P367" t="n">
        <v>421.2</v>
      </c>
      <c r="Q367" t="n">
        <v>350.4</v>
      </c>
      <c r="R367" t="n">
        <v>0</v>
      </c>
      <c r="S367" t="n">
        <v>0</v>
      </c>
      <c r="T367" t="n">
        <v>116.8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产前</t>
        </is>
      </c>
      <c r="C368" t="inlineStr">
        <is>
          <t>2019-04</t>
        </is>
      </c>
      <c r="D368" t="inlineStr">
        <is>
          <t>销售四区</t>
        </is>
      </c>
      <c r="E368" t="inlineStr">
        <is>
          <t>浙江省</t>
        </is>
      </c>
      <c r="F368" t="inlineStr">
        <is>
          <t>杭州市</t>
        </is>
      </c>
      <c r="G368" t="inlineStr">
        <is>
          <t>杭州市妇产科医院(杭州市妇幼保健院)</t>
        </is>
      </c>
      <c r="H368" t="inlineStr">
        <is>
          <t>产前</t>
        </is>
      </c>
      <c r="I368" t="inlineStr">
        <is>
          <t>血清学筛查</t>
        </is>
      </c>
      <c r="J368" t="inlineStr">
        <is>
          <t>早孕质控</t>
        </is>
      </c>
      <c r="L368" t="inlineStr">
        <is>
          <t>否</t>
        </is>
      </c>
      <c r="M368" t="inlineStr">
        <is>
          <t>产品类</t>
        </is>
      </c>
      <c r="N368" t="n">
        <v>7.5</v>
      </c>
      <c r="O368" t="n">
        <v>0</v>
      </c>
      <c r="P368" t="n">
        <v>20</v>
      </c>
      <c r="Q368" t="n">
        <v>12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产前</t>
        </is>
      </c>
      <c r="C369" t="inlineStr">
        <is>
          <t>2019-04</t>
        </is>
      </c>
      <c r="D369" t="inlineStr">
        <is>
          <t>销售四区</t>
        </is>
      </c>
      <c r="E369" t="inlineStr">
        <is>
          <t>浙江省</t>
        </is>
      </c>
      <c r="F369" t="inlineStr">
        <is>
          <t>杭州市</t>
        </is>
      </c>
      <c r="G369" t="inlineStr">
        <is>
          <t>杭州市妇产科医院(杭州市妇幼保健院)</t>
        </is>
      </c>
      <c r="H369" t="inlineStr">
        <is>
          <t>产前</t>
        </is>
      </c>
      <c r="I369" t="inlineStr">
        <is>
          <t>血清学筛查</t>
        </is>
      </c>
      <c r="J369" t="inlineStr">
        <is>
          <t>中孕质控</t>
        </is>
      </c>
      <c r="L369" t="inlineStr">
        <is>
          <t>否</t>
        </is>
      </c>
      <c r="M369" t="inlineStr">
        <is>
          <t>产品类</t>
        </is>
      </c>
      <c r="N369" t="n">
        <v>1.8</v>
      </c>
      <c r="O369" t="n">
        <v>0</v>
      </c>
      <c r="P369" t="n">
        <v>5</v>
      </c>
      <c r="Q369" t="n">
        <v>2.88</v>
      </c>
      <c r="R369" t="n">
        <v>0</v>
      </c>
      <c r="S369" t="n">
        <v>0</v>
      </c>
      <c r="T369" t="n">
        <v>0.96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产前</t>
        </is>
      </c>
      <c r="C370" t="inlineStr">
        <is>
          <t>2019-04</t>
        </is>
      </c>
      <c r="D370" t="inlineStr">
        <is>
          <t>销售四区</t>
        </is>
      </c>
      <c r="E370" t="inlineStr">
        <is>
          <t>浙江省</t>
        </is>
      </c>
      <c r="F370" t="inlineStr">
        <is>
          <t>杭州市</t>
        </is>
      </c>
      <c r="G370" t="inlineStr">
        <is>
          <t>杭州市妇产科医院(杭州市妇幼保健院)</t>
        </is>
      </c>
      <c r="H370" t="inlineStr">
        <is>
          <t>产前</t>
        </is>
      </c>
      <c r="I370" t="inlineStr">
        <is>
          <t>血清学筛查</t>
        </is>
      </c>
      <c r="J370" t="inlineStr">
        <is>
          <t>子痫前期预测</t>
        </is>
      </c>
      <c r="L370" t="inlineStr">
        <is>
          <t>否</t>
        </is>
      </c>
      <c r="M370" t="inlineStr">
        <is>
          <t>LDT</t>
        </is>
      </c>
      <c r="N370" t="n">
        <v>90</v>
      </c>
      <c r="O370" t="n">
        <v>0</v>
      </c>
      <c r="P370" t="n">
        <v>4.862</v>
      </c>
      <c r="Q370" t="n">
        <v>144</v>
      </c>
      <c r="R370" t="n">
        <v>0</v>
      </c>
      <c r="S370" t="n">
        <v>0</v>
      </c>
      <c r="T370" t="n">
        <v>48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产前</t>
        </is>
      </c>
      <c r="C371" t="inlineStr">
        <is>
          <t>2019-04</t>
        </is>
      </c>
      <c r="D371" t="inlineStr">
        <is>
          <t>销售四区</t>
        </is>
      </c>
      <c r="E371" t="inlineStr">
        <is>
          <t>浙江省</t>
        </is>
      </c>
      <c r="F371" t="inlineStr">
        <is>
          <t>杭州市</t>
        </is>
      </c>
      <c r="G371" t="inlineStr">
        <is>
          <t>杭州市妇产科医院(杭州市妇幼保健院)</t>
        </is>
      </c>
      <c r="H371" t="inlineStr">
        <is>
          <t>产前</t>
        </is>
      </c>
      <c r="I371" t="inlineStr">
        <is>
          <t>遗传病诊断</t>
        </is>
      </c>
      <c r="J371" t="inlineStr">
        <is>
          <t>BoBs</t>
        </is>
      </c>
      <c r="L371" t="inlineStr">
        <is>
          <t>否</t>
        </is>
      </c>
      <c r="M371" t="inlineStr">
        <is>
          <t>产品类</t>
        </is>
      </c>
      <c r="N371" t="n">
        <v>115.2</v>
      </c>
      <c r="O371" t="n">
        <v>0</v>
      </c>
      <c r="P371" t="n">
        <v>491.52</v>
      </c>
      <c r="Q371" t="n">
        <v>184.32</v>
      </c>
      <c r="R371" t="n">
        <v>0</v>
      </c>
      <c r="S371" t="n">
        <v>0</v>
      </c>
      <c r="T371" t="n">
        <v>61.44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产前</t>
        </is>
      </c>
      <c r="B372" t="inlineStr">
        <is>
          <t>CMA_LDT</t>
        </is>
      </c>
      <c r="C372" t="inlineStr">
        <is>
          <t>2019-04</t>
        </is>
      </c>
      <c r="D372" t="inlineStr">
        <is>
          <t>销售四区</t>
        </is>
      </c>
      <c r="E372" t="inlineStr">
        <is>
          <t>浙江省</t>
        </is>
      </c>
      <c r="F372" t="inlineStr">
        <is>
          <t>杭州市</t>
        </is>
      </c>
      <c r="G372" t="inlineStr">
        <is>
          <t>杭州市妇产科医院(杭州市妇幼保健院)</t>
        </is>
      </c>
      <c r="H372" t="inlineStr">
        <is>
          <t>产前</t>
        </is>
      </c>
      <c r="I372" t="inlineStr">
        <is>
          <t>遗传病诊断</t>
        </is>
      </c>
      <c r="J372" t="inlineStr">
        <is>
          <t>CMA</t>
        </is>
      </c>
      <c r="K372" t="inlineStr">
        <is>
          <t>CMA_LDT</t>
        </is>
      </c>
      <c r="L372" t="inlineStr">
        <is>
          <t>否</t>
        </is>
      </c>
      <c r="M372" t="inlineStr">
        <is>
          <t>LDT</t>
        </is>
      </c>
      <c r="N372" t="n">
        <v>621</v>
      </c>
      <c r="O372" t="n">
        <v>0</v>
      </c>
      <c r="P372" t="n">
        <v>461.427</v>
      </c>
      <c r="Q372" t="n">
        <v>993.6</v>
      </c>
      <c r="R372" t="n">
        <v>0</v>
      </c>
      <c r="S372" t="n">
        <v>0</v>
      </c>
      <c r="T372" t="n">
        <v>331.2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产前</t>
        </is>
      </c>
      <c r="C373" t="inlineStr">
        <is>
          <t>2019-04</t>
        </is>
      </c>
      <c r="D373" t="inlineStr">
        <is>
          <t>销售四区</t>
        </is>
      </c>
      <c r="E373" t="inlineStr">
        <is>
          <t>浙江省</t>
        </is>
      </c>
      <c r="F373" t="inlineStr">
        <is>
          <t>杭州市</t>
        </is>
      </c>
      <c r="G373" t="inlineStr">
        <is>
          <t>杭州市妇产科医院(杭州市妇幼保健院)</t>
        </is>
      </c>
      <c r="H373" t="inlineStr">
        <is>
          <t>产前</t>
        </is>
      </c>
      <c r="I373" t="inlineStr">
        <is>
          <t>遗传病诊断</t>
        </is>
      </c>
      <c r="J373" t="inlineStr">
        <is>
          <t>全外套餐</t>
        </is>
      </c>
      <c r="L373" t="inlineStr">
        <is>
          <t>否</t>
        </is>
      </c>
      <c r="M373" t="inlineStr">
        <is>
          <t>LDT</t>
        </is>
      </c>
      <c r="N373" t="n">
        <v>18</v>
      </c>
      <c r="O373" t="n">
        <v>0</v>
      </c>
      <c r="P373" t="n">
        <v>14.726</v>
      </c>
      <c r="Q373" t="n">
        <v>28.8</v>
      </c>
      <c r="R373" t="n">
        <v>0</v>
      </c>
      <c r="S373" t="n">
        <v>0</v>
      </c>
      <c r="T373" t="n">
        <v>9.6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产前</t>
        </is>
      </c>
      <c r="C374" t="inlineStr">
        <is>
          <t>2019-04</t>
        </is>
      </c>
      <c r="D374" t="inlineStr">
        <is>
          <t>销售四区</t>
        </is>
      </c>
      <c r="E374" t="inlineStr">
        <is>
          <t>浙江省</t>
        </is>
      </c>
      <c r="F374" t="inlineStr">
        <is>
          <t>杭州市</t>
        </is>
      </c>
      <c r="G374" t="inlineStr">
        <is>
          <t>杭州市妇产科医院(杭州市妇幼保健院)</t>
        </is>
      </c>
      <c r="H374" t="inlineStr">
        <is>
          <t>产前</t>
        </is>
      </c>
      <c r="I374" t="inlineStr">
        <is>
          <t>遗传病诊断耗材</t>
        </is>
      </c>
      <c r="J374" t="inlineStr">
        <is>
          <t>细胞原位培养盒</t>
        </is>
      </c>
      <c r="L374" t="inlineStr">
        <is>
          <t>否</t>
        </is>
      </c>
      <c r="M374" t="inlineStr">
        <is>
          <t>产品类</t>
        </is>
      </c>
      <c r="N374" t="n">
        <v>3</v>
      </c>
      <c r="O374" t="n">
        <v>0</v>
      </c>
      <c r="P374" t="n">
        <v>10</v>
      </c>
      <c r="Q374" t="n">
        <v>4.8</v>
      </c>
      <c r="R374" t="n">
        <v>0</v>
      </c>
      <c r="S374" t="n">
        <v>0</v>
      </c>
      <c r="T374" t="n">
        <v>1.6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产前</t>
        </is>
      </c>
      <c r="C375" t="inlineStr">
        <is>
          <t>2019-04</t>
        </is>
      </c>
      <c r="D375" t="inlineStr">
        <is>
          <t>销售四区</t>
        </is>
      </c>
      <c r="E375" t="inlineStr">
        <is>
          <t>浙江省</t>
        </is>
      </c>
      <c r="F375" t="inlineStr">
        <is>
          <t>杭州市</t>
        </is>
      </c>
      <c r="G375" t="inlineStr">
        <is>
          <t>杭州市妇产科医院(杭州市妇幼保健院)</t>
        </is>
      </c>
      <c r="H375" t="inlineStr">
        <is>
          <t>产前</t>
        </is>
      </c>
      <c r="I375" t="inlineStr">
        <is>
          <t>遗传病诊断耗材</t>
        </is>
      </c>
      <c r="J375" t="inlineStr">
        <is>
          <t>羊水培养基</t>
        </is>
      </c>
      <c r="L375" t="inlineStr">
        <is>
          <t>否</t>
        </is>
      </c>
      <c r="M375" t="inlineStr">
        <is>
          <t>产品类</t>
        </is>
      </c>
      <c r="N375" t="n">
        <v>2.94</v>
      </c>
      <c r="O375" t="n">
        <v>0</v>
      </c>
      <c r="P375" t="n">
        <v>13</v>
      </c>
      <c r="Q375" t="n">
        <v>4.68</v>
      </c>
      <c r="R375" t="n">
        <v>0</v>
      </c>
      <c r="S375" t="n">
        <v>0</v>
      </c>
      <c r="T375" t="n">
        <v>1.56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产前</t>
        </is>
      </c>
      <c r="C376" t="inlineStr">
        <is>
          <t>2019-04</t>
        </is>
      </c>
      <c r="D376" t="inlineStr">
        <is>
          <t>销售四区</t>
        </is>
      </c>
      <c r="E376" t="inlineStr">
        <is>
          <t>浙江省</t>
        </is>
      </c>
      <c r="F376" t="inlineStr">
        <is>
          <t>杭州市</t>
        </is>
      </c>
      <c r="G376" t="inlineStr">
        <is>
          <t>杭州市妇产科医院(杭州市妇幼保健院)</t>
        </is>
      </c>
      <c r="H376" t="inlineStr">
        <is>
          <t>产前</t>
        </is>
      </c>
      <c r="I376" t="inlineStr">
        <is>
          <t>遗传病诊断耗材</t>
        </is>
      </c>
      <c r="J376" t="inlineStr">
        <is>
          <t>胰酶分带溶液</t>
        </is>
      </c>
      <c r="L376" t="inlineStr">
        <is>
          <t>否</t>
        </is>
      </c>
      <c r="M376" t="inlineStr">
        <is>
          <t>产品类</t>
        </is>
      </c>
      <c r="N376" t="n">
        <v>0.48</v>
      </c>
      <c r="O376" t="n">
        <v>0</v>
      </c>
      <c r="P376" t="n">
        <v>0.64</v>
      </c>
      <c r="Q376" t="n">
        <v>0.78</v>
      </c>
      <c r="R376" t="n">
        <v>0</v>
      </c>
      <c r="S376" t="n">
        <v>0</v>
      </c>
      <c r="T376" t="n">
        <v>0.26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新生儿</t>
        </is>
      </c>
      <c r="C377" t="inlineStr">
        <is>
          <t>2019-04</t>
        </is>
      </c>
      <c r="D377" t="inlineStr">
        <is>
          <t>销售四区</t>
        </is>
      </c>
      <c r="E377" t="inlineStr">
        <is>
          <t>浙江省</t>
        </is>
      </c>
      <c r="F377" t="inlineStr">
        <is>
          <t>杭州市</t>
        </is>
      </c>
      <c r="G377" t="inlineStr">
        <is>
          <t>杭州市妇产科医院(杭州市妇幼保健院)</t>
        </is>
      </c>
      <c r="H377" t="inlineStr">
        <is>
          <t>新生儿</t>
        </is>
      </c>
      <c r="I377" t="inlineStr">
        <is>
          <t>耳聋基因</t>
        </is>
      </c>
      <c r="J377" t="inlineStr">
        <is>
          <t>耳聋基因</t>
        </is>
      </c>
      <c r="L377" t="inlineStr">
        <is>
          <t>否</t>
        </is>
      </c>
      <c r="M377" t="inlineStr">
        <is>
          <t>LDT</t>
        </is>
      </c>
      <c r="N377" t="n">
        <v>0</v>
      </c>
      <c r="O377" t="n">
        <v>0</v>
      </c>
      <c r="P377" t="n">
        <v>0.92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产前</t>
        </is>
      </c>
      <c r="C378" t="inlineStr">
        <is>
          <t>2019-04</t>
        </is>
      </c>
      <c r="D378" t="inlineStr">
        <is>
          <t>销售四区</t>
        </is>
      </c>
      <c r="E378" t="inlineStr">
        <is>
          <t>浙江省</t>
        </is>
      </c>
      <c r="F378" t="inlineStr">
        <is>
          <t>杭州市</t>
        </is>
      </c>
      <c r="G378" t="inlineStr">
        <is>
          <t>杭州市富阳区妇幼保健院</t>
        </is>
      </c>
      <c r="H378" t="inlineStr">
        <is>
          <t>产前</t>
        </is>
      </c>
      <c r="I378" t="inlineStr">
        <is>
          <t>辅助试剂耗材</t>
        </is>
      </c>
      <c r="J378" t="inlineStr">
        <is>
          <t>产前辅助试剂耗材</t>
        </is>
      </c>
      <c r="L378" t="inlineStr">
        <is>
          <t>否</t>
        </is>
      </c>
      <c r="M378" t="inlineStr">
        <is>
          <t>产品类</t>
        </is>
      </c>
      <c r="N378" t="n">
        <v>0</v>
      </c>
      <c r="O378" t="n">
        <v>0</v>
      </c>
      <c r="P378" t="n">
        <v>16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产前</t>
        </is>
      </c>
      <c r="B379" t="inlineStr">
        <is>
          <t>血清学筛查</t>
        </is>
      </c>
      <c r="C379" t="inlineStr">
        <is>
          <t>2019-04</t>
        </is>
      </c>
      <c r="D379" t="inlineStr">
        <is>
          <t>销售四区</t>
        </is>
      </c>
      <c r="E379" t="inlineStr">
        <is>
          <t>浙江省</t>
        </is>
      </c>
      <c r="F379" t="inlineStr">
        <is>
          <t>杭州市</t>
        </is>
      </c>
      <c r="G379" t="inlineStr">
        <is>
          <t>杭州市富阳区妇幼保健院</t>
        </is>
      </c>
      <c r="H379" t="inlineStr">
        <is>
          <t>产前</t>
        </is>
      </c>
      <c r="I379" t="inlineStr">
        <is>
          <t>血清学筛查</t>
        </is>
      </c>
      <c r="J379" t="inlineStr">
        <is>
          <t>AFP/Free hCGβ</t>
        </is>
      </c>
      <c r="K379" t="inlineStr">
        <is>
          <t>血清学筛查</t>
        </is>
      </c>
      <c r="L379" t="inlineStr">
        <is>
          <t>否</t>
        </is>
      </c>
      <c r="M379" t="inlineStr">
        <is>
          <t>产品类</t>
        </is>
      </c>
      <c r="N379" t="n">
        <v>24.99</v>
      </c>
      <c r="O379" t="n">
        <v>0</v>
      </c>
      <c r="P379" t="n">
        <v>67</v>
      </c>
      <c r="Q379" t="n">
        <v>39.99</v>
      </c>
      <c r="R379" t="n">
        <v>0</v>
      </c>
      <c r="S379" t="n">
        <v>0</v>
      </c>
      <c r="T379" t="n">
        <v>13.33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产前</t>
        </is>
      </c>
      <c r="C380" t="inlineStr">
        <is>
          <t>2019-04</t>
        </is>
      </c>
      <c r="D380" t="inlineStr">
        <is>
          <t>销售四区</t>
        </is>
      </c>
      <c r="E380" t="inlineStr">
        <is>
          <t>浙江省</t>
        </is>
      </c>
      <c r="F380" t="inlineStr">
        <is>
          <t>杭州市</t>
        </is>
      </c>
      <c r="G380" t="inlineStr">
        <is>
          <t>杭州市富阳区妇幼保健院</t>
        </is>
      </c>
      <c r="H380" t="inlineStr">
        <is>
          <t>产前</t>
        </is>
      </c>
      <c r="I380" t="inlineStr">
        <is>
          <t>血清学筛查</t>
        </is>
      </c>
      <c r="J380" t="inlineStr">
        <is>
          <t>早孕质控</t>
        </is>
      </c>
      <c r="L380" t="inlineStr">
        <is>
          <t>否</t>
        </is>
      </c>
      <c r="M380" t="inlineStr">
        <is>
          <t>产品类</t>
        </is>
      </c>
      <c r="N380" t="n">
        <v>0.36</v>
      </c>
      <c r="O380" t="n">
        <v>0</v>
      </c>
      <c r="P380" t="n">
        <v>2.5</v>
      </c>
      <c r="Q380" t="n">
        <v>0.6</v>
      </c>
      <c r="R380" t="n">
        <v>0</v>
      </c>
      <c r="S380" t="n">
        <v>0</v>
      </c>
      <c r="T380" t="n">
        <v>0.2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产前</t>
        </is>
      </c>
      <c r="B381" t="inlineStr">
        <is>
          <t>CMA_LDT</t>
        </is>
      </c>
      <c r="C381" t="inlineStr">
        <is>
          <t>2019-04</t>
        </is>
      </c>
      <c r="D381" t="inlineStr">
        <is>
          <t>销售四区</t>
        </is>
      </c>
      <c r="E381" t="inlineStr">
        <is>
          <t>浙江省</t>
        </is>
      </c>
      <c r="F381" t="inlineStr">
        <is>
          <t>杭州市</t>
        </is>
      </c>
      <c r="G381" t="inlineStr">
        <is>
          <t>杭州市余杭区第一人民医院</t>
        </is>
      </c>
      <c r="H381" t="inlineStr">
        <is>
          <t>产前</t>
        </is>
      </c>
      <c r="I381" t="inlineStr">
        <is>
          <t>遗传病诊断</t>
        </is>
      </c>
      <c r="J381" t="inlineStr">
        <is>
          <t>CMA</t>
        </is>
      </c>
      <c r="K381" t="inlineStr">
        <is>
          <t>CMA_LDT</t>
        </is>
      </c>
      <c r="L381" t="inlineStr">
        <is>
          <t>否</t>
        </is>
      </c>
      <c r="M381" t="inlineStr">
        <is>
          <t>LDT</t>
        </is>
      </c>
      <c r="N381" t="n">
        <v>0</v>
      </c>
      <c r="O381" t="n">
        <v>0</v>
      </c>
      <c r="P381" t="n">
        <v>5.6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产前</t>
        </is>
      </c>
      <c r="C382" t="inlineStr">
        <is>
          <t>2019-04</t>
        </is>
      </c>
      <c r="D382" t="inlineStr">
        <is>
          <t>销售四区</t>
        </is>
      </c>
      <c r="E382" t="inlineStr">
        <is>
          <t>浙江省</t>
        </is>
      </c>
      <c r="F382" t="inlineStr">
        <is>
          <t>杭州市</t>
        </is>
      </c>
      <c r="G382" t="inlineStr">
        <is>
          <t>杭州市余杭区第一人民医院</t>
        </is>
      </c>
      <c r="H382" t="inlineStr">
        <is>
          <t>产前</t>
        </is>
      </c>
      <c r="I382" t="inlineStr">
        <is>
          <t>遗传病诊断</t>
        </is>
      </c>
      <c r="J382" t="inlineStr">
        <is>
          <t>高分辨核型</t>
        </is>
      </c>
      <c r="L382" t="inlineStr">
        <is>
          <t>否</t>
        </is>
      </c>
      <c r="M382" t="inlineStr">
        <is>
          <t>LDT</t>
        </is>
      </c>
      <c r="N382" t="n">
        <v>0</v>
      </c>
      <c r="O382" t="n">
        <v>0</v>
      </c>
      <c r="P382" t="n">
        <v>9.945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新生儿</t>
        </is>
      </c>
      <c r="C383" t="inlineStr">
        <is>
          <t>2019-04</t>
        </is>
      </c>
      <c r="D383" t="inlineStr">
        <is>
          <t>销售四区</t>
        </is>
      </c>
      <c r="E383" t="inlineStr">
        <is>
          <t>浙江省</t>
        </is>
      </c>
      <c r="F383" t="inlineStr">
        <is>
          <t>杭州市</t>
        </is>
      </c>
      <c r="G383" t="inlineStr">
        <is>
          <t>杭州市余杭区第一人民医院</t>
        </is>
      </c>
      <c r="H383" t="inlineStr">
        <is>
          <t>新生儿</t>
        </is>
      </c>
      <c r="I383" t="inlineStr">
        <is>
          <t>耳聋基因</t>
        </is>
      </c>
      <c r="J383" t="inlineStr">
        <is>
          <t>耳聋基因</t>
        </is>
      </c>
      <c r="L383" t="inlineStr">
        <is>
          <t>否</t>
        </is>
      </c>
      <c r="M383" t="inlineStr">
        <is>
          <t>LDT</t>
        </is>
      </c>
      <c r="N383" t="n">
        <v>267.75</v>
      </c>
      <c r="O383" t="n">
        <v>0</v>
      </c>
      <c r="P383" t="n">
        <v>450.33</v>
      </c>
      <c r="Q383" t="n">
        <v>428.4</v>
      </c>
      <c r="R383" t="n">
        <v>0</v>
      </c>
      <c r="S383" t="n">
        <v>0</v>
      </c>
      <c r="T383" t="n">
        <v>142.8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新生儿</t>
        </is>
      </c>
      <c r="C384" t="inlineStr">
        <is>
          <t>2019-04</t>
        </is>
      </c>
      <c r="D384" t="inlineStr">
        <is>
          <t>销售四区</t>
        </is>
      </c>
      <c r="E384" t="inlineStr">
        <is>
          <t>浙江省</t>
        </is>
      </c>
      <c r="F384" t="inlineStr">
        <is>
          <t>杭州市</t>
        </is>
      </c>
      <c r="G384" t="inlineStr">
        <is>
          <t>杭州市余杭区第一人民医院</t>
        </is>
      </c>
      <c r="H384" t="inlineStr">
        <is>
          <t>新生儿</t>
        </is>
      </c>
      <c r="I384" t="inlineStr">
        <is>
          <t>新生儿地贫</t>
        </is>
      </c>
      <c r="J384" t="inlineStr">
        <is>
          <t>新生儿地贫基因</t>
        </is>
      </c>
      <c r="L384" t="inlineStr">
        <is>
          <t>否</t>
        </is>
      </c>
      <c r="M384" t="inlineStr">
        <is>
          <t>LDT</t>
        </is>
      </c>
      <c r="N384" t="n">
        <v>0</v>
      </c>
      <c r="O384" t="n">
        <v>0</v>
      </c>
      <c r="P384" t="n">
        <v>0.663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产前</t>
        </is>
      </c>
      <c r="C385" t="inlineStr">
        <is>
          <t>2019-04</t>
        </is>
      </c>
      <c r="D385" t="inlineStr">
        <is>
          <t>销售四区</t>
        </is>
      </c>
      <c r="E385" t="inlineStr">
        <is>
          <t>浙江省</t>
        </is>
      </c>
      <c r="F385" t="inlineStr">
        <is>
          <t>杭州市</t>
        </is>
      </c>
      <c r="G385" t="inlineStr">
        <is>
          <t>杭州市余杭区妇幼保健院</t>
        </is>
      </c>
      <c r="H385" t="inlineStr">
        <is>
          <t>产前</t>
        </is>
      </c>
      <c r="I385" t="inlineStr">
        <is>
          <t>辅助试剂耗材</t>
        </is>
      </c>
      <c r="J385" t="inlineStr">
        <is>
          <t>产前辅助试剂耗材</t>
        </is>
      </c>
      <c r="L385" t="inlineStr">
        <is>
          <t>否</t>
        </is>
      </c>
      <c r="M385" t="inlineStr">
        <is>
          <t>产品类</t>
        </is>
      </c>
      <c r="N385" t="n">
        <v>0</v>
      </c>
      <c r="O385" t="n">
        <v>0</v>
      </c>
      <c r="P385" t="n">
        <v>49.9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产前</t>
        </is>
      </c>
      <c r="B386" t="inlineStr">
        <is>
          <t>血清学筛查</t>
        </is>
      </c>
      <c r="C386" t="inlineStr">
        <is>
          <t>2019-04</t>
        </is>
      </c>
      <c r="D386" t="inlineStr">
        <is>
          <t>销售四区</t>
        </is>
      </c>
      <c r="E386" t="inlineStr">
        <is>
          <t>浙江省</t>
        </is>
      </c>
      <c r="F386" t="inlineStr">
        <is>
          <t>杭州市</t>
        </is>
      </c>
      <c r="G386" t="inlineStr">
        <is>
          <t>杭州市余杭区妇幼保健院</t>
        </is>
      </c>
      <c r="H386" t="inlineStr">
        <is>
          <t>产前</t>
        </is>
      </c>
      <c r="I386" t="inlineStr">
        <is>
          <t>血清学筛查</t>
        </is>
      </c>
      <c r="J386" t="inlineStr">
        <is>
          <t>AFP/Free hCGβ</t>
        </is>
      </c>
      <c r="K386" t="inlineStr">
        <is>
          <t>血清学筛查</t>
        </is>
      </c>
      <c r="L386" t="inlineStr">
        <is>
          <t>否</t>
        </is>
      </c>
      <c r="M386" t="inlineStr">
        <is>
          <t>产品类</t>
        </is>
      </c>
      <c r="N386" t="n">
        <v>110.25</v>
      </c>
      <c r="O386" t="n">
        <v>0</v>
      </c>
      <c r="P386" t="n">
        <v>240</v>
      </c>
      <c r="Q386" t="n">
        <v>176.4</v>
      </c>
      <c r="R386" t="n">
        <v>0</v>
      </c>
      <c r="S386" t="n">
        <v>0</v>
      </c>
      <c r="T386" t="n">
        <v>58.8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产前</t>
        </is>
      </c>
      <c r="B387" t="inlineStr">
        <is>
          <t>血清学筛查</t>
        </is>
      </c>
      <c r="C387" t="inlineStr">
        <is>
          <t>2019-04</t>
        </is>
      </c>
      <c r="D387" t="inlineStr">
        <is>
          <t>销售四区</t>
        </is>
      </c>
      <c r="E387" t="inlineStr">
        <is>
          <t>浙江省</t>
        </is>
      </c>
      <c r="F387" t="inlineStr">
        <is>
          <t>杭州市</t>
        </is>
      </c>
      <c r="G387" t="inlineStr">
        <is>
          <t>杭州市余杭区妇幼保健院</t>
        </is>
      </c>
      <c r="H387" t="inlineStr">
        <is>
          <t>产前</t>
        </is>
      </c>
      <c r="I387" t="inlineStr">
        <is>
          <t>血清学筛查</t>
        </is>
      </c>
      <c r="J387" t="inlineStr">
        <is>
          <t>Free hCGβ（早）</t>
        </is>
      </c>
      <c r="K387" t="inlineStr">
        <is>
          <t>血清学筛查</t>
        </is>
      </c>
      <c r="L387" t="inlineStr">
        <is>
          <t>否</t>
        </is>
      </c>
      <c r="M387" t="inlineStr">
        <is>
          <t>产品类</t>
        </is>
      </c>
      <c r="N387" t="n">
        <v>49.74</v>
      </c>
      <c r="O387" t="n">
        <v>0</v>
      </c>
      <c r="P387" t="n">
        <v>112.562</v>
      </c>
      <c r="Q387" t="n">
        <v>79.56</v>
      </c>
      <c r="R387" t="n">
        <v>0</v>
      </c>
      <c r="S387" t="n">
        <v>0</v>
      </c>
      <c r="T387" t="n">
        <v>26.52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产前</t>
        </is>
      </c>
      <c r="B388" t="inlineStr">
        <is>
          <t>血清学筛查</t>
        </is>
      </c>
      <c r="C388" t="inlineStr">
        <is>
          <t>2019-04</t>
        </is>
      </c>
      <c r="D388" t="inlineStr">
        <is>
          <t>销售四区</t>
        </is>
      </c>
      <c r="E388" t="inlineStr">
        <is>
          <t>浙江省</t>
        </is>
      </c>
      <c r="F388" t="inlineStr">
        <is>
          <t>杭州市</t>
        </is>
      </c>
      <c r="G388" t="inlineStr">
        <is>
          <t>杭州市余杭区妇幼保健院</t>
        </is>
      </c>
      <c r="H388" t="inlineStr">
        <is>
          <t>产前</t>
        </is>
      </c>
      <c r="I388" t="inlineStr">
        <is>
          <t>血清学筛查</t>
        </is>
      </c>
      <c r="J388" t="inlineStr">
        <is>
          <t>PAPP-A</t>
        </is>
      </c>
      <c r="K388" t="inlineStr">
        <is>
          <t>血清学筛查</t>
        </is>
      </c>
      <c r="L388" t="inlineStr">
        <is>
          <t>否</t>
        </is>
      </c>
      <c r="M388" t="inlineStr">
        <is>
          <t>产品类</t>
        </is>
      </c>
      <c r="N388" t="n">
        <v>71.16</v>
      </c>
      <c r="O388" t="n">
        <v>0</v>
      </c>
      <c r="P388" t="n">
        <v>175.5</v>
      </c>
      <c r="Q388" t="n">
        <v>113.88</v>
      </c>
      <c r="R388" t="n">
        <v>0</v>
      </c>
      <c r="S388" t="n">
        <v>0</v>
      </c>
      <c r="T388" t="n">
        <v>37.96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产前</t>
        </is>
      </c>
      <c r="B389" t="inlineStr">
        <is>
          <t>CMA_LDT</t>
        </is>
      </c>
      <c r="C389" t="inlineStr">
        <is>
          <t>2019-04</t>
        </is>
      </c>
      <c r="D389" t="inlineStr">
        <is>
          <t>销售四区</t>
        </is>
      </c>
      <c r="E389" t="inlineStr">
        <is>
          <t>浙江省</t>
        </is>
      </c>
      <c r="F389" t="inlineStr">
        <is>
          <t>杭州市</t>
        </is>
      </c>
      <c r="G389" t="inlineStr">
        <is>
          <t>杭州市中医院</t>
        </is>
      </c>
      <c r="H389" t="inlineStr">
        <is>
          <t>产前</t>
        </is>
      </c>
      <c r="I389" t="inlineStr">
        <is>
          <t>遗传病诊断</t>
        </is>
      </c>
      <c r="J389" t="inlineStr">
        <is>
          <t>CMA</t>
        </is>
      </c>
      <c r="K389" t="inlineStr">
        <is>
          <t>CMA_LDT</t>
        </is>
      </c>
      <c r="L389" t="inlineStr">
        <is>
          <t>否</t>
        </is>
      </c>
      <c r="M389" t="inlineStr">
        <is>
          <t>LDT</t>
        </is>
      </c>
      <c r="N389" t="n">
        <v>52.41</v>
      </c>
      <c r="O389" t="n">
        <v>0</v>
      </c>
      <c r="P389" t="n">
        <v>108.16</v>
      </c>
      <c r="Q389" t="n">
        <v>83.88</v>
      </c>
      <c r="R389" t="n">
        <v>0</v>
      </c>
      <c r="S389" t="n">
        <v>0</v>
      </c>
      <c r="T389" t="n">
        <v>27.96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产前</t>
        </is>
      </c>
      <c r="C390" t="inlineStr">
        <is>
          <t>2019-04</t>
        </is>
      </c>
      <c r="D390" t="inlineStr">
        <is>
          <t>销售四区</t>
        </is>
      </c>
      <c r="E390" t="inlineStr">
        <is>
          <t>浙江省</t>
        </is>
      </c>
      <c r="F390" t="inlineStr">
        <is>
          <t>杭州市</t>
        </is>
      </c>
      <c r="G390" t="inlineStr">
        <is>
          <t>杭州市中医院</t>
        </is>
      </c>
      <c r="H390" t="inlineStr">
        <is>
          <t>产前</t>
        </is>
      </c>
      <c r="I390" t="inlineStr">
        <is>
          <t>遗传病诊断</t>
        </is>
      </c>
      <c r="J390" t="inlineStr">
        <is>
          <t>CNV-seq</t>
        </is>
      </c>
      <c r="L390" t="inlineStr">
        <is>
          <t>否</t>
        </is>
      </c>
      <c r="M390" t="inlineStr">
        <is>
          <t>LDT</t>
        </is>
      </c>
      <c r="N390" t="n">
        <v>48</v>
      </c>
      <c r="O390" t="n">
        <v>0</v>
      </c>
      <c r="P390" t="n">
        <v>32.448</v>
      </c>
      <c r="Q390" t="n">
        <v>61.2</v>
      </c>
      <c r="R390" t="n">
        <v>0</v>
      </c>
      <c r="S390" t="n">
        <v>0</v>
      </c>
      <c r="T390" t="n">
        <v>18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新生儿</t>
        </is>
      </c>
      <c r="C391" t="inlineStr">
        <is>
          <t>2019-04</t>
        </is>
      </c>
      <c r="D391" t="inlineStr">
        <is>
          <t>销售四区</t>
        </is>
      </c>
      <c r="E391" t="inlineStr">
        <is>
          <t>浙江省</t>
        </is>
      </c>
      <c r="F391" t="inlineStr">
        <is>
          <t>杭州市</t>
        </is>
      </c>
      <c r="G391" t="inlineStr">
        <is>
          <t>桐庐县妇幼保健院</t>
        </is>
      </c>
      <c r="H391" t="inlineStr">
        <is>
          <t>新生儿</t>
        </is>
      </c>
      <c r="I391" t="inlineStr">
        <is>
          <t>耳聋基因</t>
        </is>
      </c>
      <c r="J391" t="inlineStr">
        <is>
          <t>耳聋基因</t>
        </is>
      </c>
      <c r="L391" t="inlineStr">
        <is>
          <t>否</t>
        </is>
      </c>
      <c r="M391" t="inlineStr">
        <is>
          <t>LDT</t>
        </is>
      </c>
      <c r="N391" t="n">
        <v>144</v>
      </c>
      <c r="O391" t="n">
        <v>0</v>
      </c>
      <c r="P391" t="n">
        <v>214.08</v>
      </c>
      <c r="Q391" t="n">
        <v>230.4</v>
      </c>
      <c r="R391" t="n">
        <v>0</v>
      </c>
      <c r="S391" t="n">
        <v>0</v>
      </c>
      <c r="T391" t="n">
        <v>76.8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仪器设备</t>
        </is>
      </c>
      <c r="B392" t="inlineStr">
        <is>
          <t>CMA设备</t>
        </is>
      </c>
      <c r="C392" t="inlineStr">
        <is>
          <t>2019-04</t>
        </is>
      </c>
      <c r="D392" t="inlineStr">
        <is>
          <t>销售四区</t>
        </is>
      </c>
      <c r="E392" t="inlineStr">
        <is>
          <t>浙江省</t>
        </is>
      </c>
      <c r="F392" t="inlineStr">
        <is>
          <t>杭州市</t>
        </is>
      </c>
      <c r="G392" t="inlineStr">
        <is>
          <t>浙江大学医学院附属儿童医院</t>
        </is>
      </c>
      <c r="H392" t="inlineStr">
        <is>
          <t>产前</t>
        </is>
      </c>
      <c r="I392" t="inlineStr">
        <is>
          <t>遗传病诊断</t>
        </is>
      </c>
      <c r="J392" t="inlineStr">
        <is>
          <t>CMA设备</t>
        </is>
      </c>
      <c r="K392" t="inlineStr">
        <is>
          <t>CMA设备</t>
        </is>
      </c>
      <c r="L392" t="inlineStr">
        <is>
          <t>是</t>
        </is>
      </c>
      <c r="M392" t="inlineStr">
        <is>
          <t>产品类</t>
        </is>
      </c>
      <c r="N392" t="n">
        <v>0</v>
      </c>
      <c r="O392" t="n">
        <v>0</v>
      </c>
      <c r="P392" t="n">
        <v>20.674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产前</t>
        </is>
      </c>
      <c r="C393" t="inlineStr">
        <is>
          <t>2019-04</t>
        </is>
      </c>
      <c r="D393" t="inlineStr">
        <is>
          <t>销售四区</t>
        </is>
      </c>
      <c r="E393" t="inlineStr">
        <is>
          <t>浙江省</t>
        </is>
      </c>
      <c r="F393" t="inlineStr">
        <is>
          <t>杭州市</t>
        </is>
      </c>
      <c r="G393" t="inlineStr">
        <is>
          <t>浙江大学医学院附属儿童医院</t>
        </is>
      </c>
      <c r="H393" t="inlineStr">
        <is>
          <t>产前</t>
        </is>
      </c>
      <c r="I393" t="inlineStr">
        <is>
          <t>遗传病诊断</t>
        </is>
      </c>
      <c r="J393" t="inlineStr">
        <is>
          <t>FISH</t>
        </is>
      </c>
      <c r="L393" t="inlineStr">
        <is>
          <t>否</t>
        </is>
      </c>
      <c r="M393" t="inlineStr">
        <is>
          <t>LDT</t>
        </is>
      </c>
      <c r="N393" t="n">
        <v>0</v>
      </c>
      <c r="O393" t="n">
        <v>0</v>
      </c>
      <c r="P393" t="n">
        <v>1.872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仪器设备</t>
        </is>
      </c>
      <c r="C394" t="inlineStr">
        <is>
          <t>2019-04</t>
        </is>
      </c>
      <c r="D394" t="inlineStr">
        <is>
          <t>销售四区</t>
        </is>
      </c>
      <c r="E394" t="inlineStr">
        <is>
          <t>浙江省</t>
        </is>
      </c>
      <c r="F394" t="inlineStr">
        <is>
          <t>杭州市</t>
        </is>
      </c>
      <c r="G394" t="inlineStr">
        <is>
          <t>浙江大学医学院附属儿童医院</t>
        </is>
      </c>
      <c r="H394" t="inlineStr">
        <is>
          <t>产前</t>
        </is>
      </c>
      <c r="I394" t="inlineStr">
        <is>
          <t>配套设备及软件</t>
        </is>
      </c>
      <c r="J394" t="inlineStr">
        <is>
          <t>产前配套设备</t>
        </is>
      </c>
      <c r="L394" t="inlineStr">
        <is>
          <t>是</t>
        </is>
      </c>
      <c r="M394" t="inlineStr">
        <is>
          <t>产品类</t>
        </is>
      </c>
      <c r="N394" t="n">
        <v>0</v>
      </c>
      <c r="O394" t="n">
        <v>0</v>
      </c>
      <c r="P394" t="n">
        <v>25.057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产前</t>
        </is>
      </c>
      <c r="C395" t="inlineStr">
        <is>
          <t>2019-04</t>
        </is>
      </c>
      <c r="D395" t="inlineStr">
        <is>
          <t>销售四区</t>
        </is>
      </c>
      <c r="E395" t="inlineStr">
        <is>
          <t>浙江省</t>
        </is>
      </c>
      <c r="F395" t="inlineStr">
        <is>
          <t>杭州市</t>
        </is>
      </c>
      <c r="G395" t="inlineStr">
        <is>
          <t>浙江大学医学院附属儿童医院</t>
        </is>
      </c>
      <c r="H395" t="inlineStr">
        <is>
          <t>产前</t>
        </is>
      </c>
      <c r="I395" t="inlineStr">
        <is>
          <t>遗传病诊断</t>
        </is>
      </c>
      <c r="J395" t="inlineStr">
        <is>
          <t>全外套餐</t>
        </is>
      </c>
      <c r="L395" t="inlineStr">
        <is>
          <t>否</t>
        </is>
      </c>
      <c r="M395" t="inlineStr">
        <is>
          <t>LDT</t>
        </is>
      </c>
      <c r="N395" t="n">
        <v>0</v>
      </c>
      <c r="O395" t="n">
        <v>0</v>
      </c>
      <c r="P395" t="n">
        <v>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服务类</t>
        </is>
      </c>
      <c r="C396" t="inlineStr">
        <is>
          <t>2019-04</t>
        </is>
      </c>
      <c r="D396" t="inlineStr">
        <is>
          <t>销售四区</t>
        </is>
      </c>
      <c r="E396" t="inlineStr">
        <is>
          <t>浙江省</t>
        </is>
      </c>
      <c r="F396" t="inlineStr">
        <is>
          <t>杭州市</t>
        </is>
      </c>
      <c r="G396" t="inlineStr">
        <is>
          <t>浙江大学医学院附属儿童医院</t>
        </is>
      </c>
      <c r="H396" t="inlineStr">
        <is>
          <t>服务类</t>
        </is>
      </c>
      <c r="I396" t="inlineStr">
        <is>
          <t>科研服务</t>
        </is>
      </c>
      <c r="J396" t="inlineStr">
        <is>
          <t>科研服务</t>
        </is>
      </c>
      <c r="L396" t="inlineStr">
        <is>
          <t>否</t>
        </is>
      </c>
      <c r="M396" t="inlineStr">
        <is>
          <t>服务类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新生儿</t>
        </is>
      </c>
      <c r="C397" t="inlineStr">
        <is>
          <t>2019-04</t>
        </is>
      </c>
      <c r="D397" t="inlineStr">
        <is>
          <t>销售四区</t>
        </is>
      </c>
      <c r="E397" t="inlineStr">
        <is>
          <t>浙江省</t>
        </is>
      </c>
      <c r="F397" t="inlineStr">
        <is>
          <t>杭州市</t>
        </is>
      </c>
      <c r="G397" t="inlineStr">
        <is>
          <t>浙江大学医学院附属儿童医院</t>
        </is>
      </c>
      <c r="H397" t="inlineStr">
        <is>
          <t>新生儿</t>
        </is>
      </c>
      <c r="I397" t="inlineStr">
        <is>
          <t>传统新筛</t>
        </is>
      </c>
      <c r="J397" t="inlineStr">
        <is>
          <t>17α-OH-P</t>
        </is>
      </c>
      <c r="L397" t="inlineStr">
        <is>
          <t>否</t>
        </is>
      </c>
      <c r="M397" t="inlineStr">
        <is>
          <t>产品类</t>
        </is>
      </c>
      <c r="N397" t="n">
        <v>846.45</v>
      </c>
      <c r="O397" t="n">
        <v>0</v>
      </c>
      <c r="P397" t="n">
        <v>976.668</v>
      </c>
      <c r="Q397" t="n">
        <v>1354.32</v>
      </c>
      <c r="R397" t="n">
        <v>0</v>
      </c>
      <c r="S397" t="n">
        <v>0</v>
      </c>
      <c r="T397" t="n">
        <v>451.44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新生儿</t>
        </is>
      </c>
      <c r="C398" t="inlineStr">
        <is>
          <t>2019-04</t>
        </is>
      </c>
      <c r="D398" t="inlineStr">
        <is>
          <t>销售四区</t>
        </is>
      </c>
      <c r="E398" t="inlineStr">
        <is>
          <t>浙江省</t>
        </is>
      </c>
      <c r="F398" t="inlineStr">
        <is>
          <t>杭州市</t>
        </is>
      </c>
      <c r="G398" t="inlineStr">
        <is>
          <t>浙江大学医学院附属儿童医院</t>
        </is>
      </c>
      <c r="H398" t="inlineStr">
        <is>
          <t>新生儿</t>
        </is>
      </c>
      <c r="I398" t="inlineStr">
        <is>
          <t>传统新筛</t>
        </is>
      </c>
      <c r="J398" t="inlineStr">
        <is>
          <t>G6PD</t>
        </is>
      </c>
      <c r="L398" t="inlineStr">
        <is>
          <t>否</t>
        </is>
      </c>
      <c r="M398" t="inlineStr">
        <is>
          <t>产品类</t>
        </is>
      </c>
      <c r="N398" t="n">
        <v>495</v>
      </c>
      <c r="O398" t="n">
        <v>0</v>
      </c>
      <c r="P398" t="n">
        <v>911.248</v>
      </c>
      <c r="Q398" t="n">
        <v>792</v>
      </c>
      <c r="R398" t="n">
        <v>0</v>
      </c>
      <c r="S398" t="n">
        <v>0</v>
      </c>
      <c r="T398" t="n">
        <v>264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新生儿</t>
        </is>
      </c>
      <c r="C399" t="inlineStr">
        <is>
          <t>2019-04</t>
        </is>
      </c>
      <c r="D399" t="inlineStr">
        <is>
          <t>销售四区</t>
        </is>
      </c>
      <c r="E399" t="inlineStr">
        <is>
          <t>浙江省</t>
        </is>
      </c>
      <c r="F399" t="inlineStr">
        <is>
          <t>杭州市</t>
        </is>
      </c>
      <c r="G399" t="inlineStr">
        <is>
          <t>浙江大学医学院附属儿童医院</t>
        </is>
      </c>
      <c r="H399" t="inlineStr">
        <is>
          <t>新生儿</t>
        </is>
      </c>
      <c r="I399" t="inlineStr">
        <is>
          <t>传统新筛</t>
        </is>
      </c>
      <c r="J399" t="inlineStr">
        <is>
          <t>PKU</t>
        </is>
      </c>
      <c r="L399" t="inlineStr">
        <is>
          <t>否</t>
        </is>
      </c>
      <c r="M399" t="inlineStr">
        <is>
          <t>产品类</t>
        </is>
      </c>
      <c r="N399" t="n">
        <v>18.45</v>
      </c>
      <c r="O399" t="n">
        <v>0</v>
      </c>
      <c r="P399" t="n">
        <v>35.515</v>
      </c>
      <c r="Q399" t="n">
        <v>29.52</v>
      </c>
      <c r="R399" t="n">
        <v>0</v>
      </c>
      <c r="S399" t="n">
        <v>0</v>
      </c>
      <c r="T399" t="n">
        <v>9.84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新生儿</t>
        </is>
      </c>
      <c r="C400" t="inlineStr">
        <is>
          <t>2019-04</t>
        </is>
      </c>
      <c r="D400" t="inlineStr">
        <is>
          <t>销售四区</t>
        </is>
      </c>
      <c r="E400" t="inlineStr">
        <is>
          <t>浙江省</t>
        </is>
      </c>
      <c r="F400" t="inlineStr">
        <is>
          <t>杭州市</t>
        </is>
      </c>
      <c r="G400" t="inlineStr">
        <is>
          <t>浙江大学医学院附属儿童医院</t>
        </is>
      </c>
      <c r="H400" t="inlineStr">
        <is>
          <t>新生儿</t>
        </is>
      </c>
      <c r="I400" t="inlineStr">
        <is>
          <t>传统新筛</t>
        </is>
      </c>
      <c r="J400" t="inlineStr">
        <is>
          <t>TSH</t>
        </is>
      </c>
      <c r="L400" t="inlineStr">
        <is>
          <t>否</t>
        </is>
      </c>
      <c r="M400" t="inlineStr">
        <is>
          <t>产品类</t>
        </is>
      </c>
      <c r="N400" t="n">
        <v>660</v>
      </c>
      <c r="O400" t="n">
        <v>0</v>
      </c>
      <c r="P400" t="n">
        <v>761.534</v>
      </c>
      <c r="Q400" t="n">
        <v>1056</v>
      </c>
      <c r="R400" t="n">
        <v>0</v>
      </c>
      <c r="S400" t="n">
        <v>0</v>
      </c>
      <c r="T400" t="n">
        <v>352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新生儿</t>
        </is>
      </c>
      <c r="C401" t="inlineStr">
        <is>
          <t>2019-04</t>
        </is>
      </c>
      <c r="D401" t="inlineStr">
        <is>
          <t>销售四区</t>
        </is>
      </c>
      <c r="E401" t="inlineStr">
        <is>
          <t>浙江省</t>
        </is>
      </c>
      <c r="F401" t="inlineStr">
        <is>
          <t>杭州市</t>
        </is>
      </c>
      <c r="G401" t="inlineStr">
        <is>
          <t>浙江大学医学院附属儿童医院</t>
        </is>
      </c>
      <c r="H401" t="inlineStr">
        <is>
          <t>新生儿</t>
        </is>
      </c>
      <c r="I401" t="inlineStr">
        <is>
          <t>传统新筛</t>
        </is>
      </c>
      <c r="J401" t="inlineStr">
        <is>
          <t>采血卡</t>
        </is>
      </c>
      <c r="L401" t="inlineStr">
        <is>
          <t>否</t>
        </is>
      </c>
      <c r="M401" t="inlineStr">
        <is>
          <t>产品类</t>
        </is>
      </c>
      <c r="N401" t="n">
        <v>70.2</v>
      </c>
      <c r="O401" t="n">
        <v>0</v>
      </c>
      <c r="P401" t="n">
        <v>93.578</v>
      </c>
      <c r="Q401" t="n">
        <v>112.32</v>
      </c>
      <c r="R401" t="n">
        <v>0</v>
      </c>
      <c r="S401" t="n">
        <v>0</v>
      </c>
      <c r="T401" t="n">
        <v>37.44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新生儿</t>
        </is>
      </c>
      <c r="C402" t="inlineStr">
        <is>
          <t>2019-04</t>
        </is>
      </c>
      <c r="D402" t="inlineStr">
        <is>
          <t>销售四区</t>
        </is>
      </c>
      <c r="E402" t="inlineStr">
        <is>
          <t>浙江省</t>
        </is>
      </c>
      <c r="F402" t="inlineStr">
        <is>
          <t>杭州市</t>
        </is>
      </c>
      <c r="G402" t="inlineStr">
        <is>
          <t>浙江大学医学院附属儿童医院</t>
        </is>
      </c>
      <c r="H402" t="inlineStr">
        <is>
          <t>新生儿</t>
        </is>
      </c>
      <c r="I402" t="inlineStr">
        <is>
          <t>传统新筛</t>
        </is>
      </c>
      <c r="J402" t="inlineStr">
        <is>
          <t>新筛质控</t>
        </is>
      </c>
      <c r="L402" t="inlineStr">
        <is>
          <t>否</t>
        </is>
      </c>
      <c r="M402" t="inlineStr">
        <is>
          <t>产品类</t>
        </is>
      </c>
      <c r="N402" t="n">
        <v>0</v>
      </c>
      <c r="O402" t="n">
        <v>0</v>
      </c>
      <c r="P402" t="n">
        <v>1.6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新生儿</t>
        </is>
      </c>
      <c r="B403" t="inlineStr">
        <is>
          <t>MSMS</t>
        </is>
      </c>
      <c r="C403" t="inlineStr">
        <is>
          <t>2019-04</t>
        </is>
      </c>
      <c r="D403" t="inlineStr">
        <is>
          <t>销售四区</t>
        </is>
      </c>
      <c r="E403" t="inlineStr">
        <is>
          <t>浙江省</t>
        </is>
      </c>
      <c r="F403" t="inlineStr">
        <is>
          <t>杭州市</t>
        </is>
      </c>
      <c r="G403" t="inlineStr">
        <is>
          <t>浙江大学医学院附属儿童医院</t>
        </is>
      </c>
      <c r="H403" t="inlineStr">
        <is>
          <t>新生儿</t>
        </is>
      </c>
      <c r="I403" t="inlineStr">
        <is>
          <t>串联新筛</t>
        </is>
      </c>
      <c r="J403" t="inlineStr">
        <is>
          <t>串联试剂</t>
        </is>
      </c>
      <c r="K403" t="inlineStr">
        <is>
          <t>MSMS</t>
        </is>
      </c>
      <c r="L403" t="inlineStr">
        <is>
          <t>否</t>
        </is>
      </c>
      <c r="M403" t="inlineStr">
        <is>
          <t>产品类</t>
        </is>
      </c>
      <c r="N403" t="n">
        <v>5175</v>
      </c>
      <c r="O403" t="n">
        <v>0</v>
      </c>
      <c r="P403" t="n">
        <v>8832.314</v>
      </c>
      <c r="Q403" t="n">
        <v>8280</v>
      </c>
      <c r="R403" t="n">
        <v>0</v>
      </c>
      <c r="S403" t="n">
        <v>0</v>
      </c>
      <c r="T403" t="n">
        <v>2760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产前</t>
        </is>
      </c>
      <c r="B404" t="inlineStr">
        <is>
          <t>NIPT</t>
        </is>
      </c>
      <c r="C404" t="inlineStr">
        <is>
          <t>2019-04</t>
        </is>
      </c>
      <c r="D404" t="inlineStr">
        <is>
          <t>销售四区</t>
        </is>
      </c>
      <c r="E404" t="inlineStr">
        <is>
          <t>浙江省</t>
        </is>
      </c>
      <c r="F404" t="inlineStr">
        <is>
          <t>杭州市</t>
        </is>
      </c>
      <c r="G404" t="inlineStr">
        <is>
          <t>浙江大学医学院附属妇产科医院</t>
        </is>
      </c>
      <c r="H404" t="inlineStr">
        <is>
          <t>产前</t>
        </is>
      </c>
      <c r="I404" t="inlineStr">
        <is>
          <t>NIPT</t>
        </is>
      </c>
      <c r="J404" t="inlineStr">
        <is>
          <t>NIPT</t>
        </is>
      </c>
      <c r="K404" t="inlineStr">
        <is>
          <t>NIPT</t>
        </is>
      </c>
      <c r="L404" t="inlineStr">
        <is>
          <t>否</t>
        </is>
      </c>
      <c r="M404" t="inlineStr">
        <is>
          <t>产品类</t>
        </is>
      </c>
      <c r="N404" t="n">
        <v>1350</v>
      </c>
      <c r="O404" t="n">
        <v>0</v>
      </c>
      <c r="P404" t="n">
        <v>1152</v>
      </c>
      <c r="Q404" t="n">
        <v>2160</v>
      </c>
      <c r="R404" t="n">
        <v>0</v>
      </c>
      <c r="S404" t="n">
        <v>0</v>
      </c>
      <c r="T404" t="n">
        <v>720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产前</t>
        </is>
      </c>
      <c r="C405" t="inlineStr">
        <is>
          <t>2019-04</t>
        </is>
      </c>
      <c r="D405" t="inlineStr">
        <is>
          <t>销售四区</t>
        </is>
      </c>
      <c r="E405" t="inlineStr">
        <is>
          <t>浙江省</t>
        </is>
      </c>
      <c r="F405" t="inlineStr">
        <is>
          <t>杭州市</t>
        </is>
      </c>
      <c r="G405" t="inlineStr">
        <is>
          <t>浙江大学医学院附属妇产科医院</t>
        </is>
      </c>
      <c r="H405" t="inlineStr">
        <is>
          <t>产前</t>
        </is>
      </c>
      <c r="I405" t="inlineStr">
        <is>
          <t>辅助试剂耗材</t>
        </is>
      </c>
      <c r="J405" t="inlineStr">
        <is>
          <t>产前辅助试剂耗材</t>
        </is>
      </c>
      <c r="L405" t="inlineStr">
        <is>
          <t>否</t>
        </is>
      </c>
      <c r="M405" t="inlineStr">
        <is>
          <t>产品类</t>
        </is>
      </c>
      <c r="N405" t="n">
        <v>0</v>
      </c>
      <c r="O405" t="n">
        <v>0</v>
      </c>
      <c r="P405" t="n">
        <v>41.662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产前</t>
        </is>
      </c>
      <c r="B406" t="inlineStr">
        <is>
          <t>血清学筛查</t>
        </is>
      </c>
      <c r="C406" t="inlineStr">
        <is>
          <t>2019-04</t>
        </is>
      </c>
      <c r="D406" t="inlineStr">
        <is>
          <t>销售四区</t>
        </is>
      </c>
      <c r="E406" t="inlineStr">
        <is>
          <t>浙江省</t>
        </is>
      </c>
      <c r="F406" t="inlineStr">
        <is>
          <t>杭州市</t>
        </is>
      </c>
      <c r="G406" t="inlineStr">
        <is>
          <t>浙江大学医学院附属妇产科医院</t>
        </is>
      </c>
      <c r="H406" t="inlineStr">
        <is>
          <t>产前</t>
        </is>
      </c>
      <c r="I406" t="inlineStr">
        <is>
          <t>血清学筛查</t>
        </is>
      </c>
      <c r="J406" t="inlineStr">
        <is>
          <t>AFP/Free hCGβ</t>
        </is>
      </c>
      <c r="K406" t="inlineStr">
        <is>
          <t>血清学筛查</t>
        </is>
      </c>
      <c r="L406" t="inlineStr">
        <is>
          <t>否</t>
        </is>
      </c>
      <c r="M406" t="inlineStr">
        <is>
          <t>产品类</t>
        </is>
      </c>
      <c r="N406" t="n">
        <v>62.82</v>
      </c>
      <c r="O406" t="n">
        <v>0</v>
      </c>
      <c r="P406" t="n">
        <v>107.2</v>
      </c>
      <c r="Q406" t="n">
        <v>100.5</v>
      </c>
      <c r="R406" t="n">
        <v>0</v>
      </c>
      <c r="S406" t="n">
        <v>0</v>
      </c>
      <c r="T406" t="n">
        <v>33.5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产前</t>
        </is>
      </c>
      <c r="B407" t="inlineStr">
        <is>
          <t>血清学筛查</t>
        </is>
      </c>
      <c r="C407" t="inlineStr">
        <is>
          <t>2019-04</t>
        </is>
      </c>
      <c r="D407" t="inlineStr">
        <is>
          <t>销售四区</t>
        </is>
      </c>
      <c r="E407" t="inlineStr">
        <is>
          <t>浙江省</t>
        </is>
      </c>
      <c r="F407" t="inlineStr">
        <is>
          <t>杭州市</t>
        </is>
      </c>
      <c r="G407" t="inlineStr">
        <is>
          <t>浙江大学医学院附属妇产科医院</t>
        </is>
      </c>
      <c r="H407" t="inlineStr">
        <is>
          <t>产前</t>
        </is>
      </c>
      <c r="I407" t="inlineStr">
        <is>
          <t>血清学筛查</t>
        </is>
      </c>
      <c r="J407" t="inlineStr">
        <is>
          <t>Free hCGβ（早）</t>
        </is>
      </c>
      <c r="K407" t="inlineStr">
        <is>
          <t>血清学筛查</t>
        </is>
      </c>
      <c r="L407" t="inlineStr">
        <is>
          <t>否</t>
        </is>
      </c>
      <c r="M407" t="inlineStr">
        <is>
          <t>产品类</t>
        </is>
      </c>
      <c r="N407" t="n">
        <v>38.22</v>
      </c>
      <c r="O407" t="n">
        <v>0</v>
      </c>
      <c r="P407" t="n">
        <v>75.857</v>
      </c>
      <c r="Q407" t="n">
        <v>61.17</v>
      </c>
      <c r="R407" t="n">
        <v>0</v>
      </c>
      <c r="S407" t="n">
        <v>0</v>
      </c>
      <c r="T407" t="n">
        <v>20.39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产前</t>
        </is>
      </c>
      <c r="B408" t="inlineStr">
        <is>
          <t>血清学筛查</t>
        </is>
      </c>
      <c r="C408" t="inlineStr">
        <is>
          <t>2019-04</t>
        </is>
      </c>
      <c r="D408" t="inlineStr">
        <is>
          <t>销售四区</t>
        </is>
      </c>
      <c r="E408" t="inlineStr">
        <is>
          <t>浙江省</t>
        </is>
      </c>
      <c r="F408" t="inlineStr">
        <is>
          <t>杭州市</t>
        </is>
      </c>
      <c r="G408" t="inlineStr">
        <is>
          <t>浙江大学医学院附属妇产科医院</t>
        </is>
      </c>
      <c r="H408" t="inlineStr">
        <is>
          <t>产前</t>
        </is>
      </c>
      <c r="I408" t="inlineStr">
        <is>
          <t>血清学筛查</t>
        </is>
      </c>
      <c r="J408" t="inlineStr">
        <is>
          <t>PAPP-A</t>
        </is>
      </c>
      <c r="K408" t="inlineStr">
        <is>
          <t>血清学筛查</t>
        </is>
      </c>
      <c r="L408" t="inlineStr">
        <is>
          <t>否</t>
        </is>
      </c>
      <c r="M408" t="inlineStr">
        <is>
          <t>产品类</t>
        </is>
      </c>
      <c r="N408" t="n">
        <v>54.84</v>
      </c>
      <c r="O408" t="n">
        <v>0</v>
      </c>
      <c r="P408" t="n">
        <v>108.81</v>
      </c>
      <c r="Q408" t="n">
        <v>87.75</v>
      </c>
      <c r="R408" t="n">
        <v>0</v>
      </c>
      <c r="S408" t="n">
        <v>0</v>
      </c>
      <c r="T408" t="n">
        <v>29.25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产前</t>
        </is>
      </c>
      <c r="C409" t="inlineStr">
        <is>
          <t>2019-04</t>
        </is>
      </c>
      <c r="D409" t="inlineStr">
        <is>
          <t>销售四区</t>
        </is>
      </c>
      <c r="E409" t="inlineStr">
        <is>
          <t>浙江省</t>
        </is>
      </c>
      <c r="F409" t="inlineStr">
        <is>
          <t>杭州市</t>
        </is>
      </c>
      <c r="G409" t="inlineStr">
        <is>
          <t>浙江大学医学院附属妇产科医院</t>
        </is>
      </c>
      <c r="H409" t="inlineStr">
        <is>
          <t>产前</t>
        </is>
      </c>
      <c r="I409" t="inlineStr">
        <is>
          <t>遗传病诊断</t>
        </is>
      </c>
      <c r="J409" t="inlineStr">
        <is>
          <t>BoBs</t>
        </is>
      </c>
      <c r="L409" t="inlineStr">
        <is>
          <t>否</t>
        </is>
      </c>
      <c r="M409" t="inlineStr">
        <is>
          <t>产品类</t>
        </is>
      </c>
      <c r="N409" t="n">
        <v>184.32</v>
      </c>
      <c r="O409" t="n">
        <v>0</v>
      </c>
      <c r="P409" t="n">
        <v>368.64</v>
      </c>
      <c r="Q409" t="n">
        <v>294.9</v>
      </c>
      <c r="R409" t="n">
        <v>0</v>
      </c>
      <c r="S409" t="n">
        <v>0</v>
      </c>
      <c r="T409" t="n">
        <v>98.3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产前</t>
        </is>
      </c>
      <c r="B410" t="inlineStr">
        <is>
          <t>CMA_产品类</t>
        </is>
      </c>
      <c r="C410" t="inlineStr">
        <is>
          <t>2019-04</t>
        </is>
      </c>
      <c r="D410" t="inlineStr">
        <is>
          <t>销售四区</t>
        </is>
      </c>
      <c r="E410" t="inlineStr">
        <is>
          <t>浙江省</t>
        </is>
      </c>
      <c r="F410" t="inlineStr">
        <is>
          <t>杭州市</t>
        </is>
      </c>
      <c r="G410" t="inlineStr">
        <is>
          <t>浙江大学医学院附属妇产科医院</t>
        </is>
      </c>
      <c r="H410" t="inlineStr">
        <is>
          <t>产前</t>
        </is>
      </c>
      <c r="I410" t="inlineStr">
        <is>
          <t>遗传病诊断</t>
        </is>
      </c>
      <c r="J410" t="inlineStr">
        <is>
          <t>CMA</t>
        </is>
      </c>
      <c r="K410" t="inlineStr">
        <is>
          <t>CMA_产品类</t>
        </is>
      </c>
      <c r="L410" t="inlineStr">
        <is>
          <t>否</t>
        </is>
      </c>
      <c r="M410" t="inlineStr">
        <is>
          <t>产品类</t>
        </is>
      </c>
      <c r="N410" t="n">
        <v>825</v>
      </c>
      <c r="O410" t="n">
        <v>0</v>
      </c>
      <c r="P410" t="n">
        <v>1257.12</v>
      </c>
      <c r="Q410" t="n">
        <v>1320</v>
      </c>
      <c r="R410" t="n">
        <v>0</v>
      </c>
      <c r="S410" t="n">
        <v>0</v>
      </c>
      <c r="T410" t="n">
        <v>440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产前</t>
        </is>
      </c>
      <c r="C411" t="inlineStr">
        <is>
          <t>2019-04</t>
        </is>
      </c>
      <c r="D411" t="inlineStr">
        <is>
          <t>销售四区</t>
        </is>
      </c>
      <c r="E411" t="inlineStr">
        <is>
          <t>浙江省</t>
        </is>
      </c>
      <c r="F411" t="inlineStr">
        <is>
          <t>杭州市</t>
        </is>
      </c>
      <c r="G411" t="inlineStr">
        <is>
          <t>浙江大学医学院附属妇产科医院</t>
        </is>
      </c>
      <c r="H411" t="inlineStr">
        <is>
          <t>产前</t>
        </is>
      </c>
      <c r="I411" t="inlineStr">
        <is>
          <t>遗传病诊断</t>
        </is>
      </c>
      <c r="J411" t="inlineStr">
        <is>
          <t>全外套餐</t>
        </is>
      </c>
      <c r="L411" t="inlineStr">
        <is>
          <t>否</t>
        </is>
      </c>
      <c r="M411" t="inlineStr">
        <is>
          <t>LDT</t>
        </is>
      </c>
      <c r="N411" t="n">
        <v>0</v>
      </c>
      <c r="O411" t="n">
        <v>0</v>
      </c>
      <c r="P411" t="n">
        <v>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产前</t>
        </is>
      </c>
      <c r="C412" t="inlineStr">
        <is>
          <t>2019-04</t>
        </is>
      </c>
      <c r="D412" t="inlineStr">
        <is>
          <t>销售四区</t>
        </is>
      </c>
      <c r="E412" t="inlineStr">
        <is>
          <t>浙江省</t>
        </is>
      </c>
      <c r="F412" t="inlineStr">
        <is>
          <t>杭州市</t>
        </is>
      </c>
      <c r="G412" t="inlineStr">
        <is>
          <t>浙江大学医学院附属妇产科医院</t>
        </is>
      </c>
      <c r="H412" t="inlineStr">
        <is>
          <t>产前</t>
        </is>
      </c>
      <c r="I412" t="inlineStr">
        <is>
          <t>遗传病诊断耗材</t>
        </is>
      </c>
      <c r="J412" t="inlineStr">
        <is>
          <t>吉姆萨染液</t>
        </is>
      </c>
      <c r="L412" t="inlineStr">
        <is>
          <t>否</t>
        </is>
      </c>
      <c r="M412" t="inlineStr">
        <is>
          <t>产品类</t>
        </is>
      </c>
      <c r="N412" t="n">
        <v>0</v>
      </c>
      <c r="O412" t="n">
        <v>0</v>
      </c>
      <c r="P412" t="n">
        <v>3.2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产前</t>
        </is>
      </c>
      <c r="C413" t="inlineStr">
        <is>
          <t>2019-04</t>
        </is>
      </c>
      <c r="D413" t="inlineStr">
        <is>
          <t>销售四区</t>
        </is>
      </c>
      <c r="E413" t="inlineStr">
        <is>
          <t>浙江省</t>
        </is>
      </c>
      <c r="F413" t="inlineStr">
        <is>
          <t>杭州市</t>
        </is>
      </c>
      <c r="G413" t="inlineStr">
        <is>
          <t>浙江大学医学院附属妇产科医院</t>
        </is>
      </c>
      <c r="H413" t="inlineStr">
        <is>
          <t>产前</t>
        </is>
      </c>
      <c r="I413" t="inlineStr">
        <is>
          <t>遗传病诊断耗材</t>
        </is>
      </c>
      <c r="J413" t="inlineStr">
        <is>
          <t>羊水培养基</t>
        </is>
      </c>
      <c r="L413" t="inlineStr">
        <is>
          <t>否</t>
        </is>
      </c>
      <c r="M413" t="inlineStr">
        <is>
          <t>产品类</t>
        </is>
      </c>
      <c r="N413" t="n">
        <v>29.25</v>
      </c>
      <c r="O413" t="n">
        <v>0</v>
      </c>
      <c r="P413" t="n">
        <v>17.55</v>
      </c>
      <c r="Q413" t="n">
        <v>46.8</v>
      </c>
      <c r="R413" t="n">
        <v>0</v>
      </c>
      <c r="S413" t="n">
        <v>0</v>
      </c>
      <c r="T413" t="n">
        <v>15.6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新生儿</t>
        </is>
      </c>
      <c r="C414" t="inlineStr">
        <is>
          <t>2019-04</t>
        </is>
      </c>
      <c r="D414" t="inlineStr">
        <is>
          <t>销售四区</t>
        </is>
      </c>
      <c r="E414" t="inlineStr">
        <is>
          <t>浙江省</t>
        </is>
      </c>
      <c r="F414" t="inlineStr">
        <is>
          <t>杭州市</t>
        </is>
      </c>
      <c r="G414" t="inlineStr">
        <is>
          <t>浙江大学医学院附属妇产科医院</t>
        </is>
      </c>
      <c r="H414" t="inlineStr">
        <is>
          <t>新生儿</t>
        </is>
      </c>
      <c r="I414" t="inlineStr">
        <is>
          <t>遗传代谢病诊断</t>
        </is>
      </c>
      <c r="J414" t="inlineStr">
        <is>
          <t>华大单基因panel</t>
        </is>
      </c>
      <c r="L414" t="inlineStr">
        <is>
          <t>否</t>
        </is>
      </c>
      <c r="M414" t="inlineStr">
        <is>
          <t>LDT</t>
        </is>
      </c>
      <c r="N414" t="n">
        <v>45</v>
      </c>
      <c r="O414" t="n">
        <v>0</v>
      </c>
      <c r="P414" t="n">
        <v>16</v>
      </c>
      <c r="Q414" t="n">
        <v>72</v>
      </c>
      <c r="R414" t="n">
        <v>0</v>
      </c>
      <c r="S414" t="n">
        <v>0</v>
      </c>
      <c r="T414" t="n">
        <v>24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产前</t>
        </is>
      </c>
      <c r="B415" t="inlineStr">
        <is>
          <t>NIPT</t>
        </is>
      </c>
      <c r="C415" t="inlineStr">
        <is>
          <t>2019-04</t>
        </is>
      </c>
      <c r="D415" t="inlineStr">
        <is>
          <t>销售四区</t>
        </is>
      </c>
      <c r="E415" t="inlineStr">
        <is>
          <t>浙江省</t>
        </is>
      </c>
      <c r="F415" t="inlineStr">
        <is>
          <t>杭州市</t>
        </is>
      </c>
      <c r="G415" t="inlineStr">
        <is>
          <t>浙江省人民医院</t>
        </is>
      </c>
      <c r="H415" t="inlineStr">
        <is>
          <t>产前</t>
        </is>
      </c>
      <c r="I415" t="inlineStr">
        <is>
          <t>NIPT</t>
        </is>
      </c>
      <c r="J415" t="inlineStr">
        <is>
          <t>NIPT</t>
        </is>
      </c>
      <c r="K415" t="inlineStr">
        <is>
          <t>NIPT</t>
        </is>
      </c>
      <c r="L415" t="inlineStr">
        <is>
          <t>否</t>
        </is>
      </c>
      <c r="M415" t="inlineStr">
        <is>
          <t>LDT</t>
        </is>
      </c>
      <c r="N415" t="n">
        <v>36.3</v>
      </c>
      <c r="O415" t="n">
        <v>0</v>
      </c>
      <c r="P415" t="n">
        <v>42.9</v>
      </c>
      <c r="Q415" t="n">
        <v>58.08</v>
      </c>
      <c r="R415" t="n">
        <v>0</v>
      </c>
      <c r="S415" t="n">
        <v>0</v>
      </c>
      <c r="T415" t="n">
        <v>19.36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产前</t>
        </is>
      </c>
      <c r="B416" t="inlineStr">
        <is>
          <t>CMA_LDT</t>
        </is>
      </c>
      <c r="C416" t="inlineStr">
        <is>
          <t>2019-04</t>
        </is>
      </c>
      <c r="D416" t="inlineStr">
        <is>
          <t>销售四区</t>
        </is>
      </c>
      <c r="E416" t="inlineStr">
        <is>
          <t>浙江省</t>
        </is>
      </c>
      <c r="F416" t="inlineStr">
        <is>
          <t>杭州市</t>
        </is>
      </c>
      <c r="G416" t="inlineStr">
        <is>
          <t>浙江省人民医院</t>
        </is>
      </c>
      <c r="H416" t="inlineStr">
        <is>
          <t>产前</t>
        </is>
      </c>
      <c r="I416" t="inlineStr">
        <is>
          <t>遗传病诊断</t>
        </is>
      </c>
      <c r="J416" t="inlineStr">
        <is>
          <t>CMA</t>
        </is>
      </c>
      <c r="K416" t="inlineStr">
        <is>
          <t>CMA_LDT</t>
        </is>
      </c>
      <c r="L416" t="inlineStr">
        <is>
          <t>否</t>
        </is>
      </c>
      <c r="M416" t="inlineStr">
        <is>
          <t>LDT</t>
        </is>
      </c>
      <c r="N416" t="n">
        <v>44.94</v>
      </c>
      <c r="O416" t="n">
        <v>0</v>
      </c>
      <c r="P416" t="n">
        <v>107.828</v>
      </c>
      <c r="Q416" t="n">
        <v>71.88</v>
      </c>
      <c r="R416" t="n">
        <v>0</v>
      </c>
      <c r="S416" t="n">
        <v>0</v>
      </c>
      <c r="T416" t="n">
        <v>23.96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产前</t>
        </is>
      </c>
      <c r="C417" t="inlineStr">
        <is>
          <t>2019-04</t>
        </is>
      </c>
      <c r="D417" t="inlineStr">
        <is>
          <t>销售四区</t>
        </is>
      </c>
      <c r="E417" t="inlineStr">
        <is>
          <t>浙江省</t>
        </is>
      </c>
      <c r="F417" t="inlineStr">
        <is>
          <t>杭州市</t>
        </is>
      </c>
      <c r="G417" t="inlineStr">
        <is>
          <t>浙江省人民医院</t>
        </is>
      </c>
      <c r="H417" t="inlineStr">
        <is>
          <t>产前</t>
        </is>
      </c>
      <c r="I417" t="inlineStr">
        <is>
          <t>遗传病诊断耗材</t>
        </is>
      </c>
      <c r="J417" t="inlineStr">
        <is>
          <t>羊水培养基</t>
        </is>
      </c>
      <c r="L417" t="inlineStr">
        <is>
          <t>否</t>
        </is>
      </c>
      <c r="M417" t="inlineStr">
        <is>
          <t>产品类</t>
        </is>
      </c>
      <c r="N417" t="n">
        <v>3.9</v>
      </c>
      <c r="O417" t="n">
        <v>0</v>
      </c>
      <c r="P417" t="n">
        <v>5.85</v>
      </c>
      <c r="Q417" t="n">
        <v>6.24</v>
      </c>
      <c r="R417" t="n">
        <v>0</v>
      </c>
      <c r="S417" t="n">
        <v>0</v>
      </c>
      <c r="T417" t="n">
        <v>2.08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产前</t>
        </is>
      </c>
      <c r="C418" t="inlineStr">
        <is>
          <t>2019-04</t>
        </is>
      </c>
      <c r="D418" t="inlineStr">
        <is>
          <t>销售四区</t>
        </is>
      </c>
      <c r="E418" t="inlineStr">
        <is>
          <t>浙江省</t>
        </is>
      </c>
      <c r="F418" t="inlineStr">
        <is>
          <t>杭州市</t>
        </is>
      </c>
      <c r="G418" t="inlineStr">
        <is>
          <t>浙江省人民医院</t>
        </is>
      </c>
      <c r="H418" t="inlineStr">
        <is>
          <t>产前</t>
        </is>
      </c>
      <c r="I418" t="inlineStr">
        <is>
          <t>遗传病诊断耗材</t>
        </is>
      </c>
      <c r="J418" t="inlineStr">
        <is>
          <t>胰酶消化溶液</t>
        </is>
      </c>
      <c r="L418" t="inlineStr">
        <is>
          <t>否</t>
        </is>
      </c>
      <c r="M418" t="inlineStr">
        <is>
          <t>产品类</t>
        </is>
      </c>
      <c r="N418" t="n">
        <v>0</v>
      </c>
      <c r="O418" t="n">
        <v>0</v>
      </c>
      <c r="P418" t="n">
        <v>0.65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产前</t>
        </is>
      </c>
      <c r="B419" t="inlineStr">
        <is>
          <t>血清学筛查</t>
        </is>
      </c>
      <c r="C419" t="inlineStr">
        <is>
          <t>2019-04</t>
        </is>
      </c>
      <c r="D419" t="inlineStr">
        <is>
          <t>销售四区</t>
        </is>
      </c>
      <c r="E419" t="inlineStr">
        <is>
          <t>浙江省</t>
        </is>
      </c>
      <c r="F419" t="inlineStr">
        <is>
          <t>杭州市</t>
        </is>
      </c>
      <c r="G419" t="inlineStr">
        <is>
          <t>浙江萧山医院</t>
        </is>
      </c>
      <c r="H419" t="inlineStr">
        <is>
          <t>产前</t>
        </is>
      </c>
      <c r="I419" t="inlineStr">
        <is>
          <t>血清学筛查</t>
        </is>
      </c>
      <c r="J419" t="inlineStr">
        <is>
          <t>AFP/Free hCGβ</t>
        </is>
      </c>
      <c r="K419" t="inlineStr">
        <is>
          <t>血清学筛查</t>
        </is>
      </c>
      <c r="L419" t="inlineStr">
        <is>
          <t>否</t>
        </is>
      </c>
      <c r="M419" t="inlineStr">
        <is>
          <t>产品类</t>
        </is>
      </c>
      <c r="N419" t="n">
        <v>79.98</v>
      </c>
      <c r="O419" t="n">
        <v>0</v>
      </c>
      <c r="P419" t="n">
        <v>64</v>
      </c>
      <c r="Q419" t="n">
        <v>127.98</v>
      </c>
      <c r="R419" t="n">
        <v>0</v>
      </c>
      <c r="S419" t="n">
        <v>0</v>
      </c>
      <c r="T419" t="n">
        <v>42.66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产前</t>
        </is>
      </c>
      <c r="B420" t="inlineStr">
        <is>
          <t>血清学筛查</t>
        </is>
      </c>
      <c r="C420" t="inlineStr">
        <is>
          <t>2019-04</t>
        </is>
      </c>
      <c r="D420" t="inlineStr">
        <is>
          <t>销售四区</t>
        </is>
      </c>
      <c r="E420" t="inlineStr">
        <is>
          <t>浙江省</t>
        </is>
      </c>
      <c r="F420" t="inlineStr">
        <is>
          <t>杭州市</t>
        </is>
      </c>
      <c r="G420" t="inlineStr">
        <is>
          <t>浙江萧山医院</t>
        </is>
      </c>
      <c r="H420" t="inlineStr">
        <is>
          <t>产前</t>
        </is>
      </c>
      <c r="I420" t="inlineStr">
        <is>
          <t>血清学筛查</t>
        </is>
      </c>
      <c r="J420" t="inlineStr">
        <is>
          <t>Free hCGβ（早）</t>
        </is>
      </c>
      <c r="K420" t="inlineStr">
        <is>
          <t>血清学筛查</t>
        </is>
      </c>
      <c r="L420" t="inlineStr">
        <is>
          <t>否</t>
        </is>
      </c>
      <c r="M420" t="inlineStr">
        <is>
          <t>产品类</t>
        </is>
      </c>
      <c r="N420" t="n">
        <v>38.22</v>
      </c>
      <c r="O420" t="n">
        <v>0</v>
      </c>
      <c r="P420" t="n">
        <v>48.94</v>
      </c>
      <c r="Q420" t="n">
        <v>61.17</v>
      </c>
      <c r="R420" t="n">
        <v>0</v>
      </c>
      <c r="S420" t="n">
        <v>0</v>
      </c>
      <c r="T420" t="n">
        <v>20.39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产前</t>
        </is>
      </c>
      <c r="B421" t="inlineStr">
        <is>
          <t>血清学筛查</t>
        </is>
      </c>
      <c r="C421" t="inlineStr">
        <is>
          <t>2019-04</t>
        </is>
      </c>
      <c r="D421" t="inlineStr">
        <is>
          <t>销售四区</t>
        </is>
      </c>
      <c r="E421" t="inlineStr">
        <is>
          <t>浙江省</t>
        </is>
      </c>
      <c r="F421" t="inlineStr">
        <is>
          <t>杭州市</t>
        </is>
      </c>
      <c r="G421" t="inlineStr">
        <is>
          <t>浙江萧山医院</t>
        </is>
      </c>
      <c r="H421" t="inlineStr">
        <is>
          <t>产前</t>
        </is>
      </c>
      <c r="I421" t="inlineStr">
        <is>
          <t>血清学筛查</t>
        </is>
      </c>
      <c r="J421" t="inlineStr">
        <is>
          <t>PAPP-A</t>
        </is>
      </c>
      <c r="K421" t="inlineStr">
        <is>
          <t>血清学筛查</t>
        </is>
      </c>
      <c r="L421" t="inlineStr">
        <is>
          <t>否</t>
        </is>
      </c>
      <c r="M421" t="inlineStr">
        <is>
          <t>产品类</t>
        </is>
      </c>
      <c r="N421" t="n">
        <v>54.84</v>
      </c>
      <c r="O421" t="n">
        <v>0</v>
      </c>
      <c r="P421" t="n">
        <v>70.2</v>
      </c>
      <c r="Q421" t="n">
        <v>87.75</v>
      </c>
      <c r="R421" t="n">
        <v>0</v>
      </c>
      <c r="S421" t="n">
        <v>0</v>
      </c>
      <c r="T421" t="n">
        <v>29.25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仪器设备</t>
        </is>
      </c>
      <c r="C422" t="inlineStr">
        <is>
          <t>2019-04</t>
        </is>
      </c>
      <c r="D422" t="inlineStr">
        <is>
          <t>销售四区</t>
        </is>
      </c>
      <c r="E422" t="inlineStr">
        <is>
          <t>浙江省</t>
        </is>
      </c>
      <c r="F422" t="inlineStr">
        <is>
          <t>宁波市</t>
        </is>
      </c>
      <c r="G422" t="inlineStr">
        <is>
          <t>宁波大学医学院附属医院</t>
        </is>
      </c>
      <c r="H422" t="inlineStr">
        <is>
          <t>产前</t>
        </is>
      </c>
      <c r="I422" t="inlineStr">
        <is>
          <t>配套设备及软件</t>
        </is>
      </c>
      <c r="J422" t="inlineStr">
        <is>
          <t>产前配套设备</t>
        </is>
      </c>
      <c r="L422" t="inlineStr">
        <is>
          <t>是</t>
        </is>
      </c>
      <c r="M422" t="inlineStr">
        <is>
          <t>产品类</t>
        </is>
      </c>
      <c r="N422" t="n">
        <v>0</v>
      </c>
      <c r="O422" t="n">
        <v>0</v>
      </c>
      <c r="P422" t="n">
        <v>238.255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产前</t>
        </is>
      </c>
      <c r="C423" t="inlineStr">
        <is>
          <t>2019-04</t>
        </is>
      </c>
      <c r="D423" t="inlineStr">
        <is>
          <t>销售四区</t>
        </is>
      </c>
      <c r="E423" t="inlineStr">
        <is>
          <t>浙江省</t>
        </is>
      </c>
      <c r="F423" t="inlineStr">
        <is>
          <t>宁波市</t>
        </is>
      </c>
      <c r="G423" t="inlineStr">
        <is>
          <t>宁波李惠利东部医院</t>
        </is>
      </c>
      <c r="H423" t="inlineStr">
        <is>
          <t>产前</t>
        </is>
      </c>
      <c r="I423" t="inlineStr">
        <is>
          <t>遗传病诊断</t>
        </is>
      </c>
      <c r="J423" t="inlineStr">
        <is>
          <t>CNV-seq</t>
        </is>
      </c>
      <c r="L423" t="inlineStr">
        <is>
          <t>否</t>
        </is>
      </c>
      <c r="M423" t="inlineStr">
        <is>
          <t>LDT</t>
        </is>
      </c>
      <c r="N423" t="n">
        <v>0</v>
      </c>
      <c r="O423" t="n">
        <v>0</v>
      </c>
      <c r="P423" t="n">
        <v>2.34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产前</t>
        </is>
      </c>
      <c r="C424" t="inlineStr">
        <is>
          <t>2019-04</t>
        </is>
      </c>
      <c r="D424" t="inlineStr">
        <is>
          <t>销售四区</t>
        </is>
      </c>
      <c r="E424" t="inlineStr">
        <is>
          <t>浙江省</t>
        </is>
      </c>
      <c r="F424" t="inlineStr">
        <is>
          <t>宁波市</t>
        </is>
      </c>
      <c r="G424" t="inlineStr">
        <is>
          <t>宁波市第一医院</t>
        </is>
      </c>
      <c r="H424" t="inlineStr">
        <is>
          <t>产前</t>
        </is>
      </c>
      <c r="I424" t="inlineStr">
        <is>
          <t>辅助试剂耗材</t>
        </is>
      </c>
      <c r="J424" t="inlineStr">
        <is>
          <t>产前辅助试剂耗材</t>
        </is>
      </c>
      <c r="L424" t="inlineStr">
        <is>
          <t>否</t>
        </is>
      </c>
      <c r="M424" t="inlineStr">
        <is>
          <t>产品类</t>
        </is>
      </c>
      <c r="N424" t="n">
        <v>0</v>
      </c>
      <c r="O424" t="n">
        <v>0</v>
      </c>
      <c r="P424" t="n">
        <v>2.07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产前</t>
        </is>
      </c>
      <c r="C425" t="inlineStr">
        <is>
          <t>2019-04</t>
        </is>
      </c>
      <c r="D425" t="inlineStr">
        <is>
          <t>销售四区</t>
        </is>
      </c>
      <c r="E425" t="inlineStr">
        <is>
          <t>浙江省</t>
        </is>
      </c>
      <c r="F425" t="inlineStr">
        <is>
          <t>宁波市</t>
        </is>
      </c>
      <c r="G425" t="inlineStr">
        <is>
          <t>宁波市第一医院</t>
        </is>
      </c>
      <c r="H425" t="inlineStr">
        <is>
          <t>产前</t>
        </is>
      </c>
      <c r="I425" t="inlineStr">
        <is>
          <t>遗传病诊断耗材</t>
        </is>
      </c>
      <c r="J425" t="inlineStr">
        <is>
          <t>羊水培养基</t>
        </is>
      </c>
      <c r="L425" t="inlineStr">
        <is>
          <t>否</t>
        </is>
      </c>
      <c r="M425" t="inlineStr">
        <is>
          <t>产品类</t>
        </is>
      </c>
      <c r="N425" t="n">
        <v>0</v>
      </c>
      <c r="O425" t="n">
        <v>0</v>
      </c>
      <c r="P425" t="n">
        <v>0.65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产前</t>
        </is>
      </c>
      <c r="B426" t="inlineStr">
        <is>
          <t>NIPT</t>
        </is>
      </c>
      <c r="C426" t="inlineStr">
        <is>
          <t>2019-04</t>
        </is>
      </c>
      <c r="D426" t="inlineStr">
        <is>
          <t>销售四区</t>
        </is>
      </c>
      <c r="E426" t="inlineStr">
        <is>
          <t>浙江省</t>
        </is>
      </c>
      <c r="F426" t="inlineStr">
        <is>
          <t>宁波市</t>
        </is>
      </c>
      <c r="G426" t="inlineStr">
        <is>
          <t>宁波市妇女儿童医院</t>
        </is>
      </c>
      <c r="H426" t="inlineStr">
        <is>
          <t>产前</t>
        </is>
      </c>
      <c r="I426" t="inlineStr">
        <is>
          <t>NIPT</t>
        </is>
      </c>
      <c r="J426" t="inlineStr">
        <is>
          <t>NIPT</t>
        </is>
      </c>
      <c r="K426" t="inlineStr">
        <is>
          <t>NIPT</t>
        </is>
      </c>
      <c r="L426" t="inlineStr">
        <is>
          <t>否</t>
        </is>
      </c>
      <c r="M426" t="inlineStr">
        <is>
          <t>产品类</t>
        </is>
      </c>
      <c r="N426" t="n">
        <v>2640</v>
      </c>
      <c r="O426" t="n">
        <v>0</v>
      </c>
      <c r="P426" t="n">
        <v>699.05</v>
      </c>
      <c r="Q426" t="n">
        <v>2970</v>
      </c>
      <c r="R426" t="n">
        <v>0</v>
      </c>
      <c r="S426" t="n">
        <v>0</v>
      </c>
      <c r="T426" t="n">
        <v>990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产前</t>
        </is>
      </c>
      <c r="C427" t="inlineStr">
        <is>
          <t>2019-04</t>
        </is>
      </c>
      <c r="D427" t="inlineStr">
        <is>
          <t>销售四区</t>
        </is>
      </c>
      <c r="E427" t="inlineStr">
        <is>
          <t>浙江省</t>
        </is>
      </c>
      <c r="F427" t="inlineStr">
        <is>
          <t>宁波市</t>
        </is>
      </c>
      <c r="G427" t="inlineStr">
        <is>
          <t>宁波市妇女儿童医院</t>
        </is>
      </c>
      <c r="H427" t="inlineStr">
        <is>
          <t>产前</t>
        </is>
      </c>
      <c r="I427" t="inlineStr">
        <is>
          <t>辅助试剂耗材</t>
        </is>
      </c>
      <c r="J427" t="inlineStr">
        <is>
          <t>产前辅助试剂耗材</t>
        </is>
      </c>
      <c r="L427" t="inlineStr">
        <is>
          <t>否</t>
        </is>
      </c>
      <c r="M427" t="inlineStr">
        <is>
          <t>产品类</t>
        </is>
      </c>
      <c r="N427" t="n">
        <v>0</v>
      </c>
      <c r="O427" t="n">
        <v>0</v>
      </c>
      <c r="P427" t="n">
        <v>30.092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产前</t>
        </is>
      </c>
      <c r="B428" t="inlineStr">
        <is>
          <t>血清学筛查</t>
        </is>
      </c>
      <c r="C428" t="inlineStr">
        <is>
          <t>2019-04</t>
        </is>
      </c>
      <c r="D428" t="inlineStr">
        <is>
          <t>销售四区</t>
        </is>
      </c>
      <c r="E428" t="inlineStr">
        <is>
          <t>浙江省</t>
        </is>
      </c>
      <c r="F428" t="inlineStr">
        <is>
          <t>宁波市</t>
        </is>
      </c>
      <c r="G428" t="inlineStr">
        <is>
          <t>宁波市妇女儿童医院</t>
        </is>
      </c>
      <c r="H428" t="inlineStr">
        <is>
          <t>产前</t>
        </is>
      </c>
      <c r="I428" t="inlineStr">
        <is>
          <t>血清学筛查</t>
        </is>
      </c>
      <c r="J428" t="inlineStr">
        <is>
          <t>AFP/Free hCGβ</t>
        </is>
      </c>
      <c r="K428" t="inlineStr">
        <is>
          <t>血清学筛查</t>
        </is>
      </c>
      <c r="L428" t="inlineStr">
        <is>
          <t>否</t>
        </is>
      </c>
      <c r="M428" t="inlineStr">
        <is>
          <t>产品类</t>
        </is>
      </c>
      <c r="N428" t="n">
        <v>714</v>
      </c>
      <c r="O428" t="n">
        <v>0</v>
      </c>
      <c r="P428" t="n">
        <v>784.8</v>
      </c>
      <c r="Q428" t="n">
        <v>714</v>
      </c>
      <c r="R428" t="n">
        <v>0</v>
      </c>
      <c r="S428" t="n">
        <v>0</v>
      </c>
      <c r="T428" t="n">
        <v>238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产前</t>
        </is>
      </c>
      <c r="B429" t="inlineStr">
        <is>
          <t>血清学筛查</t>
        </is>
      </c>
      <c r="C429" t="inlineStr">
        <is>
          <t>2019-04</t>
        </is>
      </c>
      <c r="D429" t="inlineStr">
        <is>
          <t>销售四区</t>
        </is>
      </c>
      <c r="E429" t="inlineStr">
        <is>
          <t>浙江省</t>
        </is>
      </c>
      <c r="F429" t="inlineStr">
        <is>
          <t>宁波市</t>
        </is>
      </c>
      <c r="G429" t="inlineStr">
        <is>
          <t>宁波市妇女儿童医院</t>
        </is>
      </c>
      <c r="H429" t="inlineStr">
        <is>
          <t>产前</t>
        </is>
      </c>
      <c r="I429" t="inlineStr">
        <is>
          <t>血清学筛查</t>
        </is>
      </c>
      <c r="J429" t="inlineStr">
        <is>
          <t>UE3</t>
        </is>
      </c>
      <c r="K429" t="inlineStr">
        <is>
          <t>血清学筛查</t>
        </is>
      </c>
      <c r="L429" t="inlineStr">
        <is>
          <t>否</t>
        </is>
      </c>
      <c r="M429" t="inlineStr">
        <is>
          <t>产品类</t>
        </is>
      </c>
      <c r="N429" t="n">
        <v>483</v>
      </c>
      <c r="O429" t="n">
        <v>0</v>
      </c>
      <c r="P429" t="n">
        <v>532.4</v>
      </c>
      <c r="Q429" t="n">
        <v>483</v>
      </c>
      <c r="R429" t="n">
        <v>0</v>
      </c>
      <c r="S429" t="n">
        <v>0</v>
      </c>
      <c r="T429" t="n">
        <v>161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产前</t>
        </is>
      </c>
      <c r="C430" t="inlineStr">
        <is>
          <t>2019-04</t>
        </is>
      </c>
      <c r="D430" t="inlineStr">
        <is>
          <t>销售四区</t>
        </is>
      </c>
      <c r="E430" t="inlineStr">
        <is>
          <t>浙江省</t>
        </is>
      </c>
      <c r="F430" t="inlineStr">
        <is>
          <t>宁波市</t>
        </is>
      </c>
      <c r="G430" t="inlineStr">
        <is>
          <t>宁波市妇女儿童医院</t>
        </is>
      </c>
      <c r="H430" t="inlineStr">
        <is>
          <t>产前</t>
        </is>
      </c>
      <c r="I430" t="inlineStr">
        <is>
          <t>遗传病诊断</t>
        </is>
      </c>
      <c r="J430" t="inlineStr">
        <is>
          <t>CNV-seq</t>
        </is>
      </c>
      <c r="L430" t="inlineStr">
        <is>
          <t>否</t>
        </is>
      </c>
      <c r="M430" t="inlineStr">
        <is>
          <t>LDT</t>
        </is>
      </c>
      <c r="N430" t="n">
        <v>24</v>
      </c>
      <c r="O430" t="n">
        <v>0</v>
      </c>
      <c r="P430" t="n">
        <v>5.76</v>
      </c>
      <c r="Q430" t="n">
        <v>72</v>
      </c>
      <c r="R430" t="n">
        <v>0</v>
      </c>
      <c r="S430" t="n">
        <v>0</v>
      </c>
      <c r="T430" t="n">
        <v>24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产前</t>
        </is>
      </c>
      <c r="C431" t="inlineStr">
        <is>
          <t>2019-04</t>
        </is>
      </c>
      <c r="D431" t="inlineStr">
        <is>
          <t>销售四区</t>
        </is>
      </c>
      <c r="E431" t="inlineStr">
        <is>
          <t>浙江省</t>
        </is>
      </c>
      <c r="F431" t="inlineStr">
        <is>
          <t>宁波市</t>
        </is>
      </c>
      <c r="G431" t="inlineStr">
        <is>
          <t>宁波市妇女儿童医院</t>
        </is>
      </c>
      <c r="H431" t="inlineStr">
        <is>
          <t>产前</t>
        </is>
      </c>
      <c r="I431" t="inlineStr">
        <is>
          <t>遗传病诊断</t>
        </is>
      </c>
      <c r="J431" t="inlineStr">
        <is>
          <t>高分辨核型</t>
        </is>
      </c>
      <c r="L431" t="inlineStr">
        <is>
          <t>否</t>
        </is>
      </c>
      <c r="M431" t="inlineStr">
        <is>
          <t>LDT</t>
        </is>
      </c>
      <c r="N431" t="n">
        <v>0</v>
      </c>
      <c r="O431" t="n">
        <v>0</v>
      </c>
      <c r="P431" t="n">
        <v>1.65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产前</t>
        </is>
      </c>
      <c r="C432" t="inlineStr">
        <is>
          <t>2019-04</t>
        </is>
      </c>
      <c r="D432" t="inlineStr">
        <is>
          <t>销售四区</t>
        </is>
      </c>
      <c r="E432" t="inlineStr">
        <is>
          <t>浙江省</t>
        </is>
      </c>
      <c r="F432" t="inlineStr">
        <is>
          <t>宁波市</t>
        </is>
      </c>
      <c r="G432" t="inlineStr">
        <is>
          <t>宁波市妇女儿童医院</t>
        </is>
      </c>
      <c r="H432" t="inlineStr">
        <is>
          <t>产前</t>
        </is>
      </c>
      <c r="I432" t="inlineStr">
        <is>
          <t>遗传病诊断</t>
        </is>
      </c>
      <c r="J432" t="inlineStr">
        <is>
          <t>家系验证</t>
        </is>
      </c>
      <c r="L432" t="inlineStr">
        <is>
          <t>否</t>
        </is>
      </c>
      <c r="M432" t="inlineStr">
        <is>
          <t>LDT</t>
        </is>
      </c>
      <c r="N432" t="n">
        <v>0</v>
      </c>
      <c r="O432" t="n">
        <v>0</v>
      </c>
      <c r="P432" t="n">
        <v>2.9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仪器设备</t>
        </is>
      </c>
      <c r="C433" t="inlineStr">
        <is>
          <t>2019-04</t>
        </is>
      </c>
      <c r="D433" t="inlineStr">
        <is>
          <t>销售四区</t>
        </is>
      </c>
      <c r="E433" t="inlineStr">
        <is>
          <t>浙江省</t>
        </is>
      </c>
      <c r="F433" t="inlineStr">
        <is>
          <t>宁波市</t>
        </is>
      </c>
      <c r="G433" t="inlineStr">
        <is>
          <t>宁波市妇女儿童医院</t>
        </is>
      </c>
      <c r="H433" t="inlineStr">
        <is>
          <t>产前</t>
        </is>
      </c>
      <c r="I433" t="inlineStr">
        <is>
          <t>配套设备及软件</t>
        </is>
      </c>
      <c r="J433" t="inlineStr">
        <is>
          <t>产前配套设备</t>
        </is>
      </c>
      <c r="L433" t="inlineStr">
        <is>
          <t>是</t>
        </is>
      </c>
      <c r="M433" t="inlineStr">
        <is>
          <t>产品类</t>
        </is>
      </c>
      <c r="N433" t="n">
        <v>0</v>
      </c>
      <c r="O433" t="n">
        <v>0</v>
      </c>
      <c r="P433" t="n">
        <v>12.185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产前</t>
        </is>
      </c>
      <c r="C434" t="inlineStr">
        <is>
          <t>2019-04</t>
        </is>
      </c>
      <c r="D434" t="inlineStr">
        <is>
          <t>销售四区</t>
        </is>
      </c>
      <c r="E434" t="inlineStr">
        <is>
          <t>浙江省</t>
        </is>
      </c>
      <c r="F434" t="inlineStr">
        <is>
          <t>宁波市</t>
        </is>
      </c>
      <c r="G434" t="inlineStr">
        <is>
          <t>宁波市妇女儿童医院</t>
        </is>
      </c>
      <c r="H434" t="inlineStr">
        <is>
          <t>产前</t>
        </is>
      </c>
      <c r="I434" t="inlineStr">
        <is>
          <t>遗传病诊断</t>
        </is>
      </c>
      <c r="J434" t="inlineStr">
        <is>
          <t>全外套餐</t>
        </is>
      </c>
      <c r="L434" t="inlineStr">
        <is>
          <t>否</t>
        </is>
      </c>
      <c r="M434" t="inlineStr">
        <is>
          <t>LDT</t>
        </is>
      </c>
      <c r="N434" t="n">
        <v>93.23999999999999</v>
      </c>
      <c r="O434" t="n">
        <v>0</v>
      </c>
      <c r="P434" t="n">
        <v>34</v>
      </c>
      <c r="Q434" t="n">
        <v>100.24</v>
      </c>
      <c r="R434" t="n">
        <v>0</v>
      </c>
      <c r="S434" t="n">
        <v>0</v>
      </c>
      <c r="T434" t="n">
        <v>31.08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产前</t>
        </is>
      </c>
      <c r="C435" t="inlineStr">
        <is>
          <t>2019-04</t>
        </is>
      </c>
      <c r="D435" t="inlineStr">
        <is>
          <t>销售四区</t>
        </is>
      </c>
      <c r="E435" t="inlineStr">
        <is>
          <t>浙江省</t>
        </is>
      </c>
      <c r="F435" t="inlineStr">
        <is>
          <t>宁波市</t>
        </is>
      </c>
      <c r="G435" t="inlineStr">
        <is>
          <t>宁波市妇女儿童医院</t>
        </is>
      </c>
      <c r="H435" t="inlineStr">
        <is>
          <t>产前</t>
        </is>
      </c>
      <c r="I435" t="inlineStr">
        <is>
          <t>遗传病诊断耗材</t>
        </is>
      </c>
      <c r="J435" t="inlineStr">
        <is>
          <t>羊水培养基</t>
        </is>
      </c>
      <c r="L435" t="inlineStr">
        <is>
          <t>否</t>
        </is>
      </c>
      <c r="M435" t="inlineStr">
        <is>
          <t>产品类</t>
        </is>
      </c>
      <c r="N435" t="n">
        <v>58.5</v>
      </c>
      <c r="O435" t="n">
        <v>0</v>
      </c>
      <c r="P435" t="n">
        <v>45.5</v>
      </c>
      <c r="Q435" t="n">
        <v>58.5</v>
      </c>
      <c r="R435" t="n">
        <v>0</v>
      </c>
      <c r="S435" t="n">
        <v>0</v>
      </c>
      <c r="T435" t="n">
        <v>19.5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服务类</t>
        </is>
      </c>
      <c r="C436" t="inlineStr">
        <is>
          <t>2019-04</t>
        </is>
      </c>
      <c r="D436" t="inlineStr">
        <is>
          <t>销售四区</t>
        </is>
      </c>
      <c r="E436" t="inlineStr">
        <is>
          <t>浙江省</t>
        </is>
      </c>
      <c r="F436" t="inlineStr">
        <is>
          <t>宁波市</t>
        </is>
      </c>
      <c r="G436" t="inlineStr">
        <is>
          <t>宁波市妇女儿童医院</t>
        </is>
      </c>
      <c r="H436" t="inlineStr">
        <is>
          <t>服务类</t>
        </is>
      </c>
      <c r="I436" t="inlineStr">
        <is>
          <t>标本配送</t>
        </is>
      </c>
      <c r="J436" t="inlineStr">
        <is>
          <t>标本配送</t>
        </is>
      </c>
      <c r="L436" t="inlineStr">
        <is>
          <t>否</t>
        </is>
      </c>
      <c r="M436" t="inlineStr">
        <is>
          <t>服务类</t>
        </is>
      </c>
      <c r="N436" t="n">
        <v>0</v>
      </c>
      <c r="O436" t="n">
        <v>0</v>
      </c>
      <c r="P436" t="n">
        <v>50</v>
      </c>
      <c r="Q436" t="n">
        <v>200</v>
      </c>
      <c r="R436" t="n">
        <v>0</v>
      </c>
      <c r="S436" t="n">
        <v>0</v>
      </c>
      <c r="T436" t="n">
        <v>200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新生儿</t>
        </is>
      </c>
      <c r="C437" t="inlineStr">
        <is>
          <t>2019-04</t>
        </is>
      </c>
      <c r="D437" t="inlineStr">
        <is>
          <t>销售四区</t>
        </is>
      </c>
      <c r="E437" t="inlineStr">
        <is>
          <t>浙江省</t>
        </is>
      </c>
      <c r="F437" t="inlineStr">
        <is>
          <t>宁波市</t>
        </is>
      </c>
      <c r="G437" t="inlineStr">
        <is>
          <t>宁波市妇女儿童医院</t>
        </is>
      </c>
      <c r="H437" t="inlineStr">
        <is>
          <t>新生儿</t>
        </is>
      </c>
      <c r="I437" t="inlineStr">
        <is>
          <t>传统新筛</t>
        </is>
      </c>
      <c r="J437" t="inlineStr">
        <is>
          <t>17α-OH-P</t>
        </is>
      </c>
      <c r="L437" t="inlineStr">
        <is>
          <t>否</t>
        </is>
      </c>
      <c r="M437" t="inlineStr">
        <is>
          <t>产品类</t>
        </is>
      </c>
      <c r="N437" t="n">
        <v>198</v>
      </c>
      <c r="O437" t="n">
        <v>0</v>
      </c>
      <c r="P437" t="n">
        <v>215.392</v>
      </c>
      <c r="Q437" t="n">
        <v>198</v>
      </c>
      <c r="R437" t="n">
        <v>0</v>
      </c>
      <c r="S437" t="n">
        <v>0</v>
      </c>
      <c r="T437" t="n">
        <v>66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新生儿</t>
        </is>
      </c>
      <c r="C438" t="inlineStr">
        <is>
          <t>2019-04</t>
        </is>
      </c>
      <c r="D438" t="inlineStr">
        <is>
          <t>销售四区</t>
        </is>
      </c>
      <c r="E438" t="inlineStr">
        <is>
          <t>浙江省</t>
        </is>
      </c>
      <c r="F438" t="inlineStr">
        <is>
          <t>宁波市</t>
        </is>
      </c>
      <c r="G438" t="inlineStr">
        <is>
          <t>宁波市妇女儿童医院</t>
        </is>
      </c>
      <c r="H438" t="inlineStr">
        <is>
          <t>新生儿</t>
        </is>
      </c>
      <c r="I438" t="inlineStr">
        <is>
          <t>传统新筛</t>
        </is>
      </c>
      <c r="J438" t="inlineStr">
        <is>
          <t>G6PD</t>
        </is>
      </c>
      <c r="L438" t="inlineStr">
        <is>
          <t>否</t>
        </is>
      </c>
      <c r="M438" t="inlineStr">
        <is>
          <t>产品类</t>
        </is>
      </c>
      <c r="N438" t="n">
        <v>95.40000000000001</v>
      </c>
      <c r="O438" t="n">
        <v>0</v>
      </c>
      <c r="P438" t="n">
        <v>69.12</v>
      </c>
      <c r="Q438" t="n">
        <v>95.40000000000001</v>
      </c>
      <c r="R438" t="n">
        <v>0</v>
      </c>
      <c r="S438" t="n">
        <v>0</v>
      </c>
      <c r="T438" t="n">
        <v>31.8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新生儿</t>
        </is>
      </c>
      <c r="C439" t="inlineStr">
        <is>
          <t>2019-04</t>
        </is>
      </c>
      <c r="D439" t="inlineStr">
        <is>
          <t>销售四区</t>
        </is>
      </c>
      <c r="E439" t="inlineStr">
        <is>
          <t>浙江省</t>
        </is>
      </c>
      <c r="F439" t="inlineStr">
        <is>
          <t>宁波市</t>
        </is>
      </c>
      <c r="G439" t="inlineStr">
        <is>
          <t>宁波市妇女儿童医院</t>
        </is>
      </c>
      <c r="H439" t="inlineStr">
        <is>
          <t>新生儿</t>
        </is>
      </c>
      <c r="I439" t="inlineStr">
        <is>
          <t>传统新筛</t>
        </is>
      </c>
      <c r="J439" t="inlineStr">
        <is>
          <t>TSH</t>
        </is>
      </c>
      <c r="L439" t="inlineStr">
        <is>
          <t>否</t>
        </is>
      </c>
      <c r="M439" t="inlineStr">
        <is>
          <t>产品类</t>
        </is>
      </c>
      <c r="N439" t="n">
        <v>172.8</v>
      </c>
      <c r="O439" t="n">
        <v>0</v>
      </c>
      <c r="P439" t="n">
        <v>178.24</v>
      </c>
      <c r="Q439" t="n">
        <v>172.8</v>
      </c>
      <c r="R439" t="n">
        <v>0</v>
      </c>
      <c r="S439" t="n">
        <v>0</v>
      </c>
      <c r="T439" t="n">
        <v>57.6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新生儿</t>
        </is>
      </c>
      <c r="B440" t="inlineStr">
        <is>
          <t>MSMS</t>
        </is>
      </c>
      <c r="C440" t="inlineStr">
        <is>
          <t>2019-04</t>
        </is>
      </c>
      <c r="D440" t="inlineStr">
        <is>
          <t>销售四区</t>
        </is>
      </c>
      <c r="E440" t="inlineStr">
        <is>
          <t>浙江省</t>
        </is>
      </c>
      <c r="F440" t="inlineStr">
        <is>
          <t>宁波市</t>
        </is>
      </c>
      <c r="G440" t="inlineStr">
        <is>
          <t>宁波市妇女儿童医院</t>
        </is>
      </c>
      <c r="H440" t="inlineStr">
        <is>
          <t>新生儿</t>
        </is>
      </c>
      <c r="I440" t="inlineStr">
        <is>
          <t>串联新筛</t>
        </is>
      </c>
      <c r="J440" t="inlineStr">
        <is>
          <t>串联试剂</t>
        </is>
      </c>
      <c r="K440" t="inlineStr">
        <is>
          <t>MSMS</t>
        </is>
      </c>
      <c r="L440" t="inlineStr">
        <is>
          <t>否</t>
        </is>
      </c>
      <c r="M440" t="inlineStr">
        <is>
          <t>产品类</t>
        </is>
      </c>
      <c r="N440" t="n">
        <v>1260</v>
      </c>
      <c r="O440" t="n">
        <v>0</v>
      </c>
      <c r="P440" t="n">
        <v>1207.296</v>
      </c>
      <c r="Q440" t="n">
        <v>1260</v>
      </c>
      <c r="R440" t="n">
        <v>0</v>
      </c>
      <c r="S440" t="n">
        <v>0</v>
      </c>
      <c r="T440" t="n">
        <v>420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新生儿</t>
        </is>
      </c>
      <c r="C441" t="inlineStr">
        <is>
          <t>2019-04</t>
        </is>
      </c>
      <c r="D441" t="inlineStr">
        <is>
          <t>销售四区</t>
        </is>
      </c>
      <c r="E441" t="inlineStr">
        <is>
          <t>浙江省</t>
        </is>
      </c>
      <c r="F441" t="inlineStr">
        <is>
          <t>宁波市</t>
        </is>
      </c>
      <c r="G441" t="inlineStr">
        <is>
          <t>宁波市妇女儿童医院</t>
        </is>
      </c>
      <c r="H441" t="inlineStr">
        <is>
          <t>新生儿</t>
        </is>
      </c>
      <c r="I441" t="inlineStr">
        <is>
          <t>耳聋基因</t>
        </is>
      </c>
      <c r="J441" t="inlineStr">
        <is>
          <t>耳聋基因</t>
        </is>
      </c>
      <c r="L441" t="inlineStr">
        <is>
          <t>否</t>
        </is>
      </c>
      <c r="M441" t="inlineStr">
        <is>
          <t>LDT</t>
        </is>
      </c>
      <c r="N441" t="n">
        <v>216</v>
      </c>
      <c r="O441" t="n">
        <v>0</v>
      </c>
      <c r="P441" t="n">
        <v>5</v>
      </c>
      <c r="Q441" t="n">
        <v>432</v>
      </c>
      <c r="R441" t="n">
        <v>0</v>
      </c>
      <c r="S441" t="n">
        <v>0</v>
      </c>
      <c r="T441" t="n">
        <v>144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新生儿</t>
        </is>
      </c>
      <c r="C442" t="inlineStr">
        <is>
          <t>2019-04</t>
        </is>
      </c>
      <c r="D442" t="inlineStr">
        <is>
          <t>销售四区</t>
        </is>
      </c>
      <c r="E442" t="inlineStr">
        <is>
          <t>浙江省</t>
        </is>
      </c>
      <c r="F442" t="inlineStr">
        <is>
          <t>宁波市</t>
        </is>
      </c>
      <c r="G442" t="inlineStr">
        <is>
          <t>宁波市妇女儿童医院</t>
        </is>
      </c>
      <c r="H442" t="inlineStr">
        <is>
          <t>新生儿</t>
        </is>
      </c>
      <c r="I442" t="inlineStr">
        <is>
          <t>遗传代谢病诊断</t>
        </is>
      </c>
      <c r="J442" t="inlineStr">
        <is>
          <t>新生儿全外套餐</t>
        </is>
      </c>
      <c r="L442" t="inlineStr">
        <is>
          <t>否</t>
        </is>
      </c>
      <c r="M442" t="inlineStr">
        <is>
          <t>LDT</t>
        </is>
      </c>
      <c r="N442" t="n">
        <v>0</v>
      </c>
      <c r="O442" t="n">
        <v>0</v>
      </c>
      <c r="P442" t="n">
        <v>30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产前</t>
        </is>
      </c>
      <c r="B443" t="inlineStr">
        <is>
          <t>CMA_LDT</t>
        </is>
      </c>
      <c r="C443" t="inlineStr">
        <is>
          <t>2019-04</t>
        </is>
      </c>
      <c r="D443" t="inlineStr">
        <is>
          <t>销售四区</t>
        </is>
      </c>
      <c r="E443" t="inlineStr">
        <is>
          <t>浙江省</t>
        </is>
      </c>
      <c r="F443" t="inlineStr">
        <is>
          <t>宁波市</t>
        </is>
      </c>
      <c r="G443" t="inlineStr">
        <is>
          <t>宁波市鄞州妇女儿童医院</t>
        </is>
      </c>
      <c r="H443" t="inlineStr">
        <is>
          <t>产前</t>
        </is>
      </c>
      <c r="I443" t="inlineStr">
        <is>
          <t>遗传病诊断</t>
        </is>
      </c>
      <c r="J443" t="inlineStr">
        <is>
          <t>CMA</t>
        </is>
      </c>
      <c r="K443" t="inlineStr">
        <is>
          <t>CMA_LDT</t>
        </is>
      </c>
      <c r="L443" t="inlineStr">
        <is>
          <t>否</t>
        </is>
      </c>
      <c r="M443" t="inlineStr">
        <is>
          <t>LDT</t>
        </is>
      </c>
      <c r="N443" t="n">
        <v>0</v>
      </c>
      <c r="O443" t="n">
        <v>0</v>
      </c>
      <c r="P443" t="n">
        <v>4.64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产前</t>
        </is>
      </c>
      <c r="C444" t="inlineStr">
        <is>
          <t>2019-04</t>
        </is>
      </c>
      <c r="D444" t="inlineStr">
        <is>
          <t>销售四区</t>
        </is>
      </c>
      <c r="E444" t="inlineStr">
        <is>
          <t>浙江省</t>
        </is>
      </c>
      <c r="F444" t="inlineStr">
        <is>
          <t>宁波市</t>
        </is>
      </c>
      <c r="G444" t="inlineStr">
        <is>
          <t>宁波鄞州区第二医院</t>
        </is>
      </c>
      <c r="H444" t="inlineStr">
        <is>
          <t>产前</t>
        </is>
      </c>
      <c r="I444" t="inlineStr">
        <is>
          <t>遗传病诊断</t>
        </is>
      </c>
      <c r="J444" t="inlineStr">
        <is>
          <t>CNV-seq</t>
        </is>
      </c>
      <c r="L444" t="inlineStr">
        <is>
          <t>否</t>
        </is>
      </c>
      <c r="M444" t="inlineStr">
        <is>
          <t>LDT</t>
        </is>
      </c>
      <c r="N444" t="n">
        <v>0</v>
      </c>
      <c r="O444" t="n">
        <v>0</v>
      </c>
      <c r="P444" t="n">
        <v>1.6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新生儿</t>
        </is>
      </c>
      <c r="C445" t="inlineStr">
        <is>
          <t>2019-04</t>
        </is>
      </c>
      <c r="D445" t="inlineStr">
        <is>
          <t>销售四区</t>
        </is>
      </c>
      <c r="E445" t="inlineStr">
        <is>
          <t>浙江省</t>
        </is>
      </c>
      <c r="F445" t="inlineStr">
        <is>
          <t>宁波市</t>
        </is>
      </c>
      <c r="G445" t="inlineStr">
        <is>
          <t>宁波鄞州人民医院</t>
        </is>
      </c>
      <c r="H445" t="inlineStr">
        <is>
          <t>新生儿</t>
        </is>
      </c>
      <c r="I445" t="inlineStr">
        <is>
          <t>耳聋基因</t>
        </is>
      </c>
      <c r="J445" t="inlineStr">
        <is>
          <t>耳聋基因</t>
        </is>
      </c>
      <c r="L445" t="inlineStr">
        <is>
          <t>否</t>
        </is>
      </c>
      <c r="M445" t="inlineStr">
        <is>
          <t>LDT</t>
        </is>
      </c>
      <c r="N445" t="n">
        <v>0</v>
      </c>
      <c r="O445" t="n">
        <v>0</v>
      </c>
      <c r="P445" t="n">
        <v>235.68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产前</t>
        </is>
      </c>
      <c r="C446" t="inlineStr">
        <is>
          <t>2019-04</t>
        </is>
      </c>
      <c r="D446" t="inlineStr">
        <is>
          <t>销售四区</t>
        </is>
      </c>
      <c r="E446" t="inlineStr">
        <is>
          <t>浙江省</t>
        </is>
      </c>
      <c r="F446" t="inlineStr">
        <is>
          <t>宁波市</t>
        </is>
      </c>
      <c r="G446" t="inlineStr">
        <is>
          <t>宁海县妇幼保健院</t>
        </is>
      </c>
      <c r="H446" t="inlineStr">
        <is>
          <t>产前</t>
        </is>
      </c>
      <c r="I446" t="inlineStr">
        <is>
          <t>血清学筛查</t>
        </is>
      </c>
      <c r="J446" t="inlineStr">
        <is>
          <t>叶酸</t>
        </is>
      </c>
      <c r="L446" t="inlineStr">
        <is>
          <t>否</t>
        </is>
      </c>
      <c r="M446" t="inlineStr">
        <is>
          <t>LDT</t>
        </is>
      </c>
      <c r="N446" t="n">
        <v>37.44</v>
      </c>
      <c r="O446" t="n">
        <v>0</v>
      </c>
      <c r="P446" t="n">
        <v>0.624</v>
      </c>
      <c r="Q446" t="n">
        <v>37.44</v>
      </c>
      <c r="R446" t="n">
        <v>0</v>
      </c>
      <c r="S446" t="n">
        <v>0</v>
      </c>
      <c r="T446" t="n">
        <v>12.48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产前</t>
        </is>
      </c>
      <c r="B447" t="inlineStr">
        <is>
          <t>CMA_LDT</t>
        </is>
      </c>
      <c r="C447" t="inlineStr">
        <is>
          <t>2019-04</t>
        </is>
      </c>
      <c r="D447" t="inlineStr">
        <is>
          <t>销售四区</t>
        </is>
      </c>
      <c r="E447" t="inlineStr">
        <is>
          <t>浙江省</t>
        </is>
      </c>
      <c r="F447" t="inlineStr">
        <is>
          <t>宁波市</t>
        </is>
      </c>
      <c r="G447" t="inlineStr">
        <is>
          <t>宁海县妇幼保健院</t>
        </is>
      </c>
      <c r="H447" t="inlineStr">
        <is>
          <t>产前</t>
        </is>
      </c>
      <c r="I447" t="inlineStr">
        <is>
          <t>遗传病诊断</t>
        </is>
      </c>
      <c r="J447" t="inlineStr">
        <is>
          <t>CMA</t>
        </is>
      </c>
      <c r="K447" t="inlineStr">
        <is>
          <t>CMA_LDT</t>
        </is>
      </c>
      <c r="L447" t="inlineStr">
        <is>
          <t>否</t>
        </is>
      </c>
      <c r="M447" t="inlineStr">
        <is>
          <t>LDT</t>
        </is>
      </c>
      <c r="N447" t="n">
        <v>0</v>
      </c>
      <c r="O447" t="n">
        <v>0</v>
      </c>
      <c r="P447" t="n">
        <v>66.56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产前</t>
        </is>
      </c>
      <c r="C448" t="inlineStr">
        <is>
          <t>2019-04</t>
        </is>
      </c>
      <c r="D448" t="inlineStr">
        <is>
          <t>销售四区</t>
        </is>
      </c>
      <c r="E448" t="inlineStr">
        <is>
          <t>浙江省</t>
        </is>
      </c>
      <c r="F448" t="inlineStr">
        <is>
          <t>宁波市</t>
        </is>
      </c>
      <c r="G448" t="inlineStr">
        <is>
          <t>宁海县妇幼保健院</t>
        </is>
      </c>
      <c r="H448" t="inlineStr">
        <is>
          <t>产前</t>
        </is>
      </c>
      <c r="I448" t="inlineStr">
        <is>
          <t>遗传病诊断</t>
        </is>
      </c>
      <c r="J448" t="inlineStr">
        <is>
          <t>Y染色体微缺失</t>
        </is>
      </c>
      <c r="L448" t="inlineStr">
        <is>
          <t>否</t>
        </is>
      </c>
      <c r="M448" t="inlineStr">
        <is>
          <t>LDT</t>
        </is>
      </c>
      <c r="N448" t="n">
        <v>0</v>
      </c>
      <c r="O448" t="n">
        <v>0</v>
      </c>
      <c r="P448" t="n">
        <v>0.48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产前</t>
        </is>
      </c>
      <c r="C449" t="inlineStr">
        <is>
          <t>2019-04</t>
        </is>
      </c>
      <c r="D449" t="inlineStr">
        <is>
          <t>销售四区</t>
        </is>
      </c>
      <c r="E449" t="inlineStr">
        <is>
          <t>浙江省</t>
        </is>
      </c>
      <c r="F449" t="inlineStr">
        <is>
          <t>宁波市</t>
        </is>
      </c>
      <c r="G449" t="inlineStr">
        <is>
          <t>宁海县妇幼保健院</t>
        </is>
      </c>
      <c r="H449" t="inlineStr">
        <is>
          <t>产前</t>
        </is>
      </c>
      <c r="I449" t="inlineStr">
        <is>
          <t>遗传病诊断</t>
        </is>
      </c>
      <c r="J449" t="inlineStr">
        <is>
          <t>高分辨核型</t>
        </is>
      </c>
      <c r="L449" t="inlineStr">
        <is>
          <t>否</t>
        </is>
      </c>
      <c r="M449" t="inlineStr">
        <is>
          <t>LDT</t>
        </is>
      </c>
      <c r="N449" t="n">
        <v>46.2</v>
      </c>
      <c r="O449" t="n">
        <v>0</v>
      </c>
      <c r="P449" t="n">
        <v>42.68</v>
      </c>
      <c r="Q449" t="n">
        <v>46.2</v>
      </c>
      <c r="R449" t="n">
        <v>0</v>
      </c>
      <c r="S449" t="n">
        <v>0</v>
      </c>
      <c r="T449" t="n">
        <v>15.4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新生儿</t>
        </is>
      </c>
      <c r="C450" t="inlineStr">
        <is>
          <t>2019-04</t>
        </is>
      </c>
      <c r="D450" t="inlineStr">
        <is>
          <t>销售四区</t>
        </is>
      </c>
      <c r="E450" t="inlineStr">
        <is>
          <t>浙江省</t>
        </is>
      </c>
      <c r="F450" t="inlineStr">
        <is>
          <t>宁波市</t>
        </is>
      </c>
      <c r="G450" t="inlineStr">
        <is>
          <t>宁海县妇幼保健院</t>
        </is>
      </c>
      <c r="H450" t="inlineStr">
        <is>
          <t>新生儿</t>
        </is>
      </c>
      <c r="I450" t="inlineStr">
        <is>
          <t>新生儿地贫</t>
        </is>
      </c>
      <c r="J450" t="inlineStr">
        <is>
          <t>新生儿地贫基因</t>
        </is>
      </c>
      <c r="L450" t="inlineStr">
        <is>
          <t>否</t>
        </is>
      </c>
      <c r="M450" t="inlineStr">
        <is>
          <t>LDT</t>
        </is>
      </c>
      <c r="N450" t="n">
        <v>0</v>
      </c>
      <c r="O450" t="n">
        <v>0</v>
      </c>
      <c r="P450" t="n">
        <v>23.712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产前</t>
        </is>
      </c>
      <c r="B451" t="inlineStr">
        <is>
          <t>NIPT</t>
        </is>
      </c>
      <c r="C451" t="inlineStr">
        <is>
          <t>2019-04</t>
        </is>
      </c>
      <c r="D451" t="inlineStr">
        <is>
          <t>销售四区</t>
        </is>
      </c>
      <c r="E451" t="inlineStr">
        <is>
          <t>浙江省</t>
        </is>
      </c>
      <c r="F451" t="inlineStr">
        <is>
          <t>宁波市</t>
        </is>
      </c>
      <c r="G451" t="inlineStr">
        <is>
          <t>余姚市人民医院</t>
        </is>
      </c>
      <c r="H451" t="inlineStr">
        <is>
          <t>产前</t>
        </is>
      </c>
      <c r="I451" t="inlineStr">
        <is>
          <t>NIPT</t>
        </is>
      </c>
      <c r="J451" t="inlineStr">
        <is>
          <t>NIPT</t>
        </is>
      </c>
      <c r="K451" t="inlineStr">
        <is>
          <t>NIPT</t>
        </is>
      </c>
      <c r="L451" t="inlineStr">
        <is>
          <t>否</t>
        </is>
      </c>
      <c r="M451" t="inlineStr">
        <is>
          <t>LDT</t>
        </is>
      </c>
      <c r="N451" t="n">
        <v>0</v>
      </c>
      <c r="O451" t="n">
        <v>0</v>
      </c>
      <c r="P451" t="n">
        <v>14.1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产前</t>
        </is>
      </c>
      <c r="B452" t="inlineStr">
        <is>
          <t>NIPT</t>
        </is>
      </c>
      <c r="C452" t="inlineStr">
        <is>
          <t>2019-04</t>
        </is>
      </c>
      <c r="D452" t="inlineStr">
        <is>
          <t>销售四区</t>
        </is>
      </c>
      <c r="E452" t="inlineStr">
        <is>
          <t>浙江省</t>
        </is>
      </c>
      <c r="F452" t="inlineStr">
        <is>
          <t>宁波市</t>
        </is>
      </c>
      <c r="G452" t="inlineStr">
        <is>
          <t>中国人民解放军第113医院</t>
        </is>
      </c>
      <c r="H452" t="inlineStr">
        <is>
          <t>产前</t>
        </is>
      </c>
      <c r="I452" t="inlineStr">
        <is>
          <t>NIPT</t>
        </is>
      </c>
      <c r="J452" t="inlineStr">
        <is>
          <t>NIPT</t>
        </is>
      </c>
      <c r="K452" t="inlineStr">
        <is>
          <t>NIPT</t>
        </is>
      </c>
      <c r="L452" t="inlineStr">
        <is>
          <t>否</t>
        </is>
      </c>
      <c r="M452" t="inlineStr">
        <is>
          <t>LDT</t>
        </is>
      </c>
      <c r="N452" t="n">
        <v>0</v>
      </c>
      <c r="O452" t="n">
        <v>0</v>
      </c>
      <c r="P452" t="n">
        <v>3.7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产前</t>
        </is>
      </c>
      <c r="C453" t="inlineStr">
        <is>
          <t>2019-04</t>
        </is>
      </c>
      <c r="D453" t="inlineStr">
        <is>
          <t>销售四区</t>
        </is>
      </c>
      <c r="E453" t="inlineStr">
        <is>
          <t>浙江省</t>
        </is>
      </c>
      <c r="F453" t="inlineStr">
        <is>
          <t>温州市</t>
        </is>
      </c>
      <c r="G453" t="inlineStr">
        <is>
          <t>乐清市人民医院</t>
        </is>
      </c>
      <c r="H453" t="inlineStr">
        <is>
          <t>产前</t>
        </is>
      </c>
      <c r="I453" t="inlineStr">
        <is>
          <t>辅助试剂耗材</t>
        </is>
      </c>
      <c r="J453" t="inlineStr">
        <is>
          <t>产前辅助试剂耗材</t>
        </is>
      </c>
      <c r="L453" t="inlineStr">
        <is>
          <t>否</t>
        </is>
      </c>
      <c r="M453" t="inlineStr">
        <is>
          <t>产品类</t>
        </is>
      </c>
      <c r="N453" t="n">
        <v>0</v>
      </c>
      <c r="O453" t="n">
        <v>0</v>
      </c>
      <c r="P453" t="n">
        <v>5.2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服务类</t>
        </is>
      </c>
      <c r="C454" t="inlineStr">
        <is>
          <t>2019-04</t>
        </is>
      </c>
      <c r="D454" t="inlineStr">
        <is>
          <t>销售四区</t>
        </is>
      </c>
      <c r="E454" t="inlineStr">
        <is>
          <t>浙江省</t>
        </is>
      </c>
      <c r="F454" t="inlineStr">
        <is>
          <t>温州市</t>
        </is>
      </c>
      <c r="G454" t="inlineStr">
        <is>
          <t>平阳县妇幼保健院</t>
        </is>
      </c>
      <c r="H454" t="inlineStr">
        <is>
          <t>服务类</t>
        </is>
      </c>
      <c r="I454" t="inlineStr">
        <is>
          <t>信息化B端</t>
        </is>
      </c>
      <c r="J454" t="inlineStr">
        <is>
          <t>产筛信息管理系统服务</t>
        </is>
      </c>
      <c r="L454" t="inlineStr">
        <is>
          <t>否</t>
        </is>
      </c>
      <c r="M454" t="inlineStr">
        <is>
          <t>服务类</t>
        </is>
      </c>
      <c r="N454" t="n">
        <v>0</v>
      </c>
      <c r="O454" t="n">
        <v>0</v>
      </c>
      <c r="P454" t="n">
        <v>60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产前</t>
        </is>
      </c>
      <c r="C455" t="inlineStr">
        <is>
          <t>2019-04</t>
        </is>
      </c>
      <c r="D455" t="inlineStr">
        <is>
          <t>销售四区</t>
        </is>
      </c>
      <c r="E455" t="inlineStr">
        <is>
          <t>浙江省</t>
        </is>
      </c>
      <c r="F455" t="inlineStr">
        <is>
          <t>温州市</t>
        </is>
      </c>
      <c r="G455" t="inlineStr">
        <is>
          <t>瑞安市妇幼保健院</t>
        </is>
      </c>
      <c r="H455" t="inlineStr">
        <is>
          <t>产前</t>
        </is>
      </c>
      <c r="I455" t="inlineStr">
        <is>
          <t>辅助试剂耗材</t>
        </is>
      </c>
      <c r="J455" t="inlineStr">
        <is>
          <t>产前辅助试剂耗材</t>
        </is>
      </c>
      <c r="L455" t="inlineStr">
        <is>
          <t>否</t>
        </is>
      </c>
      <c r="M455" t="inlineStr">
        <is>
          <t>产品类</t>
        </is>
      </c>
      <c r="N455" t="n">
        <v>0</v>
      </c>
      <c r="O455" t="n">
        <v>0</v>
      </c>
      <c r="P455" t="n">
        <v>12.68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产前</t>
        </is>
      </c>
      <c r="B456" t="inlineStr">
        <is>
          <t>血清学筛查</t>
        </is>
      </c>
      <c r="C456" t="inlineStr">
        <is>
          <t>2019-04</t>
        </is>
      </c>
      <c r="D456" t="inlineStr">
        <is>
          <t>销售四区</t>
        </is>
      </c>
      <c r="E456" t="inlineStr">
        <is>
          <t>浙江省</t>
        </is>
      </c>
      <c r="F456" t="inlineStr">
        <is>
          <t>温州市</t>
        </is>
      </c>
      <c r="G456" t="inlineStr">
        <is>
          <t>瑞安市妇幼保健院</t>
        </is>
      </c>
      <c r="H456" t="inlineStr">
        <is>
          <t>产前</t>
        </is>
      </c>
      <c r="I456" t="inlineStr">
        <is>
          <t>血清学筛查</t>
        </is>
      </c>
      <c r="J456" t="inlineStr">
        <is>
          <t>AFP/Free hCGβ</t>
        </is>
      </c>
      <c r="K456" t="inlineStr">
        <is>
          <t>血清学筛查</t>
        </is>
      </c>
      <c r="L456" t="inlineStr">
        <is>
          <t>否</t>
        </is>
      </c>
      <c r="M456" t="inlineStr">
        <is>
          <t>产品类</t>
        </is>
      </c>
      <c r="N456" t="n">
        <v>142.8</v>
      </c>
      <c r="O456" t="n">
        <v>0</v>
      </c>
      <c r="P456" t="n">
        <v>160</v>
      </c>
      <c r="Q456" t="n">
        <v>142.8</v>
      </c>
      <c r="R456" t="n">
        <v>0</v>
      </c>
      <c r="S456" t="n">
        <v>0</v>
      </c>
      <c r="T456" t="n">
        <v>47.6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产前</t>
        </is>
      </c>
      <c r="B457" t="inlineStr">
        <is>
          <t>血清学筛查</t>
        </is>
      </c>
      <c r="C457" t="inlineStr">
        <is>
          <t>2019-04</t>
        </is>
      </c>
      <c r="D457" t="inlineStr">
        <is>
          <t>销售四区</t>
        </is>
      </c>
      <c r="E457" t="inlineStr">
        <is>
          <t>浙江省</t>
        </is>
      </c>
      <c r="F457" t="inlineStr">
        <is>
          <t>温州市</t>
        </is>
      </c>
      <c r="G457" t="inlineStr">
        <is>
          <t>瑞安市妇幼保健院</t>
        </is>
      </c>
      <c r="H457" t="inlineStr">
        <is>
          <t>产前</t>
        </is>
      </c>
      <c r="I457" t="inlineStr">
        <is>
          <t>血清学筛查</t>
        </is>
      </c>
      <c r="J457" t="inlineStr">
        <is>
          <t>Free hCGβ（早）</t>
        </is>
      </c>
      <c r="K457" t="inlineStr">
        <is>
          <t>血清学筛查</t>
        </is>
      </c>
      <c r="L457" t="inlineStr">
        <is>
          <t>否</t>
        </is>
      </c>
      <c r="M457" t="inlineStr">
        <is>
          <t>产品类</t>
        </is>
      </c>
      <c r="N457" t="n">
        <v>56.76</v>
      </c>
      <c r="O457" t="n">
        <v>0</v>
      </c>
      <c r="P457" t="n">
        <v>24.47</v>
      </c>
      <c r="Q457" t="n">
        <v>56.76</v>
      </c>
      <c r="R457" t="n">
        <v>0</v>
      </c>
      <c r="S457" t="n">
        <v>0</v>
      </c>
      <c r="T457" t="n">
        <v>18.92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产前</t>
        </is>
      </c>
      <c r="B458" t="inlineStr">
        <is>
          <t>血清学筛查</t>
        </is>
      </c>
      <c r="C458" t="inlineStr">
        <is>
          <t>2019-04</t>
        </is>
      </c>
      <c r="D458" t="inlineStr">
        <is>
          <t>销售四区</t>
        </is>
      </c>
      <c r="E458" t="inlineStr">
        <is>
          <t>浙江省</t>
        </is>
      </c>
      <c r="F458" t="inlineStr">
        <is>
          <t>温州市</t>
        </is>
      </c>
      <c r="G458" t="inlineStr">
        <is>
          <t>瑞安市妇幼保健院</t>
        </is>
      </c>
      <c r="H458" t="inlineStr">
        <is>
          <t>产前</t>
        </is>
      </c>
      <c r="I458" t="inlineStr">
        <is>
          <t>血清学筛查</t>
        </is>
      </c>
      <c r="J458" t="inlineStr">
        <is>
          <t>PAPP-A</t>
        </is>
      </c>
      <c r="K458" t="inlineStr">
        <is>
          <t>血清学筛查</t>
        </is>
      </c>
      <c r="L458" t="inlineStr">
        <is>
          <t>否</t>
        </is>
      </c>
      <c r="M458" t="inlineStr">
        <is>
          <t>产品类</t>
        </is>
      </c>
      <c r="N458" t="n">
        <v>84.03</v>
      </c>
      <c r="O458" t="n">
        <v>0</v>
      </c>
      <c r="P458" t="n">
        <v>105.3</v>
      </c>
      <c r="Q458" t="n">
        <v>84.03</v>
      </c>
      <c r="R458" t="n">
        <v>0</v>
      </c>
      <c r="S458" t="n">
        <v>0</v>
      </c>
      <c r="T458" t="n">
        <v>28.01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产前</t>
        </is>
      </c>
      <c r="C459" t="inlineStr">
        <is>
          <t>2019-04</t>
        </is>
      </c>
      <c r="D459" t="inlineStr">
        <is>
          <t>销售四区</t>
        </is>
      </c>
      <c r="E459" t="inlineStr">
        <is>
          <t>浙江省</t>
        </is>
      </c>
      <c r="F459" t="inlineStr">
        <is>
          <t>温州市</t>
        </is>
      </c>
      <c r="G459" t="inlineStr">
        <is>
          <t>瑞安市妇幼保健院</t>
        </is>
      </c>
      <c r="H459" t="inlineStr">
        <is>
          <t>产前</t>
        </is>
      </c>
      <c r="I459" t="inlineStr">
        <is>
          <t>血清学筛查</t>
        </is>
      </c>
      <c r="J459" t="inlineStr">
        <is>
          <t>早孕质控</t>
        </is>
      </c>
      <c r="L459" t="inlineStr">
        <is>
          <t>否</t>
        </is>
      </c>
      <c r="M459" t="inlineStr">
        <is>
          <t>产品类</t>
        </is>
      </c>
      <c r="N459" t="n">
        <v>0</v>
      </c>
      <c r="O459" t="n">
        <v>0</v>
      </c>
      <c r="P459" t="n">
        <v>5</v>
      </c>
      <c r="Q459" t="n">
        <v>5</v>
      </c>
      <c r="R459" t="n">
        <v>0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产前</t>
        </is>
      </c>
      <c r="C460" t="inlineStr">
        <is>
          <t>2019-04</t>
        </is>
      </c>
      <c r="D460" t="inlineStr">
        <is>
          <t>销售四区</t>
        </is>
      </c>
      <c r="E460" t="inlineStr">
        <is>
          <t>浙江省</t>
        </is>
      </c>
      <c r="F460" t="inlineStr">
        <is>
          <t>温州市</t>
        </is>
      </c>
      <c r="G460" t="inlineStr">
        <is>
          <t>瑞安市妇幼保健院</t>
        </is>
      </c>
      <c r="H460" t="inlineStr">
        <is>
          <t>产前</t>
        </is>
      </c>
      <c r="I460" t="inlineStr">
        <is>
          <t>血清学筛查</t>
        </is>
      </c>
      <c r="J460" t="inlineStr">
        <is>
          <t>中孕质控</t>
        </is>
      </c>
      <c r="L460" t="inlineStr">
        <is>
          <t>否</t>
        </is>
      </c>
      <c r="M460" t="inlineStr">
        <is>
          <t>产品类</t>
        </is>
      </c>
      <c r="N460" t="n">
        <v>0</v>
      </c>
      <c r="O460" t="n">
        <v>0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产前</t>
        </is>
      </c>
      <c r="B461" t="inlineStr">
        <is>
          <t>CMA_LDT</t>
        </is>
      </c>
      <c r="C461" t="inlineStr">
        <is>
          <t>2019-04</t>
        </is>
      </c>
      <c r="D461" t="inlineStr">
        <is>
          <t>销售四区</t>
        </is>
      </c>
      <c r="E461" t="inlineStr">
        <is>
          <t>浙江省</t>
        </is>
      </c>
      <c r="F461" t="inlineStr">
        <is>
          <t>温州市</t>
        </is>
      </c>
      <c r="G461" t="inlineStr">
        <is>
          <t>温州市人民医院</t>
        </is>
      </c>
      <c r="H461" t="inlineStr">
        <is>
          <t>产前</t>
        </is>
      </c>
      <c r="I461" t="inlineStr">
        <is>
          <t>遗传病诊断</t>
        </is>
      </c>
      <c r="J461" t="inlineStr">
        <is>
          <t>CMA</t>
        </is>
      </c>
      <c r="K461" t="inlineStr">
        <is>
          <t>CMA_LDT</t>
        </is>
      </c>
      <c r="L461" t="inlineStr">
        <is>
          <t>否</t>
        </is>
      </c>
      <c r="M461" t="inlineStr">
        <is>
          <t>LDT</t>
        </is>
      </c>
      <c r="N461" t="n">
        <v>172.5</v>
      </c>
      <c r="O461" t="n">
        <v>0</v>
      </c>
      <c r="P461" t="n">
        <v>249.68</v>
      </c>
      <c r="Q461" t="n">
        <v>172.5</v>
      </c>
      <c r="R461" t="n">
        <v>0</v>
      </c>
      <c r="S461" t="n">
        <v>0</v>
      </c>
      <c r="T461" t="n">
        <v>57.5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产前</t>
        </is>
      </c>
      <c r="C462" t="inlineStr">
        <is>
          <t>2019-04</t>
        </is>
      </c>
      <c r="D462" t="inlineStr">
        <is>
          <t>销售四区</t>
        </is>
      </c>
      <c r="E462" t="inlineStr">
        <is>
          <t>浙江省</t>
        </is>
      </c>
      <c r="F462" t="inlineStr">
        <is>
          <t>温州市</t>
        </is>
      </c>
      <c r="G462" t="inlineStr">
        <is>
          <t>温州市人民医院</t>
        </is>
      </c>
      <c r="H462" t="inlineStr">
        <is>
          <t>产前</t>
        </is>
      </c>
      <c r="I462" t="inlineStr">
        <is>
          <t>遗传病诊断耗材</t>
        </is>
      </c>
      <c r="J462" t="inlineStr">
        <is>
          <t>羊水培养基</t>
        </is>
      </c>
      <c r="L462" t="inlineStr">
        <is>
          <t>否</t>
        </is>
      </c>
      <c r="M462" t="inlineStr">
        <is>
          <t>产品类</t>
        </is>
      </c>
      <c r="N462" t="n">
        <v>16.8</v>
      </c>
      <c r="O462" t="n">
        <v>0</v>
      </c>
      <c r="P462" t="n">
        <v>28</v>
      </c>
      <c r="Q462" t="n">
        <v>16.8</v>
      </c>
      <c r="R462" t="n">
        <v>0</v>
      </c>
      <c r="S462" t="n">
        <v>0</v>
      </c>
      <c r="T462" t="n">
        <v>5.6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产前</t>
        </is>
      </c>
      <c r="C463" t="inlineStr">
        <is>
          <t>2019-04</t>
        </is>
      </c>
      <c r="D463" t="inlineStr">
        <is>
          <t>销售四区</t>
        </is>
      </c>
      <c r="E463" t="inlineStr">
        <is>
          <t>浙江省</t>
        </is>
      </c>
      <c r="F463" t="inlineStr">
        <is>
          <t>温州市</t>
        </is>
      </c>
      <c r="G463" t="inlineStr">
        <is>
          <t>温州市中心医院</t>
        </is>
      </c>
      <c r="H463" t="inlineStr">
        <is>
          <t>产前</t>
        </is>
      </c>
      <c r="I463" t="inlineStr">
        <is>
          <t>血清学筛查</t>
        </is>
      </c>
      <c r="J463" t="inlineStr">
        <is>
          <t>早孕质控</t>
        </is>
      </c>
      <c r="L463" t="inlineStr">
        <is>
          <t>否</t>
        </is>
      </c>
      <c r="M463" t="inlineStr">
        <is>
          <t>产品类</t>
        </is>
      </c>
      <c r="N463" t="n">
        <v>5</v>
      </c>
      <c r="O463" t="n">
        <v>0</v>
      </c>
      <c r="P463" t="n">
        <v>12.5</v>
      </c>
      <c r="Q463" t="n">
        <v>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产前</t>
        </is>
      </c>
      <c r="B464" t="inlineStr">
        <is>
          <t>CMA_产品类</t>
        </is>
      </c>
      <c r="C464" t="inlineStr">
        <is>
          <t>2019-04</t>
        </is>
      </c>
      <c r="D464" t="inlineStr">
        <is>
          <t>销售四区</t>
        </is>
      </c>
      <c r="E464" t="inlineStr">
        <is>
          <t>浙江省</t>
        </is>
      </c>
      <c r="F464" t="inlineStr">
        <is>
          <t>温州市</t>
        </is>
      </c>
      <c r="G464" t="inlineStr">
        <is>
          <t>温州市中心医院</t>
        </is>
      </c>
      <c r="H464" t="inlineStr">
        <is>
          <t>产前</t>
        </is>
      </c>
      <c r="I464" t="inlineStr">
        <is>
          <t>遗传病诊断</t>
        </is>
      </c>
      <c r="J464" t="inlineStr">
        <is>
          <t>CMA</t>
        </is>
      </c>
      <c r="K464" t="inlineStr">
        <is>
          <t>CMA_产品类</t>
        </is>
      </c>
      <c r="L464" t="inlineStr">
        <is>
          <t>否</t>
        </is>
      </c>
      <c r="M464" t="inlineStr">
        <is>
          <t>产品类</t>
        </is>
      </c>
      <c r="N464" t="n">
        <v>835.2</v>
      </c>
      <c r="O464" t="n">
        <v>0</v>
      </c>
      <c r="P464" t="n">
        <v>392.95</v>
      </c>
      <c r="Q464" t="n">
        <v>930.9</v>
      </c>
      <c r="R464" t="n">
        <v>0</v>
      </c>
      <c r="S464" t="n">
        <v>0</v>
      </c>
      <c r="T464" t="n">
        <v>310.3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产前</t>
        </is>
      </c>
      <c r="C465" t="inlineStr">
        <is>
          <t>2019-04</t>
        </is>
      </c>
      <c r="D465" t="inlineStr">
        <is>
          <t>销售四区</t>
        </is>
      </c>
      <c r="E465" t="inlineStr">
        <is>
          <t>浙江省</t>
        </is>
      </c>
      <c r="F465" t="inlineStr">
        <is>
          <t>温州市</t>
        </is>
      </c>
      <c r="G465" t="inlineStr">
        <is>
          <t>温州市中心医院</t>
        </is>
      </c>
      <c r="H465" t="inlineStr">
        <is>
          <t>产前</t>
        </is>
      </c>
      <c r="I465" t="inlineStr">
        <is>
          <t>遗传病诊断耗材</t>
        </is>
      </c>
      <c r="J465" t="inlineStr">
        <is>
          <t>细胞原位培养盒</t>
        </is>
      </c>
      <c r="L465" t="inlineStr">
        <is>
          <t>否</t>
        </is>
      </c>
      <c r="M465" t="inlineStr">
        <is>
          <t>产品类</t>
        </is>
      </c>
      <c r="N465" t="n">
        <v>30</v>
      </c>
      <c r="O465" t="n">
        <v>0</v>
      </c>
      <c r="P465" t="n">
        <v>2</v>
      </c>
      <c r="Q465" t="n">
        <v>30</v>
      </c>
      <c r="R465" t="n">
        <v>0</v>
      </c>
      <c r="S465" t="n">
        <v>0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产前</t>
        </is>
      </c>
      <c r="C466" t="inlineStr">
        <is>
          <t>2019-04</t>
        </is>
      </c>
      <c r="D466" t="inlineStr">
        <is>
          <t>销售四区</t>
        </is>
      </c>
      <c r="E466" t="inlineStr">
        <is>
          <t>浙江省</t>
        </is>
      </c>
      <c r="F466" t="inlineStr">
        <is>
          <t>温州市</t>
        </is>
      </c>
      <c r="G466" t="inlineStr">
        <is>
          <t>温州医科大学附属第二医院</t>
        </is>
      </c>
      <c r="H466" t="inlineStr">
        <is>
          <t>产前</t>
        </is>
      </c>
      <c r="I466" t="inlineStr">
        <is>
          <t>辅助试剂耗材</t>
        </is>
      </c>
      <c r="J466" t="inlineStr">
        <is>
          <t>产前辅助试剂耗材</t>
        </is>
      </c>
      <c r="L466" t="inlineStr">
        <is>
          <t>否</t>
        </is>
      </c>
      <c r="M466" t="inlineStr">
        <is>
          <t>产品类</t>
        </is>
      </c>
      <c r="N466" t="n">
        <v>0</v>
      </c>
      <c r="O466" t="n">
        <v>0</v>
      </c>
      <c r="P466" t="n">
        <v>23.86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产前</t>
        </is>
      </c>
      <c r="B467" t="inlineStr">
        <is>
          <t>CMA_LDT</t>
        </is>
      </c>
      <c r="C467" t="inlineStr">
        <is>
          <t>2019-04</t>
        </is>
      </c>
      <c r="D467" t="inlineStr">
        <is>
          <t>销售四区</t>
        </is>
      </c>
      <c r="E467" t="inlineStr">
        <is>
          <t>浙江省</t>
        </is>
      </c>
      <c r="F467" t="inlineStr">
        <is>
          <t>温州市</t>
        </is>
      </c>
      <c r="G467" t="inlineStr">
        <is>
          <t>温州医科大学附属第二医院</t>
        </is>
      </c>
      <c r="H467" t="inlineStr">
        <is>
          <t>产前</t>
        </is>
      </c>
      <c r="I467" t="inlineStr">
        <is>
          <t>遗传病诊断</t>
        </is>
      </c>
      <c r="J467" t="inlineStr">
        <is>
          <t>CMA</t>
        </is>
      </c>
      <c r="K467" t="inlineStr">
        <is>
          <t>CMA_LDT</t>
        </is>
      </c>
      <c r="L467" t="inlineStr">
        <is>
          <t>否</t>
        </is>
      </c>
      <c r="M467" t="inlineStr">
        <is>
          <t>LDT</t>
        </is>
      </c>
      <c r="N467" t="n">
        <v>29</v>
      </c>
      <c r="O467" t="n">
        <v>0</v>
      </c>
      <c r="P467" t="n">
        <v>3.2</v>
      </c>
      <c r="Q467" t="n">
        <v>87</v>
      </c>
      <c r="R467" t="n">
        <v>0</v>
      </c>
      <c r="S467" t="n">
        <v>0</v>
      </c>
      <c r="T467" t="n">
        <v>29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产前</t>
        </is>
      </c>
      <c r="C468" t="inlineStr">
        <is>
          <t>2019-04</t>
        </is>
      </c>
      <c r="D468" t="inlineStr">
        <is>
          <t>销售四区</t>
        </is>
      </c>
      <c r="E468" t="inlineStr">
        <is>
          <t>浙江省</t>
        </is>
      </c>
      <c r="F468" t="inlineStr">
        <is>
          <t>温州市</t>
        </is>
      </c>
      <c r="G468" t="inlineStr">
        <is>
          <t>温州医科大学附属第二医院</t>
        </is>
      </c>
      <c r="H468" t="inlineStr">
        <is>
          <t>产前</t>
        </is>
      </c>
      <c r="I468" t="inlineStr">
        <is>
          <t>遗传病诊断耗材</t>
        </is>
      </c>
      <c r="J468" t="inlineStr">
        <is>
          <t>秋水仙素</t>
        </is>
      </c>
      <c r="L468" t="inlineStr">
        <is>
          <t>否</t>
        </is>
      </c>
      <c r="M468" t="inlineStr">
        <is>
          <t>产品类</t>
        </is>
      </c>
      <c r="N468" t="n">
        <v>0</v>
      </c>
      <c r="O468" t="n">
        <v>0</v>
      </c>
      <c r="P468" t="n">
        <v>1.25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产前</t>
        </is>
      </c>
      <c r="C469" t="inlineStr">
        <is>
          <t>2019-04</t>
        </is>
      </c>
      <c r="D469" t="inlineStr">
        <is>
          <t>销售四区</t>
        </is>
      </c>
      <c r="E469" t="inlineStr">
        <is>
          <t>浙江省</t>
        </is>
      </c>
      <c r="F469" t="inlineStr">
        <is>
          <t>温州市</t>
        </is>
      </c>
      <c r="G469" t="inlineStr">
        <is>
          <t>温州医科大学附属第二医院</t>
        </is>
      </c>
      <c r="H469" t="inlineStr">
        <is>
          <t>产前</t>
        </is>
      </c>
      <c r="I469" t="inlineStr">
        <is>
          <t>遗传病诊断耗材</t>
        </is>
      </c>
      <c r="J469" t="inlineStr">
        <is>
          <t>外周血培养基</t>
        </is>
      </c>
      <c r="L469" t="inlineStr">
        <is>
          <t>否</t>
        </is>
      </c>
      <c r="M469" t="inlineStr">
        <is>
          <t>产品类</t>
        </is>
      </c>
      <c r="N469" t="n">
        <v>0</v>
      </c>
      <c r="O469" t="n">
        <v>0</v>
      </c>
      <c r="P469" t="n">
        <v>22.5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产前</t>
        </is>
      </c>
      <c r="C470" t="inlineStr">
        <is>
          <t>2019-04</t>
        </is>
      </c>
      <c r="D470" t="inlineStr">
        <is>
          <t>销售四区</t>
        </is>
      </c>
      <c r="E470" t="inlineStr">
        <is>
          <t>浙江省</t>
        </is>
      </c>
      <c r="F470" t="inlineStr">
        <is>
          <t>温州市</t>
        </is>
      </c>
      <c r="G470" t="inlineStr">
        <is>
          <t>温州医科大学附属第二医院</t>
        </is>
      </c>
      <c r="H470" t="inlineStr">
        <is>
          <t>产前</t>
        </is>
      </c>
      <c r="I470" t="inlineStr">
        <is>
          <t>遗传病诊断耗材</t>
        </is>
      </c>
      <c r="J470" t="inlineStr">
        <is>
          <t>羊水培养基</t>
        </is>
      </c>
      <c r="L470" t="inlineStr">
        <is>
          <t>否</t>
        </is>
      </c>
      <c r="M470" t="inlineStr">
        <is>
          <t>产品类</t>
        </is>
      </c>
      <c r="N470" t="n">
        <v>9.75</v>
      </c>
      <c r="O470" t="n">
        <v>0</v>
      </c>
      <c r="P470" t="n">
        <v>6.5</v>
      </c>
      <c r="Q470" t="n">
        <v>9.75</v>
      </c>
      <c r="R470" t="n">
        <v>0</v>
      </c>
      <c r="S470" t="n">
        <v>0</v>
      </c>
      <c r="T470" t="n">
        <v>3.25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产前</t>
        </is>
      </c>
      <c r="C471" t="inlineStr">
        <is>
          <t>2019-04</t>
        </is>
      </c>
      <c r="D471" t="inlineStr">
        <is>
          <t>销售四区</t>
        </is>
      </c>
      <c r="E471" t="inlineStr">
        <is>
          <t>浙江省</t>
        </is>
      </c>
      <c r="F471" t="inlineStr">
        <is>
          <t>温州市</t>
        </is>
      </c>
      <c r="G471" t="inlineStr">
        <is>
          <t>温州医科大学附属第二医院</t>
        </is>
      </c>
      <c r="H471" t="inlineStr">
        <is>
          <t>产前</t>
        </is>
      </c>
      <c r="I471" t="inlineStr">
        <is>
          <t>遗传病诊断耗材</t>
        </is>
      </c>
      <c r="J471" t="inlineStr">
        <is>
          <t>胰酶消化溶液</t>
        </is>
      </c>
      <c r="L471" t="inlineStr">
        <is>
          <t>否</t>
        </is>
      </c>
      <c r="M471" t="inlineStr">
        <is>
          <t>产品类</t>
        </is>
      </c>
      <c r="N471" t="n">
        <v>0.1</v>
      </c>
      <c r="O471" t="n">
        <v>0</v>
      </c>
      <c r="P471" t="n">
        <v>1</v>
      </c>
      <c r="Q471" t="n">
        <v>0.3</v>
      </c>
      <c r="R471" t="n">
        <v>0</v>
      </c>
      <c r="S471" t="n">
        <v>0</v>
      </c>
      <c r="T471" t="n">
        <v>0.1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仪器设备</t>
        </is>
      </c>
      <c r="B472" t="inlineStr">
        <is>
          <t>CDS5+GSL120
(含KM1,KM2)</t>
        </is>
      </c>
      <c r="C472" t="inlineStr">
        <is>
          <t>2019-04</t>
        </is>
      </c>
      <c r="D472" t="inlineStr">
        <is>
          <t>销售四区</t>
        </is>
      </c>
      <c r="E472" t="inlineStr">
        <is>
          <t>浙江省</t>
        </is>
      </c>
      <c r="F472" t="inlineStr">
        <is>
          <t>温州市</t>
        </is>
      </c>
      <c r="G472" t="inlineStr">
        <is>
          <t>温州医科大学附属第一医院</t>
        </is>
      </c>
      <c r="H472" t="inlineStr">
        <is>
          <t>产前</t>
        </is>
      </c>
      <c r="I472" t="inlineStr">
        <is>
          <t>遗传病诊断</t>
        </is>
      </c>
      <c r="J472" t="inlineStr">
        <is>
          <t>GSL-120</t>
        </is>
      </c>
      <c r="K472" t="inlineStr">
        <is>
          <t>CDS5+GSL120
(含KM1,KM2)</t>
        </is>
      </c>
      <c r="L472" t="inlineStr">
        <is>
          <t>是</t>
        </is>
      </c>
      <c r="M472" t="inlineStr">
        <is>
          <t>产品类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服务类</t>
        </is>
      </c>
      <c r="C473" t="inlineStr">
        <is>
          <t>2019-04</t>
        </is>
      </c>
      <c r="D473" t="inlineStr">
        <is>
          <t>销售四区</t>
        </is>
      </c>
      <c r="E473" t="inlineStr">
        <is>
          <t>浙江省</t>
        </is>
      </c>
      <c r="F473" t="inlineStr">
        <is>
          <t>温州市</t>
        </is>
      </c>
      <c r="G473" t="inlineStr">
        <is>
          <t>温州市洞头区北岙街道社区卫生服务中心</t>
        </is>
      </c>
      <c r="H473" t="inlineStr">
        <is>
          <t>服务类</t>
        </is>
      </c>
      <c r="I473" t="inlineStr">
        <is>
          <t>信息化B端</t>
        </is>
      </c>
      <c r="J473" t="inlineStr">
        <is>
          <t>产筛信息管理系统服务</t>
        </is>
      </c>
      <c r="L473" t="inlineStr">
        <is>
          <t>否</t>
        </is>
      </c>
      <c r="M473" t="inlineStr">
        <is>
          <t>服务类</t>
        </is>
      </c>
      <c r="N473" t="n">
        <v>0</v>
      </c>
      <c r="O473" t="n">
        <v>0</v>
      </c>
      <c r="P473" t="n">
        <v>29.25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新生儿</t>
        </is>
      </c>
      <c r="B474" t="inlineStr">
        <is>
          <t>代谢病诊断</t>
        </is>
      </c>
      <c r="C474" t="inlineStr">
        <is>
          <t>2019-04</t>
        </is>
      </c>
      <c r="D474" t="inlineStr">
        <is>
          <t>销售四区</t>
        </is>
      </c>
      <c r="E474" t="inlineStr">
        <is>
          <t>浙江省</t>
        </is>
      </c>
      <c r="F474" t="inlineStr">
        <is>
          <t>温州市</t>
        </is>
      </c>
      <c r="G474" t="inlineStr">
        <is>
          <t>泰顺县人民医院</t>
        </is>
      </c>
      <c r="H474" t="inlineStr">
        <is>
          <t>新生儿</t>
        </is>
      </c>
      <c r="I474" t="inlineStr">
        <is>
          <t>遗传代谢病诊断</t>
        </is>
      </c>
      <c r="J474" t="inlineStr">
        <is>
          <t>遗传代谢病</t>
        </is>
      </c>
      <c r="K474" t="inlineStr">
        <is>
          <t>代谢病诊断</t>
        </is>
      </c>
      <c r="L474" t="inlineStr">
        <is>
          <t>否</t>
        </is>
      </c>
      <c r="M474" t="inlineStr">
        <is>
          <t>LDT</t>
        </is>
      </c>
      <c r="N474" t="n">
        <v>0</v>
      </c>
      <c r="O474" t="n">
        <v>0</v>
      </c>
      <c r="P474" t="n">
        <v>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产前</t>
        </is>
      </c>
      <c r="C475" t="inlineStr">
        <is>
          <t>2019-04</t>
        </is>
      </c>
      <c r="D475" t="inlineStr">
        <is>
          <t>销售四区</t>
        </is>
      </c>
      <c r="E475" t="inlineStr">
        <is>
          <t>浙江省</t>
        </is>
      </c>
      <c r="F475" t="inlineStr">
        <is>
          <t>嘉兴市</t>
        </is>
      </c>
      <c r="G475" t="inlineStr">
        <is>
          <t>嘉善县妇幼保健所</t>
        </is>
      </c>
      <c r="H475" t="inlineStr">
        <is>
          <t>产前</t>
        </is>
      </c>
      <c r="I475" t="inlineStr">
        <is>
          <t>血清学筛查</t>
        </is>
      </c>
      <c r="J475" t="inlineStr">
        <is>
          <t>叶酸</t>
        </is>
      </c>
      <c r="L475" t="inlineStr">
        <is>
          <t>否</t>
        </is>
      </c>
      <c r="M475" t="inlineStr">
        <is>
          <t>LDT</t>
        </is>
      </c>
      <c r="N475" t="n">
        <v>18.72</v>
      </c>
      <c r="O475" t="n">
        <v>0</v>
      </c>
      <c r="P475" t="n">
        <v>0.252</v>
      </c>
      <c r="Q475" t="n">
        <v>18.72</v>
      </c>
      <c r="R475" t="n">
        <v>0</v>
      </c>
      <c r="S475" t="n">
        <v>0</v>
      </c>
      <c r="T475" t="n">
        <v>6.24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产前</t>
        </is>
      </c>
      <c r="B476" t="inlineStr">
        <is>
          <t>NIPT</t>
        </is>
      </c>
      <c r="C476" t="inlineStr">
        <is>
          <t>2019-04</t>
        </is>
      </c>
      <c r="D476" t="inlineStr">
        <is>
          <t>销售四区</t>
        </is>
      </c>
      <c r="E476" t="inlineStr">
        <is>
          <t>浙江省</t>
        </is>
      </c>
      <c r="F476" t="inlineStr">
        <is>
          <t>嘉兴市</t>
        </is>
      </c>
      <c r="G476" t="inlineStr">
        <is>
          <t>嘉兴市妇幼保健院</t>
        </is>
      </c>
      <c r="H476" t="inlineStr">
        <is>
          <t>产前</t>
        </is>
      </c>
      <c r="I476" t="inlineStr">
        <is>
          <t>NIPT</t>
        </is>
      </c>
      <c r="J476" t="inlineStr">
        <is>
          <t>NIPT</t>
        </is>
      </c>
      <c r="K476" t="inlineStr">
        <is>
          <t>NIPT</t>
        </is>
      </c>
      <c r="L476" t="inlineStr">
        <is>
          <t>否</t>
        </is>
      </c>
      <c r="M476" t="inlineStr">
        <is>
          <t>LDT</t>
        </is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产前</t>
        </is>
      </c>
      <c r="B477" t="inlineStr">
        <is>
          <t>NIPT</t>
        </is>
      </c>
      <c r="C477" t="inlineStr">
        <is>
          <t>2019-04</t>
        </is>
      </c>
      <c r="D477" t="inlineStr">
        <is>
          <t>销售四区</t>
        </is>
      </c>
      <c r="E477" t="inlineStr">
        <is>
          <t>浙江省</t>
        </is>
      </c>
      <c r="F477" t="inlineStr">
        <is>
          <t>嘉兴市</t>
        </is>
      </c>
      <c r="G477" t="inlineStr">
        <is>
          <t>嘉兴市妇幼保健院</t>
        </is>
      </c>
      <c r="H477" t="inlineStr">
        <is>
          <t>产前</t>
        </is>
      </c>
      <c r="I477" t="inlineStr">
        <is>
          <t>NIPT</t>
        </is>
      </c>
      <c r="J477" t="inlineStr">
        <is>
          <t>NIPT</t>
        </is>
      </c>
      <c r="K477" t="inlineStr">
        <is>
          <t>NIPT</t>
        </is>
      </c>
      <c r="L477" t="inlineStr">
        <is>
          <t>否</t>
        </is>
      </c>
      <c r="M477" t="inlineStr">
        <is>
          <t>产品类</t>
        </is>
      </c>
      <c r="N477" t="n">
        <v>900</v>
      </c>
      <c r="O477" t="n">
        <v>0</v>
      </c>
      <c r="P477" t="n">
        <v>324</v>
      </c>
      <c r="Q477" t="n">
        <v>1440</v>
      </c>
      <c r="R477" t="n">
        <v>0</v>
      </c>
      <c r="S477" t="n">
        <v>0</v>
      </c>
      <c r="T477" t="n">
        <v>480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产前</t>
        </is>
      </c>
      <c r="C478" t="inlineStr">
        <is>
          <t>2019-04</t>
        </is>
      </c>
      <c r="D478" t="inlineStr">
        <is>
          <t>销售四区</t>
        </is>
      </c>
      <c r="E478" t="inlineStr">
        <is>
          <t>浙江省</t>
        </is>
      </c>
      <c r="F478" t="inlineStr">
        <is>
          <t>嘉兴市</t>
        </is>
      </c>
      <c r="G478" t="inlineStr">
        <is>
          <t>嘉兴市妇幼保健院</t>
        </is>
      </c>
      <c r="H478" t="inlineStr">
        <is>
          <t>产前</t>
        </is>
      </c>
      <c r="I478" t="inlineStr">
        <is>
          <t>辅助试剂耗材</t>
        </is>
      </c>
      <c r="J478" t="inlineStr">
        <is>
          <t>产前辅助试剂耗材</t>
        </is>
      </c>
      <c r="L478" t="inlineStr">
        <is>
          <t>否</t>
        </is>
      </c>
      <c r="M478" t="inlineStr">
        <is>
          <t>产品类</t>
        </is>
      </c>
      <c r="N478" t="n">
        <v>0</v>
      </c>
      <c r="O478" t="n">
        <v>0</v>
      </c>
      <c r="P478" t="n">
        <v>41.07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产前</t>
        </is>
      </c>
      <c r="B479" t="inlineStr">
        <is>
          <t>血清学筛查</t>
        </is>
      </c>
      <c r="C479" t="inlineStr">
        <is>
          <t>2019-04</t>
        </is>
      </c>
      <c r="D479" t="inlineStr">
        <is>
          <t>销售四区</t>
        </is>
      </c>
      <c r="E479" t="inlineStr">
        <is>
          <t>浙江省</t>
        </is>
      </c>
      <c r="F479" t="inlineStr">
        <is>
          <t>嘉兴市</t>
        </is>
      </c>
      <c r="G479" t="inlineStr">
        <is>
          <t>嘉兴市妇幼保健院</t>
        </is>
      </c>
      <c r="H479" t="inlineStr">
        <is>
          <t>产前</t>
        </is>
      </c>
      <c r="I479" t="inlineStr">
        <is>
          <t>血清学筛查</t>
        </is>
      </c>
      <c r="J479" t="inlineStr">
        <is>
          <t>AFP/Free hCGβ</t>
        </is>
      </c>
      <c r="K479" t="inlineStr">
        <is>
          <t>血清学筛查</t>
        </is>
      </c>
      <c r="L479" t="inlineStr">
        <is>
          <t>否</t>
        </is>
      </c>
      <c r="M479" t="inlineStr">
        <is>
          <t>产品类</t>
        </is>
      </c>
      <c r="N479" t="n">
        <v>262.5</v>
      </c>
      <c r="O479" t="n">
        <v>0</v>
      </c>
      <c r="P479" t="n">
        <v>380.484</v>
      </c>
      <c r="Q479" t="n">
        <v>420</v>
      </c>
      <c r="R479" t="n">
        <v>0</v>
      </c>
      <c r="S479" t="n">
        <v>0</v>
      </c>
      <c r="T479" t="n">
        <v>140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产前</t>
        </is>
      </c>
      <c r="B480" t="inlineStr">
        <is>
          <t>血清学筛查</t>
        </is>
      </c>
      <c r="C480" t="inlineStr">
        <is>
          <t>2019-04</t>
        </is>
      </c>
      <c r="D480" t="inlineStr">
        <is>
          <t>销售四区</t>
        </is>
      </c>
      <c r="E480" t="inlineStr">
        <is>
          <t>浙江省</t>
        </is>
      </c>
      <c r="F480" t="inlineStr">
        <is>
          <t>嘉兴市</t>
        </is>
      </c>
      <c r="G480" t="inlineStr">
        <is>
          <t>嘉兴市妇幼保健院</t>
        </is>
      </c>
      <c r="H480" t="inlineStr">
        <is>
          <t>产前</t>
        </is>
      </c>
      <c r="I480" t="inlineStr">
        <is>
          <t>血清学筛查</t>
        </is>
      </c>
      <c r="J480" t="inlineStr">
        <is>
          <t>PAPP-A</t>
        </is>
      </c>
      <c r="K480" t="inlineStr">
        <is>
          <t>血清学筛查</t>
        </is>
      </c>
      <c r="L480" t="inlineStr">
        <is>
          <t>否</t>
        </is>
      </c>
      <c r="M480" t="inlineStr">
        <is>
          <t>产品类</t>
        </is>
      </c>
      <c r="N480" t="n">
        <v>153.3</v>
      </c>
      <c r="O480" t="n">
        <v>0</v>
      </c>
      <c r="P480" t="n">
        <v>189.54</v>
      </c>
      <c r="Q480" t="n">
        <v>245.28</v>
      </c>
      <c r="R480" t="n">
        <v>0</v>
      </c>
      <c r="S480" t="n">
        <v>0</v>
      </c>
      <c r="T480" t="n">
        <v>81.76000000000001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产前</t>
        </is>
      </c>
      <c r="C481" t="inlineStr">
        <is>
          <t>2019-04</t>
        </is>
      </c>
      <c r="D481" t="inlineStr">
        <is>
          <t>销售四区</t>
        </is>
      </c>
      <c r="E481" t="inlineStr">
        <is>
          <t>浙江省</t>
        </is>
      </c>
      <c r="F481" t="inlineStr">
        <is>
          <t>嘉兴市</t>
        </is>
      </c>
      <c r="G481" t="inlineStr">
        <is>
          <t>嘉兴市妇幼保健院</t>
        </is>
      </c>
      <c r="H481" t="inlineStr">
        <is>
          <t>产前</t>
        </is>
      </c>
      <c r="I481" t="inlineStr">
        <is>
          <t>血清学筛查</t>
        </is>
      </c>
      <c r="J481" t="inlineStr">
        <is>
          <t>早孕质控</t>
        </is>
      </c>
      <c r="L481" t="inlineStr">
        <is>
          <t>否</t>
        </is>
      </c>
      <c r="M481" t="inlineStr">
        <is>
          <t>产品类</t>
        </is>
      </c>
      <c r="N481" t="n">
        <v>0.75</v>
      </c>
      <c r="O481" t="n">
        <v>0</v>
      </c>
      <c r="P481" t="n">
        <v>15</v>
      </c>
      <c r="Q481" t="n">
        <v>1.2</v>
      </c>
      <c r="R481" t="n">
        <v>0</v>
      </c>
      <c r="S481" t="n">
        <v>0</v>
      </c>
      <c r="T481" t="n">
        <v>0.4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产前</t>
        </is>
      </c>
      <c r="C482" t="inlineStr">
        <is>
          <t>2019-04</t>
        </is>
      </c>
      <c r="D482" t="inlineStr">
        <is>
          <t>销售四区</t>
        </is>
      </c>
      <c r="E482" t="inlineStr">
        <is>
          <t>浙江省</t>
        </is>
      </c>
      <c r="F482" t="inlineStr">
        <is>
          <t>嘉兴市</t>
        </is>
      </c>
      <c r="G482" t="inlineStr">
        <is>
          <t>嘉兴市妇幼保健院</t>
        </is>
      </c>
      <c r="H482" t="inlineStr">
        <is>
          <t>产前</t>
        </is>
      </c>
      <c r="I482" t="inlineStr">
        <is>
          <t>遗传病诊断</t>
        </is>
      </c>
      <c r="J482" t="inlineStr">
        <is>
          <t>BoBs</t>
        </is>
      </c>
      <c r="L482" t="inlineStr">
        <is>
          <t>否</t>
        </is>
      </c>
      <c r="M482" t="inlineStr">
        <is>
          <t>产品类</t>
        </is>
      </c>
      <c r="N482" t="n">
        <v>126.72</v>
      </c>
      <c r="O482" t="n">
        <v>0</v>
      </c>
      <c r="P482" t="n">
        <v>131.84</v>
      </c>
      <c r="Q482" t="n">
        <v>202.74</v>
      </c>
      <c r="R482" t="n">
        <v>0</v>
      </c>
      <c r="S482" t="n">
        <v>0</v>
      </c>
      <c r="T482" t="n">
        <v>67.58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产前</t>
        </is>
      </c>
      <c r="B483" t="inlineStr">
        <is>
          <t>CMA_LDT</t>
        </is>
      </c>
      <c r="C483" t="inlineStr">
        <is>
          <t>2019-04</t>
        </is>
      </c>
      <c r="D483" t="inlineStr">
        <is>
          <t>销售四区</t>
        </is>
      </c>
      <c r="E483" t="inlineStr">
        <is>
          <t>浙江省</t>
        </is>
      </c>
      <c r="F483" t="inlineStr">
        <is>
          <t>嘉兴市</t>
        </is>
      </c>
      <c r="G483" t="inlineStr">
        <is>
          <t>嘉兴市妇幼保健院</t>
        </is>
      </c>
      <c r="H483" t="inlineStr">
        <is>
          <t>产前</t>
        </is>
      </c>
      <c r="I483" t="inlineStr">
        <is>
          <t>遗传病诊断</t>
        </is>
      </c>
      <c r="J483" t="inlineStr">
        <is>
          <t>CMA</t>
        </is>
      </c>
      <c r="K483" t="inlineStr">
        <is>
          <t>CMA_LDT</t>
        </is>
      </c>
      <c r="L483" t="inlineStr">
        <is>
          <t>否</t>
        </is>
      </c>
      <c r="M483" t="inlineStr">
        <is>
          <t>LDT</t>
        </is>
      </c>
      <c r="N483" t="n">
        <v>0</v>
      </c>
      <c r="O483" t="n">
        <v>0</v>
      </c>
      <c r="P483" t="n">
        <v>-199.2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产前</t>
        </is>
      </c>
      <c r="B484" t="inlineStr">
        <is>
          <t>CMA_产品类</t>
        </is>
      </c>
      <c r="C484" t="inlineStr">
        <is>
          <t>2019-04</t>
        </is>
      </c>
      <c r="D484" t="inlineStr">
        <is>
          <t>销售四区</t>
        </is>
      </c>
      <c r="E484" t="inlineStr">
        <is>
          <t>浙江省</t>
        </is>
      </c>
      <c r="F484" t="inlineStr">
        <is>
          <t>嘉兴市</t>
        </is>
      </c>
      <c r="G484" t="inlineStr">
        <is>
          <t>嘉兴市妇幼保健院</t>
        </is>
      </c>
      <c r="H484" t="inlineStr">
        <is>
          <t>产前</t>
        </is>
      </c>
      <c r="I484" t="inlineStr">
        <is>
          <t>遗传病诊断</t>
        </is>
      </c>
      <c r="J484" t="inlineStr">
        <is>
          <t>CMA</t>
        </is>
      </c>
      <c r="K484" t="inlineStr">
        <is>
          <t>CMA_产品类</t>
        </is>
      </c>
      <c r="L484" t="inlineStr">
        <is>
          <t>否</t>
        </is>
      </c>
      <c r="M484" t="inlineStr">
        <is>
          <t>产品类</t>
        </is>
      </c>
      <c r="N484" t="n">
        <v>294.48</v>
      </c>
      <c r="O484" t="n">
        <v>0</v>
      </c>
      <c r="P484" t="n">
        <v>328.8</v>
      </c>
      <c r="Q484" t="n">
        <v>471.18</v>
      </c>
      <c r="R484" t="n">
        <v>0</v>
      </c>
      <c r="S484" t="n">
        <v>0</v>
      </c>
      <c r="T484" t="n">
        <v>157.06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产前</t>
        </is>
      </c>
      <c r="C485" t="inlineStr">
        <is>
          <t>2019-04</t>
        </is>
      </c>
      <c r="D485" t="inlineStr">
        <is>
          <t>销售四区</t>
        </is>
      </c>
      <c r="E485" t="inlineStr">
        <is>
          <t>浙江省</t>
        </is>
      </c>
      <c r="F485" t="inlineStr">
        <is>
          <t>嘉兴市</t>
        </is>
      </c>
      <c r="G485" t="inlineStr">
        <is>
          <t>嘉兴市妇幼保健院</t>
        </is>
      </c>
      <c r="H485" t="inlineStr">
        <is>
          <t>产前</t>
        </is>
      </c>
      <c r="I485" t="inlineStr">
        <is>
          <t>遗传病诊断耗材</t>
        </is>
      </c>
      <c r="J485" t="inlineStr">
        <is>
          <t>外周血培养基</t>
        </is>
      </c>
      <c r="L485" t="inlineStr">
        <is>
          <t>否</t>
        </is>
      </c>
      <c r="M485" t="inlineStr">
        <is>
          <t>产品类</t>
        </is>
      </c>
      <c r="N485" t="n">
        <v>9</v>
      </c>
      <c r="O485" t="n">
        <v>0</v>
      </c>
      <c r="P485" t="n">
        <v>6.06</v>
      </c>
      <c r="Q485" t="n">
        <v>14.4</v>
      </c>
      <c r="R485" t="n">
        <v>0</v>
      </c>
      <c r="S485" t="n">
        <v>0</v>
      </c>
      <c r="T485" t="n">
        <v>4.8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服务类</t>
        </is>
      </c>
      <c r="C486" t="inlineStr">
        <is>
          <t>2019-04</t>
        </is>
      </c>
      <c r="D486" t="inlineStr">
        <is>
          <t>销售四区</t>
        </is>
      </c>
      <c r="E486" t="inlineStr">
        <is>
          <t>浙江省</t>
        </is>
      </c>
      <c r="F486" t="inlineStr">
        <is>
          <t>嘉兴市</t>
        </is>
      </c>
      <c r="G486" t="inlineStr">
        <is>
          <t>嘉兴市妇幼保健院</t>
        </is>
      </c>
      <c r="H486" t="inlineStr">
        <is>
          <t>服务类</t>
        </is>
      </c>
      <c r="I486" t="inlineStr">
        <is>
          <t>信息化B端</t>
        </is>
      </c>
      <c r="J486" t="inlineStr">
        <is>
          <t>产筛信息管理系统服务</t>
        </is>
      </c>
      <c r="L486" t="inlineStr">
        <is>
          <t>否</t>
        </is>
      </c>
      <c r="M486" t="inlineStr">
        <is>
          <t>服务类</t>
        </is>
      </c>
      <c r="N486" t="n">
        <v>0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新生儿</t>
        </is>
      </c>
      <c r="C487" t="inlineStr">
        <is>
          <t>2019-04</t>
        </is>
      </c>
      <c r="D487" t="inlineStr">
        <is>
          <t>销售四区</t>
        </is>
      </c>
      <c r="E487" t="inlineStr">
        <is>
          <t>浙江省</t>
        </is>
      </c>
      <c r="F487" t="inlineStr">
        <is>
          <t>嘉兴市</t>
        </is>
      </c>
      <c r="G487" t="inlineStr">
        <is>
          <t>嘉兴市妇幼保健院</t>
        </is>
      </c>
      <c r="H487" t="inlineStr">
        <is>
          <t>新生儿</t>
        </is>
      </c>
      <c r="I487" t="inlineStr">
        <is>
          <t>遗传代谢病诊断</t>
        </is>
      </c>
      <c r="J487" t="inlineStr">
        <is>
          <t>脆性X</t>
        </is>
      </c>
      <c r="L487" t="inlineStr">
        <is>
          <t>否</t>
        </is>
      </c>
      <c r="M487" t="inlineStr">
        <is>
          <t>LDT</t>
        </is>
      </c>
      <c r="N487" t="n">
        <v>18.72</v>
      </c>
      <c r="O487" t="n">
        <v>0</v>
      </c>
      <c r="P487" t="n">
        <v>1.56</v>
      </c>
      <c r="Q487" t="n">
        <v>37.44</v>
      </c>
      <c r="R487" t="n">
        <v>0</v>
      </c>
      <c r="S487" t="n">
        <v>0</v>
      </c>
      <c r="T487" t="n">
        <v>12.48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新生儿</t>
        </is>
      </c>
      <c r="C488" t="inlineStr">
        <is>
          <t>2019-04</t>
        </is>
      </c>
      <c r="D488" t="inlineStr">
        <is>
          <t>销售四区</t>
        </is>
      </c>
      <c r="E488" t="inlineStr">
        <is>
          <t>浙江省</t>
        </is>
      </c>
      <c r="F488" t="inlineStr">
        <is>
          <t>嘉兴市</t>
        </is>
      </c>
      <c r="G488" t="inlineStr">
        <is>
          <t>嘉兴市妇幼保健院</t>
        </is>
      </c>
      <c r="H488" t="inlineStr">
        <is>
          <t>新生儿</t>
        </is>
      </c>
      <c r="I488" t="inlineStr">
        <is>
          <t>遗传代谢病诊断</t>
        </is>
      </c>
      <c r="J488" t="inlineStr">
        <is>
          <t>神经肌肉病</t>
        </is>
      </c>
      <c r="L488" t="inlineStr">
        <is>
          <t>否</t>
        </is>
      </c>
      <c r="M488" t="inlineStr">
        <is>
          <t>LDT</t>
        </is>
      </c>
      <c r="N488" t="n">
        <v>0</v>
      </c>
      <c r="O488" t="n">
        <v>0</v>
      </c>
      <c r="P488" t="n">
        <v>1.5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新生儿</t>
        </is>
      </c>
      <c r="B489" t="inlineStr">
        <is>
          <t>代谢病诊断</t>
        </is>
      </c>
      <c r="C489" t="inlineStr">
        <is>
          <t>2019-04</t>
        </is>
      </c>
      <c r="D489" t="inlineStr">
        <is>
          <t>销售四区</t>
        </is>
      </c>
      <c r="E489" t="inlineStr">
        <is>
          <t>浙江省</t>
        </is>
      </c>
      <c r="F489" t="inlineStr">
        <is>
          <t>嘉兴市</t>
        </is>
      </c>
      <c r="G489" t="inlineStr">
        <is>
          <t>嘉兴市妇幼保健院</t>
        </is>
      </c>
      <c r="H489" t="inlineStr">
        <is>
          <t>新生儿</t>
        </is>
      </c>
      <c r="I489" t="inlineStr">
        <is>
          <t>遗传代谢病诊断</t>
        </is>
      </c>
      <c r="J489" t="inlineStr">
        <is>
          <t>遗传代谢病</t>
        </is>
      </c>
      <c r="K489" t="inlineStr">
        <is>
          <t>代谢病诊断</t>
        </is>
      </c>
      <c r="L489" t="inlineStr">
        <is>
          <t>否</t>
        </is>
      </c>
      <c r="M489" t="inlineStr">
        <is>
          <t>LDT</t>
        </is>
      </c>
      <c r="N489" t="n">
        <v>0</v>
      </c>
      <c r="O489" t="n">
        <v>0</v>
      </c>
      <c r="P489" t="n">
        <v>6.24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产前</t>
        </is>
      </c>
      <c r="C490" t="inlineStr">
        <is>
          <t>2019-04</t>
        </is>
      </c>
      <c r="D490" t="inlineStr">
        <is>
          <t>销售四区</t>
        </is>
      </c>
      <c r="E490" t="inlineStr">
        <is>
          <t>浙江省</t>
        </is>
      </c>
      <c r="F490" t="inlineStr">
        <is>
          <t>嘉兴市</t>
        </is>
      </c>
      <c r="G490" t="inlineStr">
        <is>
          <t>嘉兴市秀洲区妇幼保健院</t>
        </is>
      </c>
      <c r="H490" t="inlineStr">
        <is>
          <t>产前</t>
        </is>
      </c>
      <c r="I490" t="inlineStr">
        <is>
          <t>遗传病诊断</t>
        </is>
      </c>
      <c r="J490" t="inlineStr">
        <is>
          <t>CNV-seq</t>
        </is>
      </c>
      <c r="L490" t="inlineStr">
        <is>
          <t>否</t>
        </is>
      </c>
      <c r="M490" t="inlineStr">
        <is>
          <t>LDT</t>
        </is>
      </c>
      <c r="N490" t="n">
        <v>0</v>
      </c>
      <c r="O490" t="n">
        <v>0</v>
      </c>
      <c r="P490" t="n">
        <v>1.68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产前</t>
        </is>
      </c>
      <c r="B491" t="inlineStr">
        <is>
          <t>血清学筛查</t>
        </is>
      </c>
      <c r="C491" t="inlineStr">
        <is>
          <t>2019-04</t>
        </is>
      </c>
      <c r="D491" t="inlineStr">
        <is>
          <t>销售四区</t>
        </is>
      </c>
      <c r="E491" t="inlineStr">
        <is>
          <t>浙江省</t>
        </is>
      </c>
      <c r="F491" t="inlineStr">
        <is>
          <t>湖州市</t>
        </is>
      </c>
      <c r="G491" t="inlineStr">
        <is>
          <t>湖州市妇幼保健院</t>
        </is>
      </c>
      <c r="H491" t="inlineStr">
        <is>
          <t>产前</t>
        </is>
      </c>
      <c r="I491" t="inlineStr">
        <is>
          <t>血清学筛查</t>
        </is>
      </c>
      <c r="J491" t="inlineStr">
        <is>
          <t>AFP/Free hCGβ</t>
        </is>
      </c>
      <c r="K491" t="inlineStr">
        <is>
          <t>血清学筛查</t>
        </is>
      </c>
      <c r="L491" t="inlineStr">
        <is>
          <t>否</t>
        </is>
      </c>
      <c r="M491" t="inlineStr">
        <is>
          <t>产品类</t>
        </is>
      </c>
      <c r="N491" t="n">
        <v>124.98</v>
      </c>
      <c r="O491" t="n">
        <v>0</v>
      </c>
      <c r="P491" t="n">
        <v>162.5</v>
      </c>
      <c r="Q491" t="n">
        <v>199.98</v>
      </c>
      <c r="R491" t="n">
        <v>0</v>
      </c>
      <c r="S491" t="n">
        <v>0</v>
      </c>
      <c r="T491" t="n">
        <v>66.66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产前</t>
        </is>
      </c>
      <c r="B492" t="inlineStr">
        <is>
          <t>血清学筛查</t>
        </is>
      </c>
      <c r="C492" t="inlineStr">
        <is>
          <t>2019-04</t>
        </is>
      </c>
      <c r="D492" t="inlineStr">
        <is>
          <t>销售四区</t>
        </is>
      </c>
      <c r="E492" t="inlineStr">
        <is>
          <t>浙江省</t>
        </is>
      </c>
      <c r="F492" t="inlineStr">
        <is>
          <t>湖州市</t>
        </is>
      </c>
      <c r="G492" t="inlineStr">
        <is>
          <t>湖州市妇幼保健院</t>
        </is>
      </c>
      <c r="H492" t="inlineStr">
        <is>
          <t>产前</t>
        </is>
      </c>
      <c r="I492" t="inlineStr">
        <is>
          <t>血清学筛查</t>
        </is>
      </c>
      <c r="J492" t="inlineStr">
        <is>
          <t>UE3</t>
        </is>
      </c>
      <c r="K492" t="inlineStr">
        <is>
          <t>血清学筛查</t>
        </is>
      </c>
      <c r="L492" t="inlineStr">
        <is>
          <t>否</t>
        </is>
      </c>
      <c r="M492" t="inlineStr">
        <is>
          <t>产品类</t>
        </is>
      </c>
      <c r="N492" t="n">
        <v>51.57</v>
      </c>
      <c r="O492" t="n">
        <v>0</v>
      </c>
      <c r="P492" t="n">
        <v>45</v>
      </c>
      <c r="Q492" t="n">
        <v>82.5</v>
      </c>
      <c r="R492" t="n">
        <v>0</v>
      </c>
      <c r="S492" t="n">
        <v>0</v>
      </c>
      <c r="T492" t="n">
        <v>27.5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产前</t>
        </is>
      </c>
      <c r="C493" t="inlineStr">
        <is>
          <t>2019-04</t>
        </is>
      </c>
      <c r="D493" t="inlineStr">
        <is>
          <t>销售四区</t>
        </is>
      </c>
      <c r="E493" t="inlineStr">
        <is>
          <t>浙江省</t>
        </is>
      </c>
      <c r="F493" t="inlineStr">
        <is>
          <t>湖州市</t>
        </is>
      </c>
      <c r="G493" t="inlineStr">
        <is>
          <t>湖州市妇幼保健院</t>
        </is>
      </c>
      <c r="H493" t="inlineStr">
        <is>
          <t>产前</t>
        </is>
      </c>
      <c r="I493" t="inlineStr">
        <is>
          <t>遗传病诊断</t>
        </is>
      </c>
      <c r="J493" t="inlineStr">
        <is>
          <t>FISH</t>
        </is>
      </c>
      <c r="L493" t="inlineStr">
        <is>
          <t>否</t>
        </is>
      </c>
      <c r="M493" t="inlineStr">
        <is>
          <t>产品类</t>
        </is>
      </c>
      <c r="N493" t="n">
        <v>125.28</v>
      </c>
      <c r="O493" t="n">
        <v>0</v>
      </c>
      <c r="P493" t="n">
        <v>103.2</v>
      </c>
      <c r="Q493" t="n">
        <v>200.46</v>
      </c>
      <c r="R493" t="n">
        <v>0</v>
      </c>
      <c r="S493" t="n">
        <v>0</v>
      </c>
      <c r="T493" t="n">
        <v>66.81999999999999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产前</t>
        </is>
      </c>
      <c r="C494" t="inlineStr">
        <is>
          <t>2019-04</t>
        </is>
      </c>
      <c r="D494" t="inlineStr">
        <is>
          <t>销售四区</t>
        </is>
      </c>
      <c r="E494" t="inlineStr">
        <is>
          <t>浙江省</t>
        </is>
      </c>
      <c r="F494" t="inlineStr">
        <is>
          <t>湖州市</t>
        </is>
      </c>
      <c r="G494" t="inlineStr">
        <is>
          <t>湖州市妇幼保健院</t>
        </is>
      </c>
      <c r="H494" t="inlineStr">
        <is>
          <t>产前</t>
        </is>
      </c>
      <c r="I494" t="inlineStr">
        <is>
          <t>遗传病诊断耗材</t>
        </is>
      </c>
      <c r="J494" t="inlineStr">
        <is>
          <t>细胞原位培养盒</t>
        </is>
      </c>
      <c r="L494" t="inlineStr">
        <is>
          <t>否</t>
        </is>
      </c>
      <c r="M494" t="inlineStr">
        <is>
          <t>产品类</t>
        </is>
      </c>
      <c r="N494" t="n">
        <v>0</v>
      </c>
      <c r="O494" t="n">
        <v>0</v>
      </c>
      <c r="P494" t="n">
        <v>11.6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产前</t>
        </is>
      </c>
      <c r="B495" t="inlineStr">
        <is>
          <t>NIPT</t>
        </is>
      </c>
      <c r="C495" t="inlineStr">
        <is>
          <t>2019-04</t>
        </is>
      </c>
      <c r="D495" t="inlineStr">
        <is>
          <t>销售四区</t>
        </is>
      </c>
      <c r="E495" t="inlineStr">
        <is>
          <t>浙江省</t>
        </is>
      </c>
      <c r="F495" t="inlineStr">
        <is>
          <t>绍兴市</t>
        </is>
      </c>
      <c r="G495" t="inlineStr">
        <is>
          <t>绍兴市妇幼保健院</t>
        </is>
      </c>
      <c r="H495" t="inlineStr">
        <is>
          <t>产前</t>
        </is>
      </c>
      <c r="I495" t="inlineStr">
        <is>
          <t>NIPT</t>
        </is>
      </c>
      <c r="J495" t="inlineStr">
        <is>
          <t>NIPT</t>
        </is>
      </c>
      <c r="K495" t="inlineStr">
        <is>
          <t>NIPT</t>
        </is>
      </c>
      <c r="L495" t="inlineStr">
        <is>
          <t>否</t>
        </is>
      </c>
      <c r="M495" t="inlineStr">
        <is>
          <t>LDT</t>
        </is>
      </c>
      <c r="N495" t="n">
        <v>720</v>
      </c>
      <c r="O495" t="n">
        <v>0</v>
      </c>
      <c r="P495" t="n">
        <v>535</v>
      </c>
      <c r="Q495" t="n">
        <v>720</v>
      </c>
      <c r="R495" t="n">
        <v>0</v>
      </c>
      <c r="S495" t="n">
        <v>0</v>
      </c>
      <c r="T495" t="n">
        <v>240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产前</t>
        </is>
      </c>
      <c r="B496" t="inlineStr">
        <is>
          <t>NIPT</t>
        </is>
      </c>
      <c r="C496" t="inlineStr">
        <is>
          <t>2019-04</t>
        </is>
      </c>
      <c r="D496" t="inlineStr">
        <is>
          <t>销售四区</t>
        </is>
      </c>
      <c r="E496" t="inlineStr">
        <is>
          <t>浙江省</t>
        </is>
      </c>
      <c r="F496" t="inlineStr">
        <is>
          <t>绍兴市</t>
        </is>
      </c>
      <c r="G496" t="inlineStr">
        <is>
          <t>绍兴市妇幼保健院</t>
        </is>
      </c>
      <c r="H496" t="inlineStr">
        <is>
          <t>产前</t>
        </is>
      </c>
      <c r="I496" t="inlineStr">
        <is>
          <t>NIPT</t>
        </is>
      </c>
      <c r="J496" t="inlineStr">
        <is>
          <t>NIPT</t>
        </is>
      </c>
      <c r="K496" t="inlineStr">
        <is>
          <t>NIPT</t>
        </is>
      </c>
      <c r="L496" t="inlineStr">
        <is>
          <t>否</t>
        </is>
      </c>
      <c r="M496" t="inlineStr">
        <is>
          <t>产品类</t>
        </is>
      </c>
      <c r="N496" t="n">
        <v>0</v>
      </c>
      <c r="O496" t="n">
        <v>0</v>
      </c>
      <c r="P496" t="n">
        <v>1824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产前</t>
        </is>
      </c>
      <c r="C497" t="inlineStr">
        <is>
          <t>2019-04</t>
        </is>
      </c>
      <c r="D497" t="inlineStr">
        <is>
          <t>销售四区</t>
        </is>
      </c>
      <c r="E497" t="inlineStr">
        <is>
          <t>浙江省</t>
        </is>
      </c>
      <c r="F497" t="inlineStr">
        <is>
          <t>绍兴市</t>
        </is>
      </c>
      <c r="G497" t="inlineStr">
        <is>
          <t>绍兴市妇幼保健院</t>
        </is>
      </c>
      <c r="H497" t="inlineStr">
        <is>
          <t>产前</t>
        </is>
      </c>
      <c r="I497" t="inlineStr">
        <is>
          <t>遗传病诊断</t>
        </is>
      </c>
      <c r="J497" t="inlineStr">
        <is>
          <t>BoBs</t>
        </is>
      </c>
      <c r="L497" t="inlineStr">
        <is>
          <t>否</t>
        </is>
      </c>
      <c r="M497" t="inlineStr">
        <is>
          <t>产品类</t>
        </is>
      </c>
      <c r="N497" t="n">
        <v>483.84</v>
      </c>
      <c r="O497" t="n">
        <v>0</v>
      </c>
      <c r="P497" t="n">
        <v>503.808</v>
      </c>
      <c r="Q497" t="n">
        <v>483.84</v>
      </c>
      <c r="R497" t="n">
        <v>0</v>
      </c>
      <c r="S497" t="n">
        <v>0</v>
      </c>
      <c r="T497" t="n">
        <v>161.28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产前</t>
        </is>
      </c>
      <c r="B498" t="inlineStr">
        <is>
          <t>CMA_LDT</t>
        </is>
      </c>
      <c r="C498" t="inlineStr">
        <is>
          <t>2019-04</t>
        </is>
      </c>
      <c r="D498" t="inlineStr">
        <is>
          <t>销售四区</t>
        </is>
      </c>
      <c r="E498" t="inlineStr">
        <is>
          <t>浙江省</t>
        </is>
      </c>
      <c r="F498" t="inlineStr">
        <is>
          <t>绍兴市</t>
        </is>
      </c>
      <c r="G498" t="inlineStr">
        <is>
          <t>绍兴市妇幼保健院</t>
        </is>
      </c>
      <c r="H498" t="inlineStr">
        <is>
          <t>产前</t>
        </is>
      </c>
      <c r="I498" t="inlineStr">
        <is>
          <t>遗传病诊断</t>
        </is>
      </c>
      <c r="J498" t="inlineStr">
        <is>
          <t>CMA</t>
        </is>
      </c>
      <c r="K498" t="inlineStr">
        <is>
          <t>CMA_LDT</t>
        </is>
      </c>
      <c r="L498" t="inlineStr">
        <is>
          <t>否</t>
        </is>
      </c>
      <c r="M498" t="inlineStr">
        <is>
          <t>LDT</t>
        </is>
      </c>
      <c r="N498" t="n">
        <v>9</v>
      </c>
      <c r="O498" t="n">
        <v>0</v>
      </c>
      <c r="P498" t="n">
        <v>72.40000000000001</v>
      </c>
      <c r="Q498" t="n">
        <v>27</v>
      </c>
      <c r="R498" t="n">
        <v>0</v>
      </c>
      <c r="S498" t="n">
        <v>0</v>
      </c>
      <c r="T498" t="n">
        <v>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产前</t>
        </is>
      </c>
      <c r="C499" t="inlineStr">
        <is>
          <t>2019-04</t>
        </is>
      </c>
      <c r="D499" t="inlineStr">
        <is>
          <t>销售四区</t>
        </is>
      </c>
      <c r="E499" t="inlineStr">
        <is>
          <t>浙江省</t>
        </is>
      </c>
      <c r="F499" t="inlineStr">
        <is>
          <t>绍兴市</t>
        </is>
      </c>
      <c r="G499" t="inlineStr">
        <is>
          <t>绍兴市妇幼保健院</t>
        </is>
      </c>
      <c r="H499" t="inlineStr">
        <is>
          <t>产前</t>
        </is>
      </c>
      <c r="I499" t="inlineStr">
        <is>
          <t>遗传病诊断</t>
        </is>
      </c>
      <c r="J499" t="inlineStr">
        <is>
          <t>家系验证</t>
        </is>
      </c>
      <c r="L499" t="inlineStr">
        <is>
          <t>否</t>
        </is>
      </c>
      <c r="M499" t="inlineStr">
        <is>
          <t>LDT</t>
        </is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仪器设备</t>
        </is>
      </c>
      <c r="C500" t="inlineStr">
        <is>
          <t>2019-04</t>
        </is>
      </c>
      <c r="D500" t="inlineStr">
        <is>
          <t>销售四区</t>
        </is>
      </c>
      <c r="E500" t="inlineStr">
        <is>
          <t>浙江省</t>
        </is>
      </c>
      <c r="F500" t="inlineStr">
        <is>
          <t>绍兴市</t>
        </is>
      </c>
      <c r="G500" t="inlineStr">
        <is>
          <t>绍兴市妇幼保健院</t>
        </is>
      </c>
      <c r="H500" t="inlineStr">
        <is>
          <t>产前</t>
        </is>
      </c>
      <c r="I500" t="inlineStr">
        <is>
          <t>配套设备及软件</t>
        </is>
      </c>
      <c r="J500" t="inlineStr">
        <is>
          <t>产前配套设备</t>
        </is>
      </c>
      <c r="L500" t="inlineStr">
        <is>
          <t>是</t>
        </is>
      </c>
      <c r="M500" t="inlineStr">
        <is>
          <t>产品类</t>
        </is>
      </c>
      <c r="N500" t="n">
        <v>0</v>
      </c>
      <c r="O500" t="n">
        <v>0</v>
      </c>
      <c r="P500" t="n">
        <v>63.338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产前</t>
        </is>
      </c>
      <c r="C501" t="inlineStr">
        <is>
          <t>2019-04</t>
        </is>
      </c>
      <c r="D501" t="inlineStr">
        <is>
          <t>销售四区</t>
        </is>
      </c>
      <c r="E501" t="inlineStr">
        <is>
          <t>浙江省</t>
        </is>
      </c>
      <c r="F501" t="inlineStr">
        <is>
          <t>绍兴市</t>
        </is>
      </c>
      <c r="G501" t="inlineStr">
        <is>
          <t>绍兴市妇幼保健院</t>
        </is>
      </c>
      <c r="H501" t="inlineStr">
        <is>
          <t>产前</t>
        </is>
      </c>
      <c r="I501" t="inlineStr">
        <is>
          <t>遗传病诊断耗材</t>
        </is>
      </c>
      <c r="J501" t="inlineStr">
        <is>
          <t>吉姆萨染液</t>
        </is>
      </c>
      <c r="L501" t="inlineStr">
        <is>
          <t>否</t>
        </is>
      </c>
      <c r="M501" t="inlineStr">
        <is>
          <t>产品类</t>
        </is>
      </c>
      <c r="N501" t="n">
        <v>0</v>
      </c>
      <c r="O501" t="n">
        <v>0</v>
      </c>
      <c r="P501" t="n">
        <v>3.8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产前</t>
        </is>
      </c>
      <c r="C502" t="inlineStr">
        <is>
          <t>2019-04</t>
        </is>
      </c>
      <c r="D502" t="inlineStr">
        <is>
          <t>销售四区</t>
        </is>
      </c>
      <c r="E502" t="inlineStr">
        <is>
          <t>浙江省</t>
        </is>
      </c>
      <c r="F502" t="inlineStr">
        <is>
          <t>绍兴市</t>
        </is>
      </c>
      <c r="G502" t="inlineStr">
        <is>
          <t>绍兴市妇幼保健院</t>
        </is>
      </c>
      <c r="H502" t="inlineStr">
        <is>
          <t>产前</t>
        </is>
      </c>
      <c r="I502" t="inlineStr">
        <is>
          <t>遗传病诊断耗材</t>
        </is>
      </c>
      <c r="J502" t="inlineStr">
        <is>
          <t>羊水培养基</t>
        </is>
      </c>
      <c r="L502" t="inlineStr">
        <is>
          <t>否</t>
        </is>
      </c>
      <c r="M502" t="inlineStr">
        <is>
          <t>产品类</t>
        </is>
      </c>
      <c r="N502" t="n">
        <v>0</v>
      </c>
      <c r="O502" t="n">
        <v>0</v>
      </c>
      <c r="P502" t="n">
        <v>0.68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产前</t>
        </is>
      </c>
      <c r="B503" t="inlineStr">
        <is>
          <t>血清学筛查</t>
        </is>
      </c>
      <c r="C503" t="inlineStr">
        <is>
          <t>2019-04</t>
        </is>
      </c>
      <c r="D503" t="inlineStr">
        <is>
          <t>销售四区</t>
        </is>
      </c>
      <c r="E503" t="inlineStr">
        <is>
          <t>浙江省</t>
        </is>
      </c>
      <c r="F503" t="inlineStr">
        <is>
          <t>金华市</t>
        </is>
      </c>
      <c r="G503" t="inlineStr">
        <is>
          <t>东阳市妇幼保健院</t>
        </is>
      </c>
      <c r="H503" t="inlineStr">
        <is>
          <t>产前</t>
        </is>
      </c>
      <c r="I503" t="inlineStr">
        <is>
          <t>血清学筛查</t>
        </is>
      </c>
      <c r="J503" t="inlineStr">
        <is>
          <t>AFP/Free hCGβ</t>
        </is>
      </c>
      <c r="K503" t="inlineStr">
        <is>
          <t>血清学筛查</t>
        </is>
      </c>
      <c r="L503" t="inlineStr">
        <is>
          <t>否</t>
        </is>
      </c>
      <c r="M503" t="inlineStr">
        <is>
          <t>产品类</t>
        </is>
      </c>
      <c r="N503" t="n">
        <v>83.16</v>
      </c>
      <c r="O503" t="n">
        <v>0</v>
      </c>
      <c r="P503" t="n">
        <v>48.216</v>
      </c>
      <c r="Q503" t="n">
        <v>83.16</v>
      </c>
      <c r="R503" t="n">
        <v>0</v>
      </c>
      <c r="S503" t="n">
        <v>0</v>
      </c>
      <c r="T503" t="n">
        <v>27.72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产前</t>
        </is>
      </c>
      <c r="B504" t="inlineStr">
        <is>
          <t>血清学筛查</t>
        </is>
      </c>
      <c r="C504" t="inlineStr">
        <is>
          <t>2019-04</t>
        </is>
      </c>
      <c r="D504" t="inlineStr">
        <is>
          <t>销售四区</t>
        </is>
      </c>
      <c r="E504" t="inlineStr">
        <is>
          <t>浙江省</t>
        </is>
      </c>
      <c r="F504" t="inlineStr">
        <is>
          <t>金华市</t>
        </is>
      </c>
      <c r="G504" t="inlineStr">
        <is>
          <t>东阳市妇幼保健院</t>
        </is>
      </c>
      <c r="H504" t="inlineStr">
        <is>
          <t>产前</t>
        </is>
      </c>
      <c r="I504" t="inlineStr">
        <is>
          <t>血清学筛查</t>
        </is>
      </c>
      <c r="J504" t="inlineStr">
        <is>
          <t>Free hCGβ（早）</t>
        </is>
      </c>
      <c r="K504" t="inlineStr">
        <is>
          <t>血清学筛查</t>
        </is>
      </c>
      <c r="L504" t="inlineStr">
        <is>
          <t>否</t>
        </is>
      </c>
      <c r="M504" t="inlineStr">
        <is>
          <t>产品类</t>
        </is>
      </c>
      <c r="N504" t="n">
        <v>29.94</v>
      </c>
      <c r="O504" t="n">
        <v>0</v>
      </c>
      <c r="P504" t="n">
        <v>44.046</v>
      </c>
      <c r="Q504" t="n">
        <v>29.94</v>
      </c>
      <c r="R504" t="n">
        <v>0</v>
      </c>
      <c r="S504" t="n">
        <v>0</v>
      </c>
      <c r="T504" t="n">
        <v>9.98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产前</t>
        </is>
      </c>
      <c r="B505" t="inlineStr">
        <is>
          <t>血清学筛查</t>
        </is>
      </c>
      <c r="C505" t="inlineStr">
        <is>
          <t>2019-04</t>
        </is>
      </c>
      <c r="D505" t="inlineStr">
        <is>
          <t>销售四区</t>
        </is>
      </c>
      <c r="E505" t="inlineStr">
        <is>
          <t>浙江省</t>
        </is>
      </c>
      <c r="F505" t="inlineStr">
        <is>
          <t>金华市</t>
        </is>
      </c>
      <c r="G505" t="inlineStr">
        <is>
          <t>东阳市妇幼保健院</t>
        </is>
      </c>
      <c r="H505" t="inlineStr">
        <is>
          <t>产前</t>
        </is>
      </c>
      <c r="I505" t="inlineStr">
        <is>
          <t>血清学筛查</t>
        </is>
      </c>
      <c r="J505" t="inlineStr">
        <is>
          <t>PAPP-A</t>
        </is>
      </c>
      <c r="K505" t="inlineStr">
        <is>
          <t>血清学筛查</t>
        </is>
      </c>
      <c r="L505" t="inlineStr">
        <is>
          <t>否</t>
        </is>
      </c>
      <c r="M505" t="inlineStr">
        <is>
          <t>产品类</t>
        </is>
      </c>
      <c r="N505" t="n">
        <v>43.68</v>
      </c>
      <c r="O505" t="n">
        <v>0</v>
      </c>
      <c r="P505" t="n">
        <v>63.18</v>
      </c>
      <c r="Q505" t="n">
        <v>43.68</v>
      </c>
      <c r="R505" t="n">
        <v>0</v>
      </c>
      <c r="S505" t="n">
        <v>0</v>
      </c>
      <c r="T505" t="n">
        <v>14.56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产前</t>
        </is>
      </c>
      <c r="B506" t="inlineStr">
        <is>
          <t>血清学筛查</t>
        </is>
      </c>
      <c r="C506" t="inlineStr">
        <is>
          <t>2019-04</t>
        </is>
      </c>
      <c r="D506" t="inlineStr">
        <is>
          <t>销售四区</t>
        </is>
      </c>
      <c r="E506" t="inlineStr">
        <is>
          <t>浙江省</t>
        </is>
      </c>
      <c r="F506" t="inlineStr">
        <is>
          <t>金华市</t>
        </is>
      </c>
      <c r="G506" t="inlineStr">
        <is>
          <t>东阳市妇幼保健院</t>
        </is>
      </c>
      <c r="H506" t="inlineStr">
        <is>
          <t>产前</t>
        </is>
      </c>
      <c r="I506" t="inlineStr">
        <is>
          <t>血清学筛查</t>
        </is>
      </c>
      <c r="J506" t="inlineStr">
        <is>
          <t>UE3</t>
        </is>
      </c>
      <c r="K506" t="inlineStr">
        <is>
          <t>血清学筛查</t>
        </is>
      </c>
      <c r="L506" t="inlineStr">
        <is>
          <t>否</t>
        </is>
      </c>
      <c r="M506" t="inlineStr">
        <is>
          <t>产品类</t>
        </is>
      </c>
      <c r="N506" t="n">
        <v>63</v>
      </c>
      <c r="O506" t="n">
        <v>0</v>
      </c>
      <c r="P506" t="n">
        <v>35</v>
      </c>
      <c r="Q506" t="n">
        <v>63</v>
      </c>
      <c r="R506" t="n">
        <v>0</v>
      </c>
      <c r="S506" t="n">
        <v>0</v>
      </c>
      <c r="T506" t="n">
        <v>21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产前</t>
        </is>
      </c>
      <c r="B507" t="inlineStr">
        <is>
          <t>NIPT</t>
        </is>
      </c>
      <c r="C507" t="inlineStr">
        <is>
          <t>2019-04</t>
        </is>
      </c>
      <c r="D507" t="inlineStr">
        <is>
          <t>销售四区</t>
        </is>
      </c>
      <c r="E507" t="inlineStr">
        <is>
          <t>浙江省</t>
        </is>
      </c>
      <c r="F507" t="inlineStr">
        <is>
          <t>金华市</t>
        </is>
      </c>
      <c r="G507" t="inlineStr">
        <is>
          <t>金华市妇幼保健院</t>
        </is>
      </c>
      <c r="H507" t="inlineStr">
        <is>
          <t>产前</t>
        </is>
      </c>
      <c r="I507" t="inlineStr">
        <is>
          <t>NIPT</t>
        </is>
      </c>
      <c r="J507" t="inlineStr">
        <is>
          <t>NIPT</t>
        </is>
      </c>
      <c r="K507" t="inlineStr">
        <is>
          <t>NIPT</t>
        </is>
      </c>
      <c r="L507" t="inlineStr">
        <is>
          <t>否</t>
        </is>
      </c>
      <c r="M507" t="inlineStr">
        <is>
          <t>LDT</t>
        </is>
      </c>
      <c r="N507" t="n">
        <v>0</v>
      </c>
      <c r="O507" t="n">
        <v>0</v>
      </c>
      <c r="P507" t="n">
        <v>1.5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产前</t>
        </is>
      </c>
      <c r="C508" t="inlineStr">
        <is>
          <t>2019-04</t>
        </is>
      </c>
      <c r="D508" t="inlineStr">
        <is>
          <t>销售四区</t>
        </is>
      </c>
      <c r="E508" t="inlineStr">
        <is>
          <t>浙江省</t>
        </is>
      </c>
      <c r="F508" t="inlineStr">
        <is>
          <t>金华市</t>
        </is>
      </c>
      <c r="G508" t="inlineStr">
        <is>
          <t>金华市妇幼保健院</t>
        </is>
      </c>
      <c r="H508" t="inlineStr">
        <is>
          <t>产前</t>
        </is>
      </c>
      <c r="I508" t="inlineStr">
        <is>
          <t>辅助试剂耗材</t>
        </is>
      </c>
      <c r="J508" t="inlineStr">
        <is>
          <t>产前辅助试剂耗材</t>
        </is>
      </c>
      <c r="L508" t="inlineStr">
        <is>
          <t>否</t>
        </is>
      </c>
      <c r="M508" t="inlineStr">
        <is>
          <t>产品类</t>
        </is>
      </c>
      <c r="N508" t="n">
        <v>0</v>
      </c>
      <c r="O508" t="n">
        <v>0</v>
      </c>
      <c r="P508" t="n">
        <v>54.23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产前</t>
        </is>
      </c>
      <c r="B509" t="inlineStr">
        <is>
          <t>血清学筛查</t>
        </is>
      </c>
      <c r="C509" t="inlineStr">
        <is>
          <t>2019-04</t>
        </is>
      </c>
      <c r="D509" t="inlineStr">
        <is>
          <t>销售四区</t>
        </is>
      </c>
      <c r="E509" t="inlineStr">
        <is>
          <t>浙江省</t>
        </is>
      </c>
      <c r="F509" t="inlineStr">
        <is>
          <t>金华市</t>
        </is>
      </c>
      <c r="G509" t="inlineStr">
        <is>
          <t>金华市妇幼保健院</t>
        </is>
      </c>
      <c r="H509" t="inlineStr">
        <is>
          <t>产前</t>
        </is>
      </c>
      <c r="I509" t="inlineStr">
        <is>
          <t>血清学筛查</t>
        </is>
      </c>
      <c r="J509" t="inlineStr">
        <is>
          <t>AFP/Free hCGβ</t>
        </is>
      </c>
      <c r="K509" t="inlineStr">
        <is>
          <t>血清学筛查</t>
        </is>
      </c>
      <c r="L509" t="inlineStr">
        <is>
          <t>否</t>
        </is>
      </c>
      <c r="M509" t="inlineStr">
        <is>
          <t>产品类</t>
        </is>
      </c>
      <c r="N509" t="n">
        <v>280.32</v>
      </c>
      <c r="O509" t="n">
        <v>0</v>
      </c>
      <c r="P509" t="n">
        <v>129.76</v>
      </c>
      <c r="Q509" t="n">
        <v>280.32</v>
      </c>
      <c r="R509" t="n">
        <v>0</v>
      </c>
      <c r="S509" t="n">
        <v>0</v>
      </c>
      <c r="T509" t="n">
        <v>93.44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产前</t>
        </is>
      </c>
      <c r="B510" t="inlineStr">
        <is>
          <t>血清学筛查</t>
        </is>
      </c>
      <c r="C510" t="inlineStr">
        <is>
          <t>2019-04</t>
        </is>
      </c>
      <c r="D510" t="inlineStr">
        <is>
          <t>销售四区</t>
        </is>
      </c>
      <c r="E510" t="inlineStr">
        <is>
          <t>浙江省</t>
        </is>
      </c>
      <c r="F510" t="inlineStr">
        <is>
          <t>金华市</t>
        </is>
      </c>
      <c r="G510" t="inlineStr">
        <is>
          <t>金华市妇幼保健院</t>
        </is>
      </c>
      <c r="H510" t="inlineStr">
        <is>
          <t>产前</t>
        </is>
      </c>
      <c r="I510" t="inlineStr">
        <is>
          <t>血清学筛查</t>
        </is>
      </c>
      <c r="J510" t="inlineStr">
        <is>
          <t>Free hCGβ（早）</t>
        </is>
      </c>
      <c r="K510" t="inlineStr">
        <is>
          <t>血清学筛查</t>
        </is>
      </c>
      <c r="L510" t="inlineStr">
        <is>
          <t>否</t>
        </is>
      </c>
      <c r="M510" t="inlineStr">
        <is>
          <t>产品类</t>
        </is>
      </c>
      <c r="N510" t="n">
        <v>90</v>
      </c>
      <c r="O510" t="n">
        <v>0</v>
      </c>
      <c r="P510" t="n">
        <v>73.41</v>
      </c>
      <c r="Q510" t="n">
        <v>90</v>
      </c>
      <c r="R510" t="n">
        <v>0</v>
      </c>
      <c r="S510" t="n">
        <v>0</v>
      </c>
      <c r="T510" t="n">
        <v>30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产前</t>
        </is>
      </c>
      <c r="B511" t="inlineStr">
        <is>
          <t>血清学筛查</t>
        </is>
      </c>
      <c r="C511" t="inlineStr">
        <is>
          <t>2019-04</t>
        </is>
      </c>
      <c r="D511" t="inlineStr">
        <is>
          <t>销售四区</t>
        </is>
      </c>
      <c r="E511" t="inlineStr">
        <is>
          <t>浙江省</t>
        </is>
      </c>
      <c r="F511" t="inlineStr">
        <is>
          <t>金华市</t>
        </is>
      </c>
      <c r="G511" t="inlineStr">
        <is>
          <t>金华市妇幼保健院</t>
        </is>
      </c>
      <c r="H511" t="inlineStr">
        <is>
          <t>产前</t>
        </is>
      </c>
      <c r="I511" t="inlineStr">
        <is>
          <t>血清学筛查</t>
        </is>
      </c>
      <c r="J511" t="inlineStr">
        <is>
          <t>PAPP-A</t>
        </is>
      </c>
      <c r="K511" t="inlineStr">
        <is>
          <t>血清学筛查</t>
        </is>
      </c>
      <c r="L511" t="inlineStr">
        <is>
          <t>否</t>
        </is>
      </c>
      <c r="M511" t="inlineStr">
        <is>
          <t>产品类</t>
        </is>
      </c>
      <c r="N511" t="n">
        <v>131.25</v>
      </c>
      <c r="O511" t="n">
        <v>0</v>
      </c>
      <c r="P511" t="n">
        <v>105.3</v>
      </c>
      <c r="Q511" t="n">
        <v>131.25</v>
      </c>
      <c r="R511" t="n">
        <v>0</v>
      </c>
      <c r="S511" t="n">
        <v>0</v>
      </c>
      <c r="T511" t="n">
        <v>43.75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产前</t>
        </is>
      </c>
      <c r="B512" t="inlineStr">
        <is>
          <t>血清学筛查</t>
        </is>
      </c>
      <c r="C512" t="inlineStr">
        <is>
          <t>2019-04</t>
        </is>
      </c>
      <c r="D512" t="inlineStr">
        <is>
          <t>销售四区</t>
        </is>
      </c>
      <c r="E512" t="inlineStr">
        <is>
          <t>浙江省</t>
        </is>
      </c>
      <c r="F512" t="inlineStr">
        <is>
          <t>金华市</t>
        </is>
      </c>
      <c r="G512" t="inlineStr">
        <is>
          <t>金华市妇幼保健院</t>
        </is>
      </c>
      <c r="H512" t="inlineStr">
        <is>
          <t>产前</t>
        </is>
      </c>
      <c r="I512" t="inlineStr">
        <is>
          <t>血清学筛查</t>
        </is>
      </c>
      <c r="J512" t="inlineStr">
        <is>
          <t>UE3</t>
        </is>
      </c>
      <c r="K512" t="inlineStr">
        <is>
          <t>血清学筛查</t>
        </is>
      </c>
      <c r="L512" t="inlineStr">
        <is>
          <t>否</t>
        </is>
      </c>
      <c r="M512" t="inlineStr">
        <is>
          <t>产品类</t>
        </is>
      </c>
      <c r="N512" t="n">
        <v>210.24</v>
      </c>
      <c r="O512" t="n">
        <v>0</v>
      </c>
      <c r="P512" t="n">
        <v>102.5</v>
      </c>
      <c r="Q512" t="n">
        <v>210.24</v>
      </c>
      <c r="R512" t="n">
        <v>0</v>
      </c>
      <c r="S512" t="n">
        <v>0</v>
      </c>
      <c r="T512" t="n">
        <v>70.08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产前</t>
        </is>
      </c>
      <c r="C513" t="inlineStr">
        <is>
          <t>2019-04</t>
        </is>
      </c>
      <c r="D513" t="inlineStr">
        <is>
          <t>销售四区</t>
        </is>
      </c>
      <c r="E513" t="inlineStr">
        <is>
          <t>浙江省</t>
        </is>
      </c>
      <c r="F513" t="inlineStr">
        <is>
          <t>金华市</t>
        </is>
      </c>
      <c r="G513" t="inlineStr">
        <is>
          <t>金华市妇幼保健院</t>
        </is>
      </c>
      <c r="H513" t="inlineStr">
        <is>
          <t>产前</t>
        </is>
      </c>
      <c r="I513" t="inlineStr">
        <is>
          <t>血清学筛查</t>
        </is>
      </c>
      <c r="J513" t="inlineStr">
        <is>
          <t>早孕质控</t>
        </is>
      </c>
      <c r="L513" t="inlineStr">
        <is>
          <t>否</t>
        </is>
      </c>
      <c r="M513" t="inlineStr">
        <is>
          <t>产品类</t>
        </is>
      </c>
      <c r="N513" t="n">
        <v>0</v>
      </c>
      <c r="O513" t="n">
        <v>0</v>
      </c>
      <c r="P513" t="n">
        <v>12.5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产前</t>
        </is>
      </c>
      <c r="C514" t="inlineStr">
        <is>
          <t>2019-04</t>
        </is>
      </c>
      <c r="D514" t="inlineStr">
        <is>
          <t>销售四区</t>
        </is>
      </c>
      <c r="E514" t="inlineStr">
        <is>
          <t>浙江省</t>
        </is>
      </c>
      <c r="F514" t="inlineStr">
        <is>
          <t>金华市</t>
        </is>
      </c>
      <c r="G514" t="inlineStr">
        <is>
          <t>金华市妇幼保健院</t>
        </is>
      </c>
      <c r="H514" t="inlineStr">
        <is>
          <t>产前</t>
        </is>
      </c>
      <c r="I514" t="inlineStr">
        <is>
          <t>血清学筛查</t>
        </is>
      </c>
      <c r="J514" t="inlineStr">
        <is>
          <t>中孕质控</t>
        </is>
      </c>
      <c r="L514" t="inlineStr">
        <is>
          <t>否</t>
        </is>
      </c>
      <c r="M514" t="inlineStr">
        <is>
          <t>产品类</t>
        </is>
      </c>
      <c r="N514" t="n">
        <v>0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产前</t>
        </is>
      </c>
      <c r="C515" t="inlineStr">
        <is>
          <t>2019-04</t>
        </is>
      </c>
      <c r="D515" t="inlineStr">
        <is>
          <t>销售四区</t>
        </is>
      </c>
      <c r="E515" t="inlineStr">
        <is>
          <t>浙江省</t>
        </is>
      </c>
      <c r="F515" t="inlineStr">
        <is>
          <t>金华市</t>
        </is>
      </c>
      <c r="G515" t="inlineStr">
        <is>
          <t>金华市妇幼保健院</t>
        </is>
      </c>
      <c r="H515" t="inlineStr">
        <is>
          <t>产前</t>
        </is>
      </c>
      <c r="I515" t="inlineStr">
        <is>
          <t>遗传病诊断</t>
        </is>
      </c>
      <c r="J515" t="inlineStr">
        <is>
          <t>BoBs</t>
        </is>
      </c>
      <c r="L515" t="inlineStr">
        <is>
          <t>否</t>
        </is>
      </c>
      <c r="M515" t="inlineStr">
        <is>
          <t>产品类</t>
        </is>
      </c>
      <c r="N515" t="n">
        <v>130.56</v>
      </c>
      <c r="O515" t="n">
        <v>0</v>
      </c>
      <c r="P515" t="n">
        <v>245.76</v>
      </c>
      <c r="Q515" t="n">
        <v>130.56</v>
      </c>
      <c r="R515" t="n">
        <v>0</v>
      </c>
      <c r="S515" t="n">
        <v>0</v>
      </c>
      <c r="T515" t="n">
        <v>43.52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产前</t>
        </is>
      </c>
      <c r="B516" t="inlineStr">
        <is>
          <t>CMA_LDT</t>
        </is>
      </c>
      <c r="C516" t="inlineStr">
        <is>
          <t>2019-04</t>
        </is>
      </c>
      <c r="D516" t="inlineStr">
        <is>
          <t>销售四区</t>
        </is>
      </c>
      <c r="E516" t="inlineStr">
        <is>
          <t>浙江省</t>
        </is>
      </c>
      <c r="F516" t="inlineStr">
        <is>
          <t>金华市</t>
        </is>
      </c>
      <c r="G516" t="inlineStr">
        <is>
          <t>金华市妇幼保健院</t>
        </is>
      </c>
      <c r="H516" t="inlineStr">
        <is>
          <t>产前</t>
        </is>
      </c>
      <c r="I516" t="inlineStr">
        <is>
          <t>遗传病诊断</t>
        </is>
      </c>
      <c r="J516" t="inlineStr">
        <is>
          <t>CMA</t>
        </is>
      </c>
      <c r="K516" t="inlineStr">
        <is>
          <t>CMA_LDT</t>
        </is>
      </c>
      <c r="L516" t="inlineStr">
        <is>
          <t>否</t>
        </is>
      </c>
      <c r="M516" t="inlineStr">
        <is>
          <t>LDT</t>
        </is>
      </c>
      <c r="N516" t="n">
        <v>300</v>
      </c>
      <c r="O516" t="n">
        <v>0</v>
      </c>
      <c r="P516" t="n">
        <v>163.2</v>
      </c>
      <c r="Q516" t="n">
        <v>300</v>
      </c>
      <c r="R516" t="n">
        <v>0</v>
      </c>
      <c r="S516" t="n">
        <v>0</v>
      </c>
      <c r="T516" t="n">
        <v>100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产前</t>
        </is>
      </c>
      <c r="C517" t="inlineStr">
        <is>
          <t>2019-04</t>
        </is>
      </c>
      <c r="D517" t="inlineStr">
        <is>
          <t>销售四区</t>
        </is>
      </c>
      <c r="E517" t="inlineStr">
        <is>
          <t>浙江省</t>
        </is>
      </c>
      <c r="F517" t="inlineStr">
        <is>
          <t>金华市</t>
        </is>
      </c>
      <c r="G517" t="inlineStr">
        <is>
          <t>金华市妇幼保健院</t>
        </is>
      </c>
      <c r="H517" t="inlineStr">
        <is>
          <t>产前</t>
        </is>
      </c>
      <c r="I517" t="inlineStr">
        <is>
          <t>遗传病诊断耗材</t>
        </is>
      </c>
      <c r="J517" t="inlineStr">
        <is>
          <t>羊水培养基</t>
        </is>
      </c>
      <c r="L517" t="inlineStr">
        <is>
          <t>否</t>
        </is>
      </c>
      <c r="M517" t="inlineStr">
        <is>
          <t>产品类</t>
        </is>
      </c>
      <c r="N517" t="n">
        <v>0</v>
      </c>
      <c r="O517" t="n">
        <v>0</v>
      </c>
      <c r="P517" t="n">
        <v>6.5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产前</t>
        </is>
      </c>
      <c r="C518" t="inlineStr">
        <is>
          <t>2019-04</t>
        </is>
      </c>
      <c r="D518" t="inlineStr">
        <is>
          <t>销售四区</t>
        </is>
      </c>
      <c r="E518" t="inlineStr">
        <is>
          <t>浙江省</t>
        </is>
      </c>
      <c r="F518" t="inlineStr">
        <is>
          <t>金华市</t>
        </is>
      </c>
      <c r="G518" t="inlineStr">
        <is>
          <t>金华市妇幼保健院</t>
        </is>
      </c>
      <c r="H518" t="inlineStr">
        <is>
          <t>产前</t>
        </is>
      </c>
      <c r="I518" t="inlineStr">
        <is>
          <t>遗传病诊断耗材</t>
        </is>
      </c>
      <c r="J518" t="inlineStr">
        <is>
          <t>胰酶分带溶液</t>
        </is>
      </c>
      <c r="L518" t="inlineStr">
        <is>
          <t>否</t>
        </is>
      </c>
      <c r="M518" t="inlineStr">
        <is>
          <t>产品类</t>
        </is>
      </c>
      <c r="N518" t="n">
        <v>0</v>
      </c>
      <c r="O518" t="n">
        <v>0</v>
      </c>
      <c r="P518" t="n">
        <v>0.75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产前</t>
        </is>
      </c>
      <c r="C519" t="inlineStr">
        <is>
          <t>2019-04</t>
        </is>
      </c>
      <c r="D519" t="inlineStr">
        <is>
          <t>销售四区</t>
        </is>
      </c>
      <c r="E519" t="inlineStr">
        <is>
          <t>浙江省</t>
        </is>
      </c>
      <c r="F519" t="inlineStr">
        <is>
          <t>金华市</t>
        </is>
      </c>
      <c r="G519" t="inlineStr">
        <is>
          <t>浦江县妇幼保健院</t>
        </is>
      </c>
      <c r="H519" t="inlineStr">
        <is>
          <t>产前</t>
        </is>
      </c>
      <c r="I519" t="inlineStr">
        <is>
          <t>血清学筛查</t>
        </is>
      </c>
      <c r="J519" t="inlineStr">
        <is>
          <t>叶酸</t>
        </is>
      </c>
      <c r="L519" t="inlineStr">
        <is>
          <t>否</t>
        </is>
      </c>
      <c r="M519" t="inlineStr">
        <is>
          <t>LDT</t>
        </is>
      </c>
      <c r="N519" t="n">
        <v>24.96</v>
      </c>
      <c r="O519" t="n">
        <v>0</v>
      </c>
      <c r="P519" t="n">
        <v>0.9</v>
      </c>
      <c r="Q519" t="n">
        <v>49.92</v>
      </c>
      <c r="R519" t="n">
        <v>0</v>
      </c>
      <c r="S519" t="n">
        <v>0</v>
      </c>
      <c r="T519" t="n">
        <v>12.48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产前</t>
        </is>
      </c>
      <c r="C520" t="inlineStr">
        <is>
          <t>2019-04</t>
        </is>
      </c>
      <c r="D520" t="inlineStr">
        <is>
          <t>销售四区</t>
        </is>
      </c>
      <c r="E520" t="inlineStr">
        <is>
          <t>浙江省</t>
        </is>
      </c>
      <c r="F520" t="inlineStr">
        <is>
          <t>金华市</t>
        </is>
      </c>
      <c r="G520" t="inlineStr">
        <is>
          <t>浦江县妇幼保健院</t>
        </is>
      </c>
      <c r="H520" t="inlineStr">
        <is>
          <t>产前</t>
        </is>
      </c>
      <c r="I520" t="inlineStr">
        <is>
          <t>血清学筛查</t>
        </is>
      </c>
      <c r="J520" t="inlineStr">
        <is>
          <t>子痫前期预测</t>
        </is>
      </c>
      <c r="L520" t="inlineStr">
        <is>
          <t>否</t>
        </is>
      </c>
      <c r="M520" t="inlineStr">
        <is>
          <t>LDT</t>
        </is>
      </c>
      <c r="N520" t="n">
        <v>0</v>
      </c>
      <c r="O520" t="n">
        <v>0</v>
      </c>
      <c r="P520" t="n">
        <v>1.2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产前</t>
        </is>
      </c>
      <c r="C521" t="inlineStr">
        <is>
          <t>2019-04</t>
        </is>
      </c>
      <c r="D521" t="inlineStr">
        <is>
          <t>销售四区</t>
        </is>
      </c>
      <c r="E521" t="inlineStr">
        <is>
          <t>浙江省</t>
        </is>
      </c>
      <c r="F521" t="inlineStr">
        <is>
          <t>金华市</t>
        </is>
      </c>
      <c r="G521" t="inlineStr">
        <is>
          <t>义乌市妇幼保健院</t>
        </is>
      </c>
      <c r="H521" t="inlineStr">
        <is>
          <t>产前</t>
        </is>
      </c>
      <c r="I521" t="inlineStr">
        <is>
          <t>辅助试剂耗材</t>
        </is>
      </c>
      <c r="J521" t="inlineStr">
        <is>
          <t>产前辅助试剂耗材</t>
        </is>
      </c>
      <c r="L521" t="inlineStr">
        <is>
          <t>否</t>
        </is>
      </c>
      <c r="M521" t="inlineStr">
        <is>
          <t>产品类</t>
        </is>
      </c>
      <c r="N521" t="n">
        <v>0</v>
      </c>
      <c r="O521" t="n">
        <v>0</v>
      </c>
      <c r="P521" t="n">
        <v>10.998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产前</t>
        </is>
      </c>
      <c r="B522" t="inlineStr">
        <is>
          <t>血清学筛查</t>
        </is>
      </c>
      <c r="C522" t="inlineStr">
        <is>
          <t>2019-04</t>
        </is>
      </c>
      <c r="D522" t="inlineStr">
        <is>
          <t>销售四区</t>
        </is>
      </c>
      <c r="E522" t="inlineStr">
        <is>
          <t>浙江省</t>
        </is>
      </c>
      <c r="F522" t="inlineStr">
        <is>
          <t>金华市</t>
        </is>
      </c>
      <c r="G522" t="inlineStr">
        <is>
          <t>义乌市妇幼保健院</t>
        </is>
      </c>
      <c r="H522" t="inlineStr">
        <is>
          <t>产前</t>
        </is>
      </c>
      <c r="I522" t="inlineStr">
        <is>
          <t>血清学筛查</t>
        </is>
      </c>
      <c r="J522" t="inlineStr">
        <is>
          <t>AFP/Free hCGβ</t>
        </is>
      </c>
      <c r="K522" t="inlineStr">
        <is>
          <t>血清学筛查</t>
        </is>
      </c>
      <c r="L522" t="inlineStr">
        <is>
          <t>否</t>
        </is>
      </c>
      <c r="M522" t="inlineStr">
        <is>
          <t>产品类</t>
        </is>
      </c>
      <c r="N522" t="n">
        <v>175.83</v>
      </c>
      <c r="O522" t="n">
        <v>0</v>
      </c>
      <c r="P522" t="n">
        <v>84.59999999999999</v>
      </c>
      <c r="Q522" t="n">
        <v>175.83</v>
      </c>
      <c r="R522" t="n">
        <v>0</v>
      </c>
      <c r="S522" t="n">
        <v>0</v>
      </c>
      <c r="T522" t="n">
        <v>58.61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产前</t>
        </is>
      </c>
      <c r="B523" t="inlineStr">
        <is>
          <t>血清学筛查</t>
        </is>
      </c>
      <c r="C523" t="inlineStr">
        <is>
          <t>2019-04</t>
        </is>
      </c>
      <c r="D523" t="inlineStr">
        <is>
          <t>销售四区</t>
        </is>
      </c>
      <c r="E523" t="inlineStr">
        <is>
          <t>浙江省</t>
        </is>
      </c>
      <c r="F523" t="inlineStr">
        <is>
          <t>金华市</t>
        </is>
      </c>
      <c r="G523" t="inlineStr">
        <is>
          <t>义乌市妇幼保健院</t>
        </is>
      </c>
      <c r="H523" t="inlineStr">
        <is>
          <t>产前</t>
        </is>
      </c>
      <c r="I523" t="inlineStr">
        <is>
          <t>血清学筛查</t>
        </is>
      </c>
      <c r="J523" t="inlineStr">
        <is>
          <t>Free hCGβ（早）</t>
        </is>
      </c>
      <c r="K523" t="inlineStr">
        <is>
          <t>血清学筛查</t>
        </is>
      </c>
      <c r="L523" t="inlineStr">
        <is>
          <t>否</t>
        </is>
      </c>
      <c r="M523" t="inlineStr">
        <is>
          <t>产品类</t>
        </is>
      </c>
      <c r="N523" t="n">
        <v>59.97</v>
      </c>
      <c r="O523" t="n">
        <v>0</v>
      </c>
      <c r="P523" t="n">
        <v>32.2</v>
      </c>
      <c r="Q523" t="n">
        <v>59.97</v>
      </c>
      <c r="R523" t="n">
        <v>0</v>
      </c>
      <c r="S523" t="n">
        <v>0</v>
      </c>
      <c r="T523" t="n">
        <v>19.99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产前</t>
        </is>
      </c>
      <c r="B524" t="inlineStr">
        <is>
          <t>血清学筛查</t>
        </is>
      </c>
      <c r="C524" t="inlineStr">
        <is>
          <t>2019-04</t>
        </is>
      </c>
      <c r="D524" t="inlineStr">
        <is>
          <t>销售四区</t>
        </is>
      </c>
      <c r="E524" t="inlineStr">
        <is>
          <t>浙江省</t>
        </is>
      </c>
      <c r="F524" t="inlineStr">
        <is>
          <t>金华市</t>
        </is>
      </c>
      <c r="G524" t="inlineStr">
        <is>
          <t>义乌市妇幼保健院</t>
        </is>
      </c>
      <c r="H524" t="inlineStr">
        <is>
          <t>产前</t>
        </is>
      </c>
      <c r="I524" t="inlineStr">
        <is>
          <t>血清学筛查</t>
        </is>
      </c>
      <c r="J524" t="inlineStr">
        <is>
          <t>PAPP-A</t>
        </is>
      </c>
      <c r="K524" t="inlineStr">
        <is>
          <t>血清学筛查</t>
        </is>
      </c>
      <c r="L524" t="inlineStr">
        <is>
          <t>否</t>
        </is>
      </c>
      <c r="M524" t="inlineStr">
        <is>
          <t>产品类</t>
        </is>
      </c>
      <c r="N524" t="n">
        <v>84.95999999999999</v>
      </c>
      <c r="O524" t="n">
        <v>0</v>
      </c>
      <c r="P524" t="n">
        <v>46.192</v>
      </c>
      <c r="Q524" t="n">
        <v>84.95999999999999</v>
      </c>
      <c r="R524" t="n">
        <v>0</v>
      </c>
      <c r="S524" t="n">
        <v>0</v>
      </c>
      <c r="T524" t="n">
        <v>28.32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产前</t>
        </is>
      </c>
      <c r="B525" t="inlineStr">
        <is>
          <t>血清学筛查</t>
        </is>
      </c>
      <c r="C525" t="inlineStr">
        <is>
          <t>2019-04</t>
        </is>
      </c>
      <c r="D525" t="inlineStr">
        <is>
          <t>销售四区</t>
        </is>
      </c>
      <c r="E525" t="inlineStr">
        <is>
          <t>浙江省</t>
        </is>
      </c>
      <c r="F525" t="inlineStr">
        <is>
          <t>金华市</t>
        </is>
      </c>
      <c r="G525" t="inlineStr">
        <is>
          <t>义乌市妇幼保健院</t>
        </is>
      </c>
      <c r="H525" t="inlineStr">
        <is>
          <t>产前</t>
        </is>
      </c>
      <c r="I525" t="inlineStr">
        <is>
          <t>血清学筛查</t>
        </is>
      </c>
      <c r="J525" t="inlineStr">
        <is>
          <t>UE3</t>
        </is>
      </c>
      <c r="K525" t="inlineStr">
        <is>
          <t>血清学筛查</t>
        </is>
      </c>
      <c r="L525" t="inlineStr">
        <is>
          <t>否</t>
        </is>
      </c>
      <c r="M525" t="inlineStr">
        <is>
          <t>产品类</t>
        </is>
      </c>
      <c r="N525" t="n">
        <v>118.8</v>
      </c>
      <c r="O525" t="n">
        <v>0</v>
      </c>
      <c r="P525" t="n">
        <v>57.528</v>
      </c>
      <c r="Q525" t="n">
        <v>118.8</v>
      </c>
      <c r="R525" t="n">
        <v>0</v>
      </c>
      <c r="S525" t="n">
        <v>0</v>
      </c>
      <c r="T525" t="n">
        <v>39.6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产前</t>
        </is>
      </c>
      <c r="C526" t="inlineStr">
        <is>
          <t>2019-04</t>
        </is>
      </c>
      <c r="D526" t="inlineStr">
        <is>
          <t>销售四区</t>
        </is>
      </c>
      <c r="E526" t="inlineStr">
        <is>
          <t>浙江省</t>
        </is>
      </c>
      <c r="F526" t="inlineStr">
        <is>
          <t>金华市</t>
        </is>
      </c>
      <c r="G526" t="inlineStr">
        <is>
          <t>义乌市妇幼保健院</t>
        </is>
      </c>
      <c r="H526" t="inlineStr">
        <is>
          <t>产前</t>
        </is>
      </c>
      <c r="I526" t="inlineStr">
        <is>
          <t>血清学筛查</t>
        </is>
      </c>
      <c r="J526" t="inlineStr">
        <is>
          <t>早孕质控</t>
        </is>
      </c>
      <c r="L526" t="inlineStr">
        <is>
          <t>否</t>
        </is>
      </c>
      <c r="M526" t="inlineStr">
        <is>
          <t>产品类</t>
        </is>
      </c>
      <c r="N526" t="n">
        <v>0</v>
      </c>
      <c r="O526" t="n">
        <v>0</v>
      </c>
      <c r="P526" t="n">
        <v>32.9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产前</t>
        </is>
      </c>
      <c r="C527" t="inlineStr">
        <is>
          <t>2019-04</t>
        </is>
      </c>
      <c r="D527" t="inlineStr">
        <is>
          <t>销售四区</t>
        </is>
      </c>
      <c r="E527" t="inlineStr">
        <is>
          <t>浙江省</t>
        </is>
      </c>
      <c r="F527" t="inlineStr">
        <is>
          <t>金华市</t>
        </is>
      </c>
      <c r="G527" t="inlineStr">
        <is>
          <t>义乌市妇幼保健院</t>
        </is>
      </c>
      <c r="H527" t="inlineStr">
        <is>
          <t>产前</t>
        </is>
      </c>
      <c r="I527" t="inlineStr">
        <is>
          <t>血清学筛查</t>
        </is>
      </c>
      <c r="J527" t="inlineStr">
        <is>
          <t>中孕质控</t>
        </is>
      </c>
      <c r="L527" t="inlineStr">
        <is>
          <t>否</t>
        </is>
      </c>
      <c r="M527" t="inlineStr">
        <is>
          <t>产品类</t>
        </is>
      </c>
      <c r="N527" t="n">
        <v>0</v>
      </c>
      <c r="O527" t="n">
        <v>0</v>
      </c>
      <c r="P527" t="n">
        <v>9.869999999999999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产前</t>
        </is>
      </c>
      <c r="C528" t="inlineStr">
        <is>
          <t>2019-04</t>
        </is>
      </c>
      <c r="D528" t="inlineStr">
        <is>
          <t>销售四区</t>
        </is>
      </c>
      <c r="E528" t="inlineStr">
        <is>
          <t>浙江省</t>
        </is>
      </c>
      <c r="F528" t="inlineStr">
        <is>
          <t>金华市</t>
        </is>
      </c>
      <c r="G528" t="inlineStr">
        <is>
          <t>义乌市中心医院</t>
        </is>
      </c>
      <c r="H528" t="inlineStr">
        <is>
          <t>产前</t>
        </is>
      </c>
      <c r="I528" t="inlineStr">
        <is>
          <t>遗传病诊断</t>
        </is>
      </c>
      <c r="J528" t="inlineStr">
        <is>
          <t>BoBs</t>
        </is>
      </c>
      <c r="L528" t="inlineStr">
        <is>
          <t>否</t>
        </is>
      </c>
      <c r="M528" t="inlineStr">
        <is>
          <t>LDT</t>
        </is>
      </c>
      <c r="N528" t="n">
        <v>0</v>
      </c>
      <c r="O528" t="n">
        <v>0</v>
      </c>
      <c r="P528" t="n">
        <v>2.6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产前</t>
        </is>
      </c>
      <c r="B529" t="inlineStr">
        <is>
          <t>CMA_LDT</t>
        </is>
      </c>
      <c r="C529" t="inlineStr">
        <is>
          <t>2019-04</t>
        </is>
      </c>
      <c r="D529" t="inlineStr">
        <is>
          <t>销售四区</t>
        </is>
      </c>
      <c r="E529" t="inlineStr">
        <is>
          <t>浙江省</t>
        </is>
      </c>
      <c r="F529" t="inlineStr">
        <is>
          <t>金华市</t>
        </is>
      </c>
      <c r="G529" t="inlineStr">
        <is>
          <t>义乌市中心医院</t>
        </is>
      </c>
      <c r="H529" t="inlineStr">
        <is>
          <t>产前</t>
        </is>
      </c>
      <c r="I529" t="inlineStr">
        <is>
          <t>遗传病诊断</t>
        </is>
      </c>
      <c r="J529" t="inlineStr">
        <is>
          <t>CMA</t>
        </is>
      </c>
      <c r="K529" t="inlineStr">
        <is>
          <t>CMA_LDT</t>
        </is>
      </c>
      <c r="L529" t="inlineStr">
        <is>
          <t>否</t>
        </is>
      </c>
      <c r="M529" t="inlineStr">
        <is>
          <t>LDT</t>
        </is>
      </c>
      <c r="N529" t="n">
        <v>0</v>
      </c>
      <c r="O529" t="n">
        <v>0</v>
      </c>
      <c r="P529" t="n">
        <v>13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产前</t>
        </is>
      </c>
      <c r="B530" t="inlineStr">
        <is>
          <t>血清学筛查</t>
        </is>
      </c>
      <c r="C530" t="inlineStr">
        <is>
          <t>2019-04</t>
        </is>
      </c>
      <c r="D530" t="inlineStr">
        <is>
          <t>销售四区</t>
        </is>
      </c>
      <c r="E530" t="inlineStr">
        <is>
          <t>浙江省</t>
        </is>
      </c>
      <c r="F530" t="inlineStr">
        <is>
          <t>金华市</t>
        </is>
      </c>
      <c r="G530" t="inlineStr">
        <is>
          <t>永康市妇幼保健院</t>
        </is>
      </c>
      <c r="H530" t="inlineStr">
        <is>
          <t>产前</t>
        </is>
      </c>
      <c r="I530" t="inlineStr">
        <is>
          <t>血清学筛查</t>
        </is>
      </c>
      <c r="J530" t="inlineStr">
        <is>
          <t>AFP/Free hCGβ</t>
        </is>
      </c>
      <c r="K530" t="inlineStr">
        <is>
          <t>血清学筛查</t>
        </is>
      </c>
      <c r="L530" t="inlineStr">
        <is>
          <t>否</t>
        </is>
      </c>
      <c r="M530" t="inlineStr">
        <is>
          <t>产品类</t>
        </is>
      </c>
      <c r="N530" t="n">
        <v>99</v>
      </c>
      <c r="O530" t="n">
        <v>0</v>
      </c>
      <c r="P530" t="n">
        <v>64</v>
      </c>
      <c r="Q530" t="n">
        <v>99</v>
      </c>
      <c r="R530" t="n">
        <v>0</v>
      </c>
      <c r="S530" t="n">
        <v>0</v>
      </c>
      <c r="T530" t="n">
        <v>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产前</t>
        </is>
      </c>
      <c r="B531" t="inlineStr">
        <is>
          <t>血清学筛查</t>
        </is>
      </c>
      <c r="C531" t="inlineStr">
        <is>
          <t>2019-04</t>
        </is>
      </c>
      <c r="D531" t="inlineStr">
        <is>
          <t>销售四区</t>
        </is>
      </c>
      <c r="E531" t="inlineStr">
        <is>
          <t>浙江省</t>
        </is>
      </c>
      <c r="F531" t="inlineStr">
        <is>
          <t>金华市</t>
        </is>
      </c>
      <c r="G531" t="inlineStr">
        <is>
          <t>永康市妇幼保健院</t>
        </is>
      </c>
      <c r="H531" t="inlineStr">
        <is>
          <t>产前</t>
        </is>
      </c>
      <c r="I531" t="inlineStr">
        <is>
          <t>血清学筛查</t>
        </is>
      </c>
      <c r="J531" t="inlineStr">
        <is>
          <t>Free hCGβ（早）</t>
        </is>
      </c>
      <c r="K531" t="inlineStr">
        <is>
          <t>血清学筛查</t>
        </is>
      </c>
      <c r="L531" t="inlineStr">
        <is>
          <t>否</t>
        </is>
      </c>
      <c r="M531" t="inlineStr">
        <is>
          <t>产品类</t>
        </is>
      </c>
      <c r="N531" t="n">
        <v>36</v>
      </c>
      <c r="O531" t="n">
        <v>0</v>
      </c>
      <c r="P531" t="n">
        <v>30.225</v>
      </c>
      <c r="Q531" t="n">
        <v>36</v>
      </c>
      <c r="R531" t="n">
        <v>0</v>
      </c>
      <c r="S531" t="n">
        <v>0</v>
      </c>
      <c r="T531" t="n">
        <v>12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产前</t>
        </is>
      </c>
      <c r="B532" t="inlineStr">
        <is>
          <t>血清学筛查</t>
        </is>
      </c>
      <c r="C532" t="inlineStr">
        <is>
          <t>2019-04</t>
        </is>
      </c>
      <c r="D532" t="inlineStr">
        <is>
          <t>销售四区</t>
        </is>
      </c>
      <c r="E532" t="inlineStr">
        <is>
          <t>浙江省</t>
        </is>
      </c>
      <c r="F532" t="inlineStr">
        <is>
          <t>金华市</t>
        </is>
      </c>
      <c r="G532" t="inlineStr">
        <is>
          <t>永康市妇幼保健院</t>
        </is>
      </c>
      <c r="H532" t="inlineStr">
        <is>
          <t>产前</t>
        </is>
      </c>
      <c r="I532" t="inlineStr">
        <is>
          <t>血清学筛查</t>
        </is>
      </c>
      <c r="J532" t="inlineStr">
        <is>
          <t>PAPP-A</t>
        </is>
      </c>
      <c r="K532" t="inlineStr">
        <is>
          <t>血清学筛查</t>
        </is>
      </c>
      <c r="L532" t="inlineStr">
        <is>
          <t>否</t>
        </is>
      </c>
      <c r="M532" t="inlineStr">
        <is>
          <t>产品类</t>
        </is>
      </c>
      <c r="N532" t="n">
        <v>52.5</v>
      </c>
      <c r="O532" t="n">
        <v>0</v>
      </c>
      <c r="P532" t="n">
        <v>43.355</v>
      </c>
      <c r="Q532" t="n">
        <v>52.5</v>
      </c>
      <c r="R532" t="n">
        <v>0</v>
      </c>
      <c r="S532" t="n">
        <v>0</v>
      </c>
      <c r="T532" t="n">
        <v>17.5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产前</t>
        </is>
      </c>
      <c r="B533" t="inlineStr">
        <is>
          <t>血清学筛查</t>
        </is>
      </c>
      <c r="C533" t="inlineStr">
        <is>
          <t>2019-04</t>
        </is>
      </c>
      <c r="D533" t="inlineStr">
        <is>
          <t>销售四区</t>
        </is>
      </c>
      <c r="E533" t="inlineStr">
        <is>
          <t>浙江省</t>
        </is>
      </c>
      <c r="F533" t="inlineStr">
        <is>
          <t>金华市</t>
        </is>
      </c>
      <c r="G533" t="inlineStr">
        <is>
          <t>永康市妇幼保健院</t>
        </is>
      </c>
      <c r="H533" t="inlineStr">
        <is>
          <t>产前</t>
        </is>
      </c>
      <c r="I533" t="inlineStr">
        <is>
          <t>血清学筛查</t>
        </is>
      </c>
      <c r="J533" t="inlineStr">
        <is>
          <t>UE3</t>
        </is>
      </c>
      <c r="K533" t="inlineStr">
        <is>
          <t>血清学筛查</t>
        </is>
      </c>
      <c r="L533" t="inlineStr">
        <is>
          <t>否</t>
        </is>
      </c>
      <c r="M533" t="inlineStr">
        <is>
          <t>产品类</t>
        </is>
      </c>
      <c r="N533" t="n">
        <v>75</v>
      </c>
      <c r="O533" t="n">
        <v>0</v>
      </c>
      <c r="P533" t="n">
        <v>23.9</v>
      </c>
      <c r="Q533" t="n">
        <v>75</v>
      </c>
      <c r="R533" t="n">
        <v>0</v>
      </c>
      <c r="S533" t="n">
        <v>0</v>
      </c>
      <c r="T533" t="n">
        <v>25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产前</t>
        </is>
      </c>
      <c r="C534" t="inlineStr">
        <is>
          <t>2019-04</t>
        </is>
      </c>
      <c r="D534" t="inlineStr">
        <is>
          <t>销售四区</t>
        </is>
      </c>
      <c r="E534" t="inlineStr">
        <is>
          <t>浙江省</t>
        </is>
      </c>
      <c r="F534" t="inlineStr">
        <is>
          <t>衢州市</t>
        </is>
      </c>
      <c r="G534" t="inlineStr">
        <is>
          <t>衢州市妇幼保健院</t>
        </is>
      </c>
      <c r="H534" t="inlineStr">
        <is>
          <t>产前</t>
        </is>
      </c>
      <c r="I534" t="inlineStr">
        <is>
          <t>辅助试剂耗材</t>
        </is>
      </c>
      <c r="J534" t="inlineStr">
        <is>
          <t>产前辅助试剂耗材</t>
        </is>
      </c>
      <c r="L534" t="inlineStr">
        <is>
          <t>否</t>
        </is>
      </c>
      <c r="M534" t="inlineStr">
        <is>
          <t>产品类</t>
        </is>
      </c>
      <c r="N534" t="n">
        <v>0</v>
      </c>
      <c r="O534" t="n">
        <v>0</v>
      </c>
      <c r="P534" t="n">
        <v>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产前</t>
        </is>
      </c>
      <c r="B535" t="inlineStr">
        <is>
          <t>血清学筛查</t>
        </is>
      </c>
      <c r="C535" t="inlineStr">
        <is>
          <t>2019-04</t>
        </is>
      </c>
      <c r="D535" t="inlineStr">
        <is>
          <t>销售四区</t>
        </is>
      </c>
      <c r="E535" t="inlineStr">
        <is>
          <t>浙江省</t>
        </is>
      </c>
      <c r="F535" t="inlineStr">
        <is>
          <t>衢州市</t>
        </is>
      </c>
      <c r="G535" t="inlineStr">
        <is>
          <t>衢州市妇幼保健院</t>
        </is>
      </c>
      <c r="H535" t="inlineStr">
        <is>
          <t>产前</t>
        </is>
      </c>
      <c r="I535" t="inlineStr">
        <is>
          <t>血清学筛查</t>
        </is>
      </c>
      <c r="J535" t="inlineStr">
        <is>
          <t>AFP/Free hCGβ</t>
        </is>
      </c>
      <c r="K535" t="inlineStr">
        <is>
          <t>血清学筛查</t>
        </is>
      </c>
      <c r="L535" t="inlineStr">
        <is>
          <t>否</t>
        </is>
      </c>
      <c r="M535" t="inlineStr">
        <is>
          <t>产品类</t>
        </is>
      </c>
      <c r="N535" t="n">
        <v>127.5</v>
      </c>
      <c r="O535" t="n">
        <v>0</v>
      </c>
      <c r="P535" t="n">
        <v>79.2</v>
      </c>
      <c r="Q535" t="n">
        <v>127.5</v>
      </c>
      <c r="R535" t="n">
        <v>0</v>
      </c>
      <c r="S535" t="n">
        <v>0</v>
      </c>
      <c r="T535" t="n">
        <v>42.5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产前</t>
        </is>
      </c>
      <c r="B536" t="inlineStr">
        <is>
          <t>血清学筛查</t>
        </is>
      </c>
      <c r="C536" t="inlineStr">
        <is>
          <t>2019-04</t>
        </is>
      </c>
      <c r="D536" t="inlineStr">
        <is>
          <t>销售四区</t>
        </is>
      </c>
      <c r="E536" t="inlineStr">
        <is>
          <t>浙江省</t>
        </is>
      </c>
      <c r="F536" t="inlineStr">
        <is>
          <t>衢州市</t>
        </is>
      </c>
      <c r="G536" t="inlineStr">
        <is>
          <t>衢州市妇幼保健院</t>
        </is>
      </c>
      <c r="H536" t="inlineStr">
        <is>
          <t>产前</t>
        </is>
      </c>
      <c r="I536" t="inlineStr">
        <is>
          <t>血清学筛查</t>
        </is>
      </c>
      <c r="J536" t="inlineStr">
        <is>
          <t>PAPP-A</t>
        </is>
      </c>
      <c r="K536" t="inlineStr">
        <is>
          <t>血清学筛查</t>
        </is>
      </c>
      <c r="L536" t="inlineStr">
        <is>
          <t>否</t>
        </is>
      </c>
      <c r="M536" t="inlineStr">
        <is>
          <t>产品类</t>
        </is>
      </c>
      <c r="N536" t="n">
        <v>74.34</v>
      </c>
      <c r="O536" t="n">
        <v>0</v>
      </c>
      <c r="P536" t="n">
        <v>35.1</v>
      </c>
      <c r="Q536" t="n">
        <v>74.34</v>
      </c>
      <c r="R536" t="n">
        <v>0</v>
      </c>
      <c r="S536" t="n">
        <v>0</v>
      </c>
      <c r="T536" t="n">
        <v>24.78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产前</t>
        </is>
      </c>
      <c r="B537" t="inlineStr">
        <is>
          <t>血清学筛查</t>
        </is>
      </c>
      <c r="C537" t="inlineStr">
        <is>
          <t>2019-04</t>
        </is>
      </c>
      <c r="D537" t="inlineStr">
        <is>
          <t>销售四区</t>
        </is>
      </c>
      <c r="E537" t="inlineStr">
        <is>
          <t>浙江省</t>
        </is>
      </c>
      <c r="F537" t="inlineStr">
        <is>
          <t>衢州市</t>
        </is>
      </c>
      <c r="G537" t="inlineStr">
        <is>
          <t>衢州市妇幼保健院</t>
        </is>
      </c>
      <c r="H537" t="inlineStr">
        <is>
          <t>产前</t>
        </is>
      </c>
      <c r="I537" t="inlineStr">
        <is>
          <t>血清学筛查</t>
        </is>
      </c>
      <c r="J537" t="inlineStr">
        <is>
          <t>UE3</t>
        </is>
      </c>
      <c r="K537" t="inlineStr">
        <is>
          <t>血清学筛查</t>
        </is>
      </c>
      <c r="L537" t="inlineStr">
        <is>
          <t>否</t>
        </is>
      </c>
      <c r="M537" t="inlineStr">
        <is>
          <t>产品类</t>
        </is>
      </c>
      <c r="N537" t="n">
        <v>90</v>
      </c>
      <c r="O537" t="n">
        <v>0</v>
      </c>
      <c r="P537" t="n">
        <v>60</v>
      </c>
      <c r="Q537" t="n">
        <v>90</v>
      </c>
      <c r="R537" t="n">
        <v>0</v>
      </c>
      <c r="S537" t="n">
        <v>0</v>
      </c>
      <c r="T537" t="n">
        <v>30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产前</t>
        </is>
      </c>
      <c r="C538" t="inlineStr">
        <is>
          <t>2019-04</t>
        </is>
      </c>
      <c r="D538" t="inlineStr">
        <is>
          <t>销售四区</t>
        </is>
      </c>
      <c r="E538" t="inlineStr">
        <is>
          <t>浙江省</t>
        </is>
      </c>
      <c r="F538" t="inlineStr">
        <is>
          <t>衢州市</t>
        </is>
      </c>
      <c r="G538" t="inlineStr">
        <is>
          <t>衢州市妇幼保健院</t>
        </is>
      </c>
      <c r="H538" t="inlineStr">
        <is>
          <t>产前</t>
        </is>
      </c>
      <c r="I538" t="inlineStr">
        <is>
          <t>血清学筛查</t>
        </is>
      </c>
      <c r="J538" t="inlineStr">
        <is>
          <t>早孕质控</t>
        </is>
      </c>
      <c r="L538" t="inlineStr">
        <is>
          <t>否</t>
        </is>
      </c>
      <c r="M538" t="inlineStr">
        <is>
          <t>产品类</t>
        </is>
      </c>
      <c r="N538" t="n">
        <v>0</v>
      </c>
      <c r="O538" t="n">
        <v>0</v>
      </c>
      <c r="P538" t="n">
        <v>2.5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产前</t>
        </is>
      </c>
      <c r="C539" t="inlineStr">
        <is>
          <t>2019-04</t>
        </is>
      </c>
      <c r="D539" t="inlineStr">
        <is>
          <t>销售四区</t>
        </is>
      </c>
      <c r="E539" t="inlineStr">
        <is>
          <t>浙江省</t>
        </is>
      </c>
      <c r="F539" t="inlineStr">
        <is>
          <t>衢州市</t>
        </is>
      </c>
      <c r="G539" t="inlineStr">
        <is>
          <t>衢州市妇幼保健院</t>
        </is>
      </c>
      <c r="H539" t="inlineStr">
        <is>
          <t>产前</t>
        </is>
      </c>
      <c r="I539" t="inlineStr">
        <is>
          <t>血清学筛查</t>
        </is>
      </c>
      <c r="J539" t="inlineStr">
        <is>
          <t>中孕质控</t>
        </is>
      </c>
      <c r="L539" t="inlineStr">
        <is>
          <t>否</t>
        </is>
      </c>
      <c r="M539" t="inlineStr">
        <is>
          <t>产品类</t>
        </is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产前</t>
        </is>
      </c>
      <c r="C540" t="inlineStr">
        <is>
          <t>2019-04</t>
        </is>
      </c>
      <c r="D540" t="inlineStr">
        <is>
          <t>销售四区</t>
        </is>
      </c>
      <c r="E540" t="inlineStr">
        <is>
          <t>浙江省</t>
        </is>
      </c>
      <c r="F540" t="inlineStr">
        <is>
          <t>衢州市</t>
        </is>
      </c>
      <c r="G540" t="inlineStr">
        <is>
          <t>衢州市妇幼保健院</t>
        </is>
      </c>
      <c r="H540" t="inlineStr">
        <is>
          <t>产前</t>
        </is>
      </c>
      <c r="I540" t="inlineStr">
        <is>
          <t>遗传病诊断</t>
        </is>
      </c>
      <c r="J540" t="inlineStr">
        <is>
          <t>BoBs</t>
        </is>
      </c>
      <c r="L540" t="inlineStr">
        <is>
          <t>否</t>
        </is>
      </c>
      <c r="M540" t="inlineStr">
        <is>
          <t>LDT</t>
        </is>
      </c>
      <c r="N540" t="n">
        <v>108</v>
      </c>
      <c r="O540" t="n">
        <v>0</v>
      </c>
      <c r="P540" t="n">
        <v>54.746</v>
      </c>
      <c r="Q540" t="n">
        <v>108</v>
      </c>
      <c r="R540" t="n">
        <v>0</v>
      </c>
      <c r="S540" t="n">
        <v>0</v>
      </c>
      <c r="T540" t="n">
        <v>36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产前</t>
        </is>
      </c>
      <c r="B541" t="inlineStr">
        <is>
          <t>CMA_LDT</t>
        </is>
      </c>
      <c r="C541" t="inlineStr">
        <is>
          <t>2019-04</t>
        </is>
      </c>
      <c r="D541" t="inlineStr">
        <is>
          <t>销售四区</t>
        </is>
      </c>
      <c r="E541" t="inlineStr">
        <is>
          <t>浙江省</t>
        </is>
      </c>
      <c r="F541" t="inlineStr">
        <is>
          <t>衢州市</t>
        </is>
      </c>
      <c r="G541" t="inlineStr">
        <is>
          <t>衢州市妇幼保健院</t>
        </is>
      </c>
      <c r="H541" t="inlineStr">
        <is>
          <t>产前</t>
        </is>
      </c>
      <c r="I541" t="inlineStr">
        <is>
          <t>遗传病诊断</t>
        </is>
      </c>
      <c r="J541" t="inlineStr">
        <is>
          <t>CMA</t>
        </is>
      </c>
      <c r="K541" t="inlineStr">
        <is>
          <t>CMA_LDT</t>
        </is>
      </c>
      <c r="L541" t="inlineStr">
        <is>
          <t>否</t>
        </is>
      </c>
      <c r="M541" t="inlineStr">
        <is>
          <t>LDT</t>
        </is>
      </c>
      <c r="N541" t="n">
        <v>0</v>
      </c>
      <c r="O541" t="n">
        <v>0</v>
      </c>
      <c r="P541" t="n">
        <v>-98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产前</t>
        </is>
      </c>
      <c r="C542" t="inlineStr">
        <is>
          <t>2019-04</t>
        </is>
      </c>
      <c r="D542" t="inlineStr">
        <is>
          <t>销售四区</t>
        </is>
      </c>
      <c r="E542" t="inlineStr">
        <is>
          <t>浙江省</t>
        </is>
      </c>
      <c r="F542" t="inlineStr">
        <is>
          <t>衢州市</t>
        </is>
      </c>
      <c r="G542" t="inlineStr">
        <is>
          <t>衢州市妇幼保健院</t>
        </is>
      </c>
      <c r="H542" t="inlineStr">
        <is>
          <t>产前</t>
        </is>
      </c>
      <c r="I542" t="inlineStr">
        <is>
          <t>遗传病诊断耗材</t>
        </is>
      </c>
      <c r="J542" t="inlineStr">
        <is>
          <t>羊水培养基</t>
        </is>
      </c>
      <c r="L542" t="inlineStr">
        <is>
          <t>否</t>
        </is>
      </c>
      <c r="M542" t="inlineStr">
        <is>
          <t>产品类</t>
        </is>
      </c>
      <c r="N542" t="n">
        <v>0</v>
      </c>
      <c r="O542" t="n">
        <v>0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新生儿</t>
        </is>
      </c>
      <c r="C543" t="inlineStr">
        <is>
          <t>2019-04</t>
        </is>
      </c>
      <c r="D543" t="inlineStr">
        <is>
          <t>销售四区</t>
        </is>
      </c>
      <c r="E543" t="inlineStr">
        <is>
          <t>浙江省</t>
        </is>
      </c>
      <c r="F543" t="inlineStr">
        <is>
          <t>衢州市</t>
        </is>
      </c>
      <c r="G543" t="inlineStr">
        <is>
          <t>衢州市柯城区妇幼保健院</t>
        </is>
      </c>
      <c r="H543" t="inlineStr">
        <is>
          <t>新生儿</t>
        </is>
      </c>
      <c r="I543" t="inlineStr">
        <is>
          <t>新生儿地贫</t>
        </is>
      </c>
      <c r="J543" t="inlineStr">
        <is>
          <t>新生儿地贫基因</t>
        </is>
      </c>
      <c r="L543" t="inlineStr">
        <is>
          <t>否</t>
        </is>
      </c>
      <c r="M543" t="inlineStr">
        <is>
          <t>LDT</t>
        </is>
      </c>
      <c r="N543" t="n">
        <v>0</v>
      </c>
      <c r="O543" t="n">
        <v>0</v>
      </c>
      <c r="P543" t="n">
        <v>0.3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产前</t>
        </is>
      </c>
      <c r="B544" t="inlineStr">
        <is>
          <t>NIPT</t>
        </is>
      </c>
      <c r="C544" t="inlineStr">
        <is>
          <t>2019-04</t>
        </is>
      </c>
      <c r="D544" t="inlineStr">
        <is>
          <t>销售四区</t>
        </is>
      </c>
      <c r="E544" t="inlineStr">
        <is>
          <t>浙江省</t>
        </is>
      </c>
      <c r="F544" t="inlineStr">
        <is>
          <t>舟山市</t>
        </is>
      </c>
      <c r="G544" t="inlineStr">
        <is>
          <t>舟山市妇幼保健院（舟山市第三人民医院）</t>
        </is>
      </c>
      <c r="H544" t="inlineStr">
        <is>
          <t>产前</t>
        </is>
      </c>
      <c r="I544" t="inlineStr">
        <is>
          <t>NIPT</t>
        </is>
      </c>
      <c r="J544" t="inlineStr">
        <is>
          <t>NIPT</t>
        </is>
      </c>
      <c r="K544" t="inlineStr">
        <is>
          <t>NIPT</t>
        </is>
      </c>
      <c r="L544" t="inlineStr">
        <is>
          <t>否</t>
        </is>
      </c>
      <c r="M544" t="inlineStr">
        <is>
          <t>LDT</t>
        </is>
      </c>
      <c r="N544" t="n">
        <v>312</v>
      </c>
      <c r="O544" t="n">
        <v>0</v>
      </c>
      <c r="P544" t="n">
        <v>468.26</v>
      </c>
      <c r="Q544" t="n">
        <v>312</v>
      </c>
      <c r="R544" t="n">
        <v>0</v>
      </c>
      <c r="S544" t="n">
        <v>0</v>
      </c>
      <c r="T544" t="n">
        <v>104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产前</t>
        </is>
      </c>
      <c r="B545" t="inlineStr">
        <is>
          <t>NIPT</t>
        </is>
      </c>
      <c r="C545" t="inlineStr">
        <is>
          <t>2019-04</t>
        </is>
      </c>
      <c r="D545" t="inlineStr">
        <is>
          <t>销售四区</t>
        </is>
      </c>
      <c r="E545" t="inlineStr">
        <is>
          <t>浙江省</t>
        </is>
      </c>
      <c r="F545" t="inlineStr">
        <is>
          <t>舟山市</t>
        </is>
      </c>
      <c r="G545" t="inlineStr">
        <is>
          <t>舟山市妇幼保健院（舟山市第三人民医院）</t>
        </is>
      </c>
      <c r="H545" t="inlineStr">
        <is>
          <t>产前</t>
        </is>
      </c>
      <c r="I545" t="inlineStr">
        <is>
          <t>NIPT</t>
        </is>
      </c>
      <c r="J545" t="inlineStr">
        <is>
          <t>NIPT-Plus</t>
        </is>
      </c>
      <c r="K545" t="inlineStr">
        <is>
          <t>NIPT</t>
        </is>
      </c>
      <c r="L545" t="inlineStr">
        <is>
          <t>否</t>
        </is>
      </c>
      <c r="M545" t="inlineStr">
        <is>
          <t>LDT</t>
        </is>
      </c>
      <c r="N545" t="n">
        <v>15</v>
      </c>
      <c r="O545" t="n">
        <v>0</v>
      </c>
      <c r="P545" t="n">
        <v>34.05</v>
      </c>
      <c r="Q545" t="n">
        <v>25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产前</t>
        </is>
      </c>
      <c r="C546" t="inlineStr">
        <is>
          <t>2019-04</t>
        </is>
      </c>
      <c r="D546" t="inlineStr">
        <is>
          <t>销售四区</t>
        </is>
      </c>
      <c r="E546" t="inlineStr">
        <is>
          <t>浙江省</t>
        </is>
      </c>
      <c r="F546" t="inlineStr">
        <is>
          <t>舟山市</t>
        </is>
      </c>
      <c r="G546" t="inlineStr">
        <is>
          <t>舟山市妇幼保健院（舟山市第三人民医院）</t>
        </is>
      </c>
      <c r="H546" t="inlineStr">
        <is>
          <t>产前</t>
        </is>
      </c>
      <c r="I546" t="inlineStr">
        <is>
          <t>辅助试剂耗材</t>
        </is>
      </c>
      <c r="J546" t="inlineStr">
        <is>
          <t>产前辅助试剂耗材</t>
        </is>
      </c>
      <c r="L546" t="inlineStr">
        <is>
          <t>否</t>
        </is>
      </c>
      <c r="M546" t="inlineStr">
        <is>
          <t>产品类</t>
        </is>
      </c>
      <c r="N546" t="n">
        <v>0</v>
      </c>
      <c r="O546" t="n">
        <v>0</v>
      </c>
      <c r="P546" t="n">
        <v>10.38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产前</t>
        </is>
      </c>
      <c r="B547" t="inlineStr">
        <is>
          <t>血清学筛查</t>
        </is>
      </c>
      <c r="C547" t="inlineStr">
        <is>
          <t>2019-04</t>
        </is>
      </c>
      <c r="D547" t="inlineStr">
        <is>
          <t>销售四区</t>
        </is>
      </c>
      <c r="E547" t="inlineStr">
        <is>
          <t>浙江省</t>
        </is>
      </c>
      <c r="F547" t="inlineStr">
        <is>
          <t>舟山市</t>
        </is>
      </c>
      <c r="G547" t="inlineStr">
        <is>
          <t>舟山市妇幼保健院（舟山市第三人民医院）</t>
        </is>
      </c>
      <c r="H547" t="inlineStr">
        <is>
          <t>产前</t>
        </is>
      </c>
      <c r="I547" t="inlineStr">
        <is>
          <t>血清学筛查</t>
        </is>
      </c>
      <c r="J547" t="inlineStr">
        <is>
          <t>AFP/Free hCGβ</t>
        </is>
      </c>
      <c r="K547" t="inlineStr">
        <is>
          <t>血清学筛查</t>
        </is>
      </c>
      <c r="L547" t="inlineStr">
        <is>
          <t>否</t>
        </is>
      </c>
      <c r="M547" t="inlineStr">
        <is>
          <t>产品类</t>
        </is>
      </c>
      <c r="N547" t="n">
        <v>61.2</v>
      </c>
      <c r="O547" t="n">
        <v>0</v>
      </c>
      <c r="P547" t="n">
        <v>63.66</v>
      </c>
      <c r="Q547" t="n">
        <v>61.2</v>
      </c>
      <c r="R547" t="n">
        <v>0</v>
      </c>
      <c r="S547" t="n">
        <v>0</v>
      </c>
      <c r="T547" t="n">
        <v>20.4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产前</t>
        </is>
      </c>
      <c r="B548" t="inlineStr">
        <is>
          <t>血清学筛查</t>
        </is>
      </c>
      <c r="C548" t="inlineStr">
        <is>
          <t>2019-04</t>
        </is>
      </c>
      <c r="D548" t="inlineStr">
        <is>
          <t>销售四区</t>
        </is>
      </c>
      <c r="E548" t="inlineStr">
        <is>
          <t>浙江省</t>
        </is>
      </c>
      <c r="F548" t="inlineStr">
        <is>
          <t>舟山市</t>
        </is>
      </c>
      <c r="G548" t="inlineStr">
        <is>
          <t>舟山市妇幼保健院（舟山市第三人民医院）</t>
        </is>
      </c>
      <c r="H548" t="inlineStr">
        <is>
          <t>产前</t>
        </is>
      </c>
      <c r="I548" t="inlineStr">
        <is>
          <t>血清学筛查</t>
        </is>
      </c>
      <c r="J548" t="inlineStr">
        <is>
          <t>Free hCGβ（早）</t>
        </is>
      </c>
      <c r="K548" t="inlineStr">
        <is>
          <t>血清学筛查</t>
        </is>
      </c>
      <c r="L548" t="inlineStr">
        <is>
          <t>否</t>
        </is>
      </c>
      <c r="M548" t="inlineStr">
        <is>
          <t>产品类</t>
        </is>
      </c>
      <c r="N548" t="n">
        <v>24.84</v>
      </c>
      <c r="O548" t="n">
        <v>0</v>
      </c>
      <c r="P548" t="n">
        <v>48.94</v>
      </c>
      <c r="Q548" t="n">
        <v>24.84</v>
      </c>
      <c r="R548" t="n">
        <v>0</v>
      </c>
      <c r="S548" t="n">
        <v>0</v>
      </c>
      <c r="T548" t="n">
        <v>8.279999999999999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产前</t>
        </is>
      </c>
      <c r="B549" t="inlineStr">
        <is>
          <t>血清学筛查</t>
        </is>
      </c>
      <c r="C549" t="inlineStr">
        <is>
          <t>2019-04</t>
        </is>
      </c>
      <c r="D549" t="inlineStr">
        <is>
          <t>销售四区</t>
        </is>
      </c>
      <c r="E549" t="inlineStr">
        <is>
          <t>浙江省</t>
        </is>
      </c>
      <c r="F549" t="inlineStr">
        <is>
          <t>舟山市</t>
        </is>
      </c>
      <c r="G549" t="inlineStr">
        <is>
          <t>舟山市妇幼保健院（舟山市第三人民医院）</t>
        </is>
      </c>
      <c r="H549" t="inlineStr">
        <is>
          <t>产前</t>
        </is>
      </c>
      <c r="I549" t="inlineStr">
        <is>
          <t>血清学筛查</t>
        </is>
      </c>
      <c r="J549" t="inlineStr">
        <is>
          <t>PAPP-A</t>
        </is>
      </c>
      <c r="K549" t="inlineStr">
        <is>
          <t>血清学筛查</t>
        </is>
      </c>
      <c r="L549" t="inlineStr">
        <is>
          <t>否</t>
        </is>
      </c>
      <c r="M549" t="inlineStr">
        <is>
          <t>产品类</t>
        </is>
      </c>
      <c r="N549" t="n">
        <v>37.8</v>
      </c>
      <c r="O549" t="n">
        <v>0</v>
      </c>
      <c r="P549" t="n">
        <v>70.2</v>
      </c>
      <c r="Q549" t="n">
        <v>37.8</v>
      </c>
      <c r="R549" t="n">
        <v>0</v>
      </c>
      <c r="S549" t="n">
        <v>0</v>
      </c>
      <c r="T549" t="n">
        <v>12.6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产前</t>
        </is>
      </c>
      <c r="B550" t="inlineStr">
        <is>
          <t>血清学筛查</t>
        </is>
      </c>
      <c r="C550" t="inlineStr">
        <is>
          <t>2019-04</t>
        </is>
      </c>
      <c r="D550" t="inlineStr">
        <is>
          <t>销售四区</t>
        </is>
      </c>
      <c r="E550" t="inlineStr">
        <is>
          <t>浙江省</t>
        </is>
      </c>
      <c r="F550" t="inlineStr">
        <is>
          <t>舟山市</t>
        </is>
      </c>
      <c r="G550" t="inlineStr">
        <is>
          <t>舟山市妇幼保健院（舟山市第三人民医院）</t>
        </is>
      </c>
      <c r="H550" t="inlineStr">
        <is>
          <t>产前</t>
        </is>
      </c>
      <c r="I550" t="inlineStr">
        <is>
          <t>血清学筛查</t>
        </is>
      </c>
      <c r="J550" t="inlineStr">
        <is>
          <t>UE3</t>
        </is>
      </c>
      <c r="K550" t="inlineStr">
        <is>
          <t>血清学筛查</t>
        </is>
      </c>
      <c r="L550" t="inlineStr">
        <is>
          <t>否</t>
        </is>
      </c>
      <c r="M550" t="inlineStr">
        <is>
          <t>产品类</t>
        </is>
      </c>
      <c r="N550" t="n">
        <v>41.4</v>
      </c>
      <c r="O550" t="n">
        <v>0</v>
      </c>
      <c r="P550" t="n">
        <v>45</v>
      </c>
      <c r="Q550" t="n">
        <v>41.4</v>
      </c>
      <c r="R550" t="n">
        <v>0</v>
      </c>
      <c r="S550" t="n">
        <v>0</v>
      </c>
      <c r="T550" t="n">
        <v>13.8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产前</t>
        </is>
      </c>
      <c r="C551" t="inlineStr">
        <is>
          <t>2019-04</t>
        </is>
      </c>
      <c r="D551" t="inlineStr">
        <is>
          <t>销售四区</t>
        </is>
      </c>
      <c r="E551" t="inlineStr">
        <is>
          <t>浙江省</t>
        </is>
      </c>
      <c r="F551" t="inlineStr">
        <is>
          <t>舟山市</t>
        </is>
      </c>
      <c r="G551" t="inlineStr">
        <is>
          <t>舟山市妇幼保健院（舟山市第三人民医院）</t>
        </is>
      </c>
      <c r="H551" t="inlineStr">
        <is>
          <t>产前</t>
        </is>
      </c>
      <c r="I551" t="inlineStr">
        <is>
          <t>血清学筛查</t>
        </is>
      </c>
      <c r="J551" t="inlineStr">
        <is>
          <t>叶酸</t>
        </is>
      </c>
      <c r="L551" t="inlineStr">
        <is>
          <t>否</t>
        </is>
      </c>
      <c r="M551" t="inlineStr">
        <is>
          <t>LDT</t>
        </is>
      </c>
      <c r="N551" t="n">
        <v>0</v>
      </c>
      <c r="O551" t="n">
        <v>0</v>
      </c>
      <c r="P551" t="n">
        <v>1.377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产前</t>
        </is>
      </c>
      <c r="C552" t="inlineStr">
        <is>
          <t>2019-04</t>
        </is>
      </c>
      <c r="D552" t="inlineStr">
        <is>
          <t>销售四区</t>
        </is>
      </c>
      <c r="E552" t="inlineStr">
        <is>
          <t>浙江省</t>
        </is>
      </c>
      <c r="F552" t="inlineStr">
        <is>
          <t>舟山市</t>
        </is>
      </c>
      <c r="G552" t="inlineStr">
        <is>
          <t>舟山市妇幼保健院（舟山市第三人民医院）</t>
        </is>
      </c>
      <c r="H552" t="inlineStr">
        <is>
          <t>产前</t>
        </is>
      </c>
      <c r="I552" t="inlineStr">
        <is>
          <t>血清学筛查</t>
        </is>
      </c>
      <c r="J552" t="inlineStr">
        <is>
          <t>早孕质控</t>
        </is>
      </c>
      <c r="L552" t="inlineStr">
        <is>
          <t>否</t>
        </is>
      </c>
      <c r="M552" t="inlineStr">
        <is>
          <t>产品类</t>
        </is>
      </c>
      <c r="N552" t="n">
        <v>0</v>
      </c>
      <c r="O552" t="n">
        <v>0</v>
      </c>
      <c r="P552" t="n">
        <v>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产前</t>
        </is>
      </c>
      <c r="C553" t="inlineStr">
        <is>
          <t>2019-04</t>
        </is>
      </c>
      <c r="D553" t="inlineStr">
        <is>
          <t>销售四区</t>
        </is>
      </c>
      <c r="E553" t="inlineStr">
        <is>
          <t>浙江省</t>
        </is>
      </c>
      <c r="F553" t="inlineStr">
        <is>
          <t>舟山市</t>
        </is>
      </c>
      <c r="G553" t="inlineStr">
        <is>
          <t>舟山市妇幼保健院（舟山市第三人民医院）</t>
        </is>
      </c>
      <c r="H553" t="inlineStr">
        <is>
          <t>产前</t>
        </is>
      </c>
      <c r="I553" t="inlineStr">
        <is>
          <t>血清学筛查</t>
        </is>
      </c>
      <c r="J553" t="inlineStr">
        <is>
          <t>中孕质控</t>
        </is>
      </c>
      <c r="L553" t="inlineStr">
        <is>
          <t>否</t>
        </is>
      </c>
      <c r="M553" t="inlineStr">
        <is>
          <t>产品类</t>
        </is>
      </c>
      <c r="N553" t="n">
        <v>0</v>
      </c>
      <c r="O553" t="n">
        <v>0</v>
      </c>
      <c r="P553" t="n">
        <v>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产前</t>
        </is>
      </c>
      <c r="B554" t="inlineStr">
        <is>
          <t>CMA_LDT</t>
        </is>
      </c>
      <c r="C554" t="inlineStr">
        <is>
          <t>2019-04</t>
        </is>
      </c>
      <c r="D554" t="inlineStr">
        <is>
          <t>销售四区</t>
        </is>
      </c>
      <c r="E554" t="inlineStr">
        <is>
          <t>浙江省</t>
        </is>
      </c>
      <c r="F554" t="inlineStr">
        <is>
          <t>舟山市</t>
        </is>
      </c>
      <c r="G554" t="inlineStr">
        <is>
          <t>舟山市妇幼保健院（舟山市第三人民医院）</t>
        </is>
      </c>
      <c r="H554" t="inlineStr">
        <is>
          <t>产前</t>
        </is>
      </c>
      <c r="I554" t="inlineStr">
        <is>
          <t>遗传病诊断</t>
        </is>
      </c>
      <c r="J554" t="inlineStr">
        <is>
          <t>CMA</t>
        </is>
      </c>
      <c r="K554" t="inlineStr">
        <is>
          <t>CMA_LDT</t>
        </is>
      </c>
      <c r="L554" t="inlineStr">
        <is>
          <t>否</t>
        </is>
      </c>
      <c r="M554" t="inlineStr">
        <is>
          <t>LDT</t>
        </is>
      </c>
      <c r="N554" t="n">
        <v>77.37</v>
      </c>
      <c r="O554" t="n">
        <v>0</v>
      </c>
      <c r="P554" t="n">
        <v>140.566</v>
      </c>
      <c r="Q554" t="n">
        <v>77.37</v>
      </c>
      <c r="R554" t="n">
        <v>0</v>
      </c>
      <c r="S554" t="n">
        <v>0</v>
      </c>
      <c r="T554" t="n">
        <v>25.79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产前</t>
        </is>
      </c>
      <c r="C555" t="inlineStr">
        <is>
          <t>2019-04</t>
        </is>
      </c>
      <c r="D555" t="inlineStr">
        <is>
          <t>销售四区</t>
        </is>
      </c>
      <c r="E555" t="inlineStr">
        <is>
          <t>浙江省</t>
        </is>
      </c>
      <c r="F555" t="inlineStr">
        <is>
          <t>舟山市</t>
        </is>
      </c>
      <c r="G555" t="inlineStr">
        <is>
          <t>舟山市妇幼保健院（舟山市第三人民医院）</t>
        </is>
      </c>
      <c r="H555" t="inlineStr">
        <is>
          <t>产前</t>
        </is>
      </c>
      <c r="I555" t="inlineStr">
        <is>
          <t>遗传病诊断</t>
        </is>
      </c>
      <c r="J555" t="inlineStr">
        <is>
          <t>CNV-seq</t>
        </is>
      </c>
      <c r="L555" t="inlineStr">
        <is>
          <t>否</t>
        </is>
      </c>
      <c r="M555" t="inlineStr">
        <is>
          <t>LDT</t>
        </is>
      </c>
      <c r="N555" t="n">
        <v>0</v>
      </c>
      <c r="O555" t="n">
        <v>0</v>
      </c>
      <c r="P555" t="n">
        <v>1.161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产前</t>
        </is>
      </c>
      <c r="C556" t="inlineStr">
        <is>
          <t>2019-04</t>
        </is>
      </c>
      <c r="D556" t="inlineStr">
        <is>
          <t>销售四区</t>
        </is>
      </c>
      <c r="E556" t="inlineStr">
        <is>
          <t>浙江省</t>
        </is>
      </c>
      <c r="F556" t="inlineStr">
        <is>
          <t>舟山市</t>
        </is>
      </c>
      <c r="G556" t="inlineStr">
        <is>
          <t>舟山市妇幼保健院（舟山市第三人民医院）</t>
        </is>
      </c>
      <c r="H556" t="inlineStr">
        <is>
          <t>产前</t>
        </is>
      </c>
      <c r="I556" t="inlineStr">
        <is>
          <t>遗传病诊断</t>
        </is>
      </c>
      <c r="J556" t="inlineStr">
        <is>
          <t>FISH</t>
        </is>
      </c>
      <c r="L556" t="inlineStr">
        <is>
          <t>否</t>
        </is>
      </c>
      <c r="M556" t="inlineStr">
        <is>
          <t>产品类</t>
        </is>
      </c>
      <c r="N556" t="n">
        <v>0</v>
      </c>
      <c r="O556" t="n">
        <v>0</v>
      </c>
      <c r="P556" t="n">
        <v>76.5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产前</t>
        </is>
      </c>
      <c r="C557" t="inlineStr">
        <is>
          <t>2019-04</t>
        </is>
      </c>
      <c r="D557" t="inlineStr">
        <is>
          <t>销售四区</t>
        </is>
      </c>
      <c r="E557" t="inlineStr">
        <is>
          <t>浙江省</t>
        </is>
      </c>
      <c r="F557" t="inlineStr">
        <is>
          <t>舟山市</t>
        </is>
      </c>
      <c r="G557" t="inlineStr">
        <is>
          <t>舟山市妇幼保健院（舟山市第三人民医院）</t>
        </is>
      </c>
      <c r="H557" t="inlineStr">
        <is>
          <t>产前</t>
        </is>
      </c>
      <c r="I557" t="inlineStr">
        <is>
          <t>遗传病诊断</t>
        </is>
      </c>
      <c r="J557" t="inlineStr">
        <is>
          <t>高分辨核型</t>
        </is>
      </c>
      <c r="L557" t="inlineStr">
        <is>
          <t>否</t>
        </is>
      </c>
      <c r="M557" t="inlineStr">
        <is>
          <t>LDT</t>
        </is>
      </c>
      <c r="N557" t="n">
        <v>0</v>
      </c>
      <c r="O557" t="n">
        <v>0</v>
      </c>
      <c r="P557" t="n">
        <v>0.614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仪器设备</t>
        </is>
      </c>
      <c r="C558" t="inlineStr">
        <is>
          <t>2019-04</t>
        </is>
      </c>
      <c r="D558" t="inlineStr">
        <is>
          <t>销售四区</t>
        </is>
      </c>
      <c r="E558" t="inlineStr">
        <is>
          <t>浙江省</t>
        </is>
      </c>
      <c r="F558" t="inlineStr">
        <is>
          <t>舟山市</t>
        </is>
      </c>
      <c r="G558" t="inlineStr">
        <is>
          <t>舟山市妇幼保健院（舟山市第三人民医院）</t>
        </is>
      </c>
      <c r="H558" t="inlineStr">
        <is>
          <t>产前</t>
        </is>
      </c>
      <c r="I558" t="inlineStr">
        <is>
          <t>配套设备及软件</t>
        </is>
      </c>
      <c r="J558" t="inlineStr">
        <is>
          <t>产前配套设备</t>
        </is>
      </c>
      <c r="L558" t="inlineStr">
        <is>
          <t>是</t>
        </is>
      </c>
      <c r="M558" t="inlineStr">
        <is>
          <t>产品类</t>
        </is>
      </c>
      <c r="N558" t="n">
        <v>0</v>
      </c>
      <c r="O558" t="n">
        <v>0</v>
      </c>
      <c r="P558" t="n">
        <v>32.492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产前</t>
        </is>
      </c>
      <c r="C559" t="inlineStr">
        <is>
          <t>2019-04</t>
        </is>
      </c>
      <c r="D559" t="inlineStr">
        <is>
          <t>销售四区</t>
        </is>
      </c>
      <c r="E559" t="inlineStr">
        <is>
          <t>浙江省</t>
        </is>
      </c>
      <c r="F559" t="inlineStr">
        <is>
          <t>舟山市</t>
        </is>
      </c>
      <c r="G559" t="inlineStr">
        <is>
          <t>舟山市妇幼保健院（舟山市第三人民医院）</t>
        </is>
      </c>
      <c r="H559" t="inlineStr">
        <is>
          <t>产前</t>
        </is>
      </c>
      <c r="I559" t="inlineStr">
        <is>
          <t>遗传病诊断耗材</t>
        </is>
      </c>
      <c r="J559" t="inlineStr">
        <is>
          <t>羊水培养基</t>
        </is>
      </c>
      <c r="L559" t="inlineStr">
        <is>
          <t>否</t>
        </is>
      </c>
      <c r="M559" t="inlineStr">
        <is>
          <t>产品类</t>
        </is>
      </c>
      <c r="N559" t="n">
        <v>0</v>
      </c>
      <c r="O559" t="n">
        <v>0</v>
      </c>
      <c r="P559" t="n">
        <v>12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产前</t>
        </is>
      </c>
      <c r="C560" t="inlineStr">
        <is>
          <t>2019-04</t>
        </is>
      </c>
      <c r="D560" t="inlineStr">
        <is>
          <t>销售四区</t>
        </is>
      </c>
      <c r="E560" t="inlineStr">
        <is>
          <t>浙江省</t>
        </is>
      </c>
      <c r="F560" t="inlineStr">
        <is>
          <t>舟山市</t>
        </is>
      </c>
      <c r="G560" t="inlineStr">
        <is>
          <t>舟山市妇幼保健院（舟山市第三人民医院）</t>
        </is>
      </c>
      <c r="H560" t="inlineStr">
        <is>
          <t>产前</t>
        </is>
      </c>
      <c r="I560" t="inlineStr">
        <is>
          <t>遗传病诊断耗材</t>
        </is>
      </c>
      <c r="J560" t="inlineStr">
        <is>
          <t>荧光原位杂交专用胰酶溶液</t>
        </is>
      </c>
      <c r="L560" t="inlineStr">
        <is>
          <t>否</t>
        </is>
      </c>
      <c r="M560" t="inlineStr">
        <is>
          <t>产品类</t>
        </is>
      </c>
      <c r="N560" t="n">
        <v>0</v>
      </c>
      <c r="O560" t="n">
        <v>0</v>
      </c>
      <c r="P560" t="n">
        <v>1.5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新生儿</t>
        </is>
      </c>
      <c r="C561" t="inlineStr">
        <is>
          <t>2019-04</t>
        </is>
      </c>
      <c r="D561" t="inlineStr">
        <is>
          <t>销售四区</t>
        </is>
      </c>
      <c r="E561" t="inlineStr">
        <is>
          <t>浙江省</t>
        </is>
      </c>
      <c r="F561" t="inlineStr">
        <is>
          <t>舟山市</t>
        </is>
      </c>
      <c r="G561" t="inlineStr">
        <is>
          <t>舟山市妇幼保健院（舟山市第三人民医院）</t>
        </is>
      </c>
      <c r="H561" t="inlineStr">
        <is>
          <t>新生儿</t>
        </is>
      </c>
      <c r="I561" t="inlineStr">
        <is>
          <t>耳聋基因</t>
        </is>
      </c>
      <c r="J561" t="inlineStr">
        <is>
          <t>耳聋基因</t>
        </is>
      </c>
      <c r="L561" t="inlineStr">
        <is>
          <t>否</t>
        </is>
      </c>
      <c r="M561" t="inlineStr">
        <is>
          <t>LDT</t>
        </is>
      </c>
      <c r="N561" t="n">
        <v>167.4</v>
      </c>
      <c r="O561" t="n">
        <v>0</v>
      </c>
      <c r="P561" t="n">
        <v>206.571</v>
      </c>
      <c r="Q561" t="n">
        <v>167.4</v>
      </c>
      <c r="R561" t="n">
        <v>0</v>
      </c>
      <c r="S561" t="n">
        <v>0</v>
      </c>
      <c r="T561" t="n">
        <v>55.8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新生儿</t>
        </is>
      </c>
      <c r="C562" t="inlineStr">
        <is>
          <t>2019-04</t>
        </is>
      </c>
      <c r="D562" t="inlineStr">
        <is>
          <t>销售四区</t>
        </is>
      </c>
      <c r="E562" t="inlineStr">
        <is>
          <t>浙江省</t>
        </is>
      </c>
      <c r="F562" t="inlineStr">
        <is>
          <t>舟山市</t>
        </is>
      </c>
      <c r="G562" t="inlineStr">
        <is>
          <t>舟山市妇幼保健院（舟山市第三人民医院）</t>
        </is>
      </c>
      <c r="H562" t="inlineStr">
        <is>
          <t>新生儿</t>
        </is>
      </c>
      <c r="I562" t="inlineStr">
        <is>
          <t>新生儿地贫</t>
        </is>
      </c>
      <c r="J562" t="inlineStr">
        <is>
          <t>新生儿地贫基因</t>
        </is>
      </c>
      <c r="L562" t="inlineStr">
        <is>
          <t>否</t>
        </is>
      </c>
      <c r="M562" t="inlineStr">
        <is>
          <t>LDT</t>
        </is>
      </c>
      <c r="N562" t="n">
        <v>0</v>
      </c>
      <c r="O562" t="n">
        <v>0</v>
      </c>
      <c r="P562" t="n">
        <v>6.473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产前</t>
        </is>
      </c>
      <c r="B563" t="inlineStr">
        <is>
          <t>血清学筛查</t>
        </is>
      </c>
      <c r="C563" t="inlineStr">
        <is>
          <t>2019-04</t>
        </is>
      </c>
      <c r="D563" t="inlineStr">
        <is>
          <t>销售四区</t>
        </is>
      </c>
      <c r="E563" t="inlineStr">
        <is>
          <t>浙江省</t>
        </is>
      </c>
      <c r="F563" t="inlineStr">
        <is>
          <t>台州市</t>
        </is>
      </c>
      <c r="G563" t="inlineStr">
        <is>
          <t>台州市妇幼保健院</t>
        </is>
      </c>
      <c r="H563" t="inlineStr">
        <is>
          <t>产前</t>
        </is>
      </c>
      <c r="I563" t="inlineStr">
        <is>
          <t>血清学筛查</t>
        </is>
      </c>
      <c r="J563" t="inlineStr">
        <is>
          <t>Free hCGβ（早）</t>
        </is>
      </c>
      <c r="K563" t="inlineStr">
        <is>
          <t>血清学筛查</t>
        </is>
      </c>
      <c r="L563" t="inlineStr">
        <is>
          <t>否</t>
        </is>
      </c>
      <c r="M563" t="inlineStr">
        <is>
          <t>产品类</t>
        </is>
      </c>
      <c r="N563" t="n">
        <v>72</v>
      </c>
      <c r="O563" t="n">
        <v>0</v>
      </c>
      <c r="P563" t="n">
        <v>4.894</v>
      </c>
      <c r="Q563" t="n">
        <v>72</v>
      </c>
      <c r="R563" t="n">
        <v>0</v>
      </c>
      <c r="S563" t="n">
        <v>0</v>
      </c>
      <c r="T563" t="n">
        <v>24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产前</t>
        </is>
      </c>
      <c r="C564" t="inlineStr">
        <is>
          <t>2019-04</t>
        </is>
      </c>
      <c r="D564" t="inlineStr">
        <is>
          <t>销售四区</t>
        </is>
      </c>
      <c r="E564" t="inlineStr">
        <is>
          <t>浙江省</t>
        </is>
      </c>
      <c r="F564" t="inlineStr">
        <is>
          <t>台州市</t>
        </is>
      </c>
      <c r="G564" t="inlineStr">
        <is>
          <t>台州市妇幼保健院</t>
        </is>
      </c>
      <c r="H564" t="inlineStr">
        <is>
          <t>产前</t>
        </is>
      </c>
      <c r="I564" t="inlineStr">
        <is>
          <t>血清学筛查</t>
        </is>
      </c>
      <c r="J564" t="inlineStr">
        <is>
          <t>早孕质控</t>
        </is>
      </c>
      <c r="L564" t="inlineStr">
        <is>
          <t>否</t>
        </is>
      </c>
      <c r="M564" t="inlineStr">
        <is>
          <t>产品类</t>
        </is>
      </c>
      <c r="N564" t="n">
        <v>5</v>
      </c>
      <c r="O564" t="n">
        <v>0</v>
      </c>
      <c r="P564" t="n">
        <v>15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产前</t>
        </is>
      </c>
      <c r="C565" t="inlineStr">
        <is>
          <t>2019-04</t>
        </is>
      </c>
      <c r="D565" t="inlineStr">
        <is>
          <t>销售四区</t>
        </is>
      </c>
      <c r="E565" t="inlineStr">
        <is>
          <t>浙江省</t>
        </is>
      </c>
      <c r="F565" t="inlineStr">
        <is>
          <t>台州市</t>
        </is>
      </c>
      <c r="G565" t="inlineStr">
        <is>
          <t>台州市妇幼保健院</t>
        </is>
      </c>
      <c r="H565" t="inlineStr">
        <is>
          <t>产前</t>
        </is>
      </c>
      <c r="I565" t="inlineStr">
        <is>
          <t>血清学筛查</t>
        </is>
      </c>
      <c r="J565" t="inlineStr">
        <is>
          <t>中孕质控</t>
        </is>
      </c>
      <c r="L565" t="inlineStr">
        <is>
          <t>否</t>
        </is>
      </c>
      <c r="M565" t="inlineStr">
        <is>
          <t>产品类</t>
        </is>
      </c>
      <c r="N565" t="n">
        <v>2</v>
      </c>
      <c r="O565" t="n">
        <v>0</v>
      </c>
      <c r="P565" t="n">
        <v>12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产前</t>
        </is>
      </c>
      <c r="B566" t="inlineStr">
        <is>
          <t>CMA_LDT</t>
        </is>
      </c>
      <c r="C566" t="inlineStr">
        <is>
          <t>2019-04</t>
        </is>
      </c>
      <c r="D566" t="inlineStr">
        <is>
          <t>销售四区</t>
        </is>
      </c>
      <c r="E566" t="inlineStr">
        <is>
          <t>浙江省</t>
        </is>
      </c>
      <c r="F566" t="inlineStr">
        <is>
          <t>台州市</t>
        </is>
      </c>
      <c r="G566" t="inlineStr">
        <is>
          <t>台州市妇幼保健院</t>
        </is>
      </c>
      <c r="H566" t="inlineStr">
        <is>
          <t>产前</t>
        </is>
      </c>
      <c r="I566" t="inlineStr">
        <is>
          <t>遗传病诊断</t>
        </is>
      </c>
      <c r="J566" t="inlineStr">
        <is>
          <t>CMA</t>
        </is>
      </c>
      <c r="K566" t="inlineStr">
        <is>
          <t>CMA_LDT</t>
        </is>
      </c>
      <c r="L566" t="inlineStr">
        <is>
          <t>否</t>
        </is>
      </c>
      <c r="M566" t="inlineStr">
        <is>
          <t>LDT</t>
        </is>
      </c>
      <c r="N566" t="n">
        <v>0</v>
      </c>
      <c r="O566" t="n">
        <v>0</v>
      </c>
      <c r="P566" t="n">
        <v>3.2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产前</t>
        </is>
      </c>
      <c r="C567" t="inlineStr">
        <is>
          <t>2019-04</t>
        </is>
      </c>
      <c r="D567" t="inlineStr">
        <is>
          <t>销售四区</t>
        </is>
      </c>
      <c r="E567" t="inlineStr">
        <is>
          <t>浙江省</t>
        </is>
      </c>
      <c r="F567" t="inlineStr">
        <is>
          <t>台州市</t>
        </is>
      </c>
      <c r="G567" t="inlineStr">
        <is>
          <t>台州市妇幼保健院</t>
        </is>
      </c>
      <c r="H567" t="inlineStr">
        <is>
          <t>产前</t>
        </is>
      </c>
      <c r="I567" t="inlineStr">
        <is>
          <t>遗传病诊断</t>
        </is>
      </c>
      <c r="J567" t="inlineStr">
        <is>
          <t>CNV-seq</t>
        </is>
      </c>
      <c r="L567" t="inlineStr">
        <is>
          <t>否</t>
        </is>
      </c>
      <c r="M567" t="inlineStr">
        <is>
          <t>LDT</t>
        </is>
      </c>
      <c r="N567" t="n">
        <v>3.9</v>
      </c>
      <c r="O567" t="n">
        <v>0</v>
      </c>
      <c r="P567" t="n">
        <v>2.4</v>
      </c>
      <c r="Q567" t="n">
        <v>16.9</v>
      </c>
      <c r="R567" t="n">
        <v>0</v>
      </c>
      <c r="S567" t="n">
        <v>0</v>
      </c>
      <c r="T567" t="n">
        <v>3.9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产前</t>
        </is>
      </c>
      <c r="C568" t="inlineStr">
        <is>
          <t>2019-04</t>
        </is>
      </c>
      <c r="D568" t="inlineStr">
        <is>
          <t>销售四区</t>
        </is>
      </c>
      <c r="E568" t="inlineStr">
        <is>
          <t>浙江省</t>
        </is>
      </c>
      <c r="F568" t="inlineStr">
        <is>
          <t>台州市</t>
        </is>
      </c>
      <c r="G568" t="inlineStr">
        <is>
          <t>台州市妇幼保健院</t>
        </is>
      </c>
      <c r="H568" t="inlineStr">
        <is>
          <t>产前</t>
        </is>
      </c>
      <c r="I568" t="inlineStr">
        <is>
          <t>遗传病诊断</t>
        </is>
      </c>
      <c r="J568" t="inlineStr">
        <is>
          <t>全外套餐</t>
        </is>
      </c>
      <c r="L568" t="inlineStr">
        <is>
          <t>否</t>
        </is>
      </c>
      <c r="M568" t="inlineStr">
        <is>
          <t>LDT</t>
        </is>
      </c>
      <c r="N568" t="n">
        <v>0</v>
      </c>
      <c r="O568" t="n">
        <v>0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新生儿</t>
        </is>
      </c>
      <c r="C569" t="inlineStr">
        <is>
          <t>2019-04</t>
        </is>
      </c>
      <c r="D569" t="inlineStr">
        <is>
          <t>销售四区</t>
        </is>
      </c>
      <c r="E569" t="inlineStr">
        <is>
          <t>浙江省</t>
        </is>
      </c>
      <c r="F569" t="inlineStr">
        <is>
          <t>台州市</t>
        </is>
      </c>
      <c r="G569" t="inlineStr">
        <is>
          <t>台州市妇幼保健院</t>
        </is>
      </c>
      <c r="H569" t="inlineStr">
        <is>
          <t>新生儿</t>
        </is>
      </c>
      <c r="I569" t="inlineStr">
        <is>
          <t>新生儿地贫</t>
        </is>
      </c>
      <c r="J569" t="inlineStr">
        <is>
          <t>新生儿地贫基因</t>
        </is>
      </c>
      <c r="L569" t="inlineStr">
        <is>
          <t>否</t>
        </is>
      </c>
      <c r="M569" t="inlineStr">
        <is>
          <t>LDT</t>
        </is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产前</t>
        </is>
      </c>
      <c r="C570" t="inlineStr">
        <is>
          <t>2019-04</t>
        </is>
      </c>
      <c r="D570" t="inlineStr">
        <is>
          <t>销售四区</t>
        </is>
      </c>
      <c r="E570" t="inlineStr">
        <is>
          <t>浙江省</t>
        </is>
      </c>
      <c r="F570" t="inlineStr">
        <is>
          <t>台州市</t>
        </is>
      </c>
      <c r="G570" t="inlineStr">
        <is>
          <t>温岭市妇幼保健院</t>
        </is>
      </c>
      <c r="H570" t="inlineStr">
        <is>
          <t>产前</t>
        </is>
      </c>
      <c r="I570" t="inlineStr">
        <is>
          <t>辅助试剂耗材</t>
        </is>
      </c>
      <c r="J570" t="inlineStr">
        <is>
          <t>产前辅助试剂耗材</t>
        </is>
      </c>
      <c r="L570" t="inlineStr">
        <is>
          <t>否</t>
        </is>
      </c>
      <c r="M570" t="inlineStr">
        <is>
          <t>产品类</t>
        </is>
      </c>
      <c r="N570" t="n">
        <v>0</v>
      </c>
      <c r="O570" t="n">
        <v>0</v>
      </c>
      <c r="P570" t="n">
        <v>17.36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产前</t>
        </is>
      </c>
      <c r="B571" t="inlineStr">
        <is>
          <t>血清学筛查</t>
        </is>
      </c>
      <c r="C571" t="inlineStr">
        <is>
          <t>2019-04</t>
        </is>
      </c>
      <c r="D571" t="inlineStr">
        <is>
          <t>销售四区</t>
        </is>
      </c>
      <c r="E571" t="inlineStr">
        <is>
          <t>浙江省</t>
        </is>
      </c>
      <c r="F571" t="inlineStr">
        <is>
          <t>台州市</t>
        </is>
      </c>
      <c r="G571" t="inlineStr">
        <is>
          <t>温岭市妇幼保健院</t>
        </is>
      </c>
      <c r="H571" t="inlineStr">
        <is>
          <t>产前</t>
        </is>
      </c>
      <c r="I571" t="inlineStr">
        <is>
          <t>血清学筛查</t>
        </is>
      </c>
      <c r="J571" t="inlineStr">
        <is>
          <t>Free hCGβ（早）</t>
        </is>
      </c>
      <c r="K571" t="inlineStr">
        <is>
          <t>血清学筛查</t>
        </is>
      </c>
      <c r="L571" t="inlineStr">
        <is>
          <t>否</t>
        </is>
      </c>
      <c r="M571" t="inlineStr">
        <is>
          <t>产品类</t>
        </is>
      </c>
      <c r="N571" t="n">
        <v>0</v>
      </c>
      <c r="O571" t="n">
        <v>0</v>
      </c>
      <c r="P571" t="n">
        <v>48.94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产前</t>
        </is>
      </c>
      <c r="B572" t="inlineStr">
        <is>
          <t>血清学筛查</t>
        </is>
      </c>
      <c r="C572" t="inlineStr">
        <is>
          <t>2019-04</t>
        </is>
      </c>
      <c r="D572" t="inlineStr">
        <is>
          <t>销售四区</t>
        </is>
      </c>
      <c r="E572" t="inlineStr">
        <is>
          <t>浙江省</t>
        </is>
      </c>
      <c r="F572" t="inlineStr">
        <is>
          <t>台州市</t>
        </is>
      </c>
      <c r="G572" t="inlineStr">
        <is>
          <t>温岭市妇幼保健院</t>
        </is>
      </c>
      <c r="H572" t="inlineStr">
        <is>
          <t>产前</t>
        </is>
      </c>
      <c r="I572" t="inlineStr">
        <is>
          <t>血清学筛查</t>
        </is>
      </c>
      <c r="J572" t="inlineStr">
        <is>
          <t>PAPP-A</t>
        </is>
      </c>
      <c r="K572" t="inlineStr">
        <is>
          <t>血清学筛查</t>
        </is>
      </c>
      <c r="L572" t="inlineStr">
        <is>
          <t>否</t>
        </is>
      </c>
      <c r="M572" t="inlineStr">
        <is>
          <t>产品类</t>
        </is>
      </c>
      <c r="N572" t="n">
        <v>74.58</v>
      </c>
      <c r="O572" t="n">
        <v>0</v>
      </c>
      <c r="P572" t="n">
        <v>70.2</v>
      </c>
      <c r="Q572" t="n">
        <v>74.58</v>
      </c>
      <c r="R572" t="n">
        <v>0</v>
      </c>
      <c r="S572" t="n">
        <v>0</v>
      </c>
      <c r="T572" t="n">
        <v>24.86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产前</t>
        </is>
      </c>
      <c r="C573" t="inlineStr">
        <is>
          <t>2019-04</t>
        </is>
      </c>
      <c r="D573" t="inlineStr">
        <is>
          <t>销售四区</t>
        </is>
      </c>
      <c r="E573" t="inlineStr">
        <is>
          <t>浙江省</t>
        </is>
      </c>
      <c r="F573" t="inlineStr">
        <is>
          <t>台州市</t>
        </is>
      </c>
      <c r="G573" t="inlineStr">
        <is>
          <t>温岭市妇幼保健院</t>
        </is>
      </c>
      <c r="H573" t="inlineStr">
        <is>
          <t>产前</t>
        </is>
      </c>
      <c r="I573" t="inlineStr">
        <is>
          <t>血清学筛查</t>
        </is>
      </c>
      <c r="J573" t="inlineStr">
        <is>
          <t>中孕质控</t>
        </is>
      </c>
      <c r="L573" t="inlineStr">
        <is>
          <t>否</t>
        </is>
      </c>
      <c r="M573" t="inlineStr">
        <is>
          <t>产品类</t>
        </is>
      </c>
      <c r="N573" t="n">
        <v>2</v>
      </c>
      <c r="O573" t="n">
        <v>0</v>
      </c>
      <c r="P573" t="n">
        <v>2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产前</t>
        </is>
      </c>
      <c r="C574" t="inlineStr">
        <is>
          <t>2019-04</t>
        </is>
      </c>
      <c r="D574" t="inlineStr">
        <is>
          <t>销售四区</t>
        </is>
      </c>
      <c r="E574" t="inlineStr">
        <is>
          <t>浙江省</t>
        </is>
      </c>
      <c r="F574" t="inlineStr">
        <is>
          <t>台州市</t>
        </is>
      </c>
      <c r="G574" t="inlineStr">
        <is>
          <t>浙江省台州医院（台州恩泽母子医院）</t>
        </is>
      </c>
      <c r="H574" t="inlineStr">
        <is>
          <t>产前</t>
        </is>
      </c>
      <c r="I574" t="inlineStr">
        <is>
          <t>辅助试剂耗材</t>
        </is>
      </c>
      <c r="J574" t="inlineStr">
        <is>
          <t>产前辅助试剂耗材</t>
        </is>
      </c>
      <c r="L574" t="inlineStr">
        <is>
          <t>否</t>
        </is>
      </c>
      <c r="M574" t="inlineStr">
        <is>
          <t>产品类</t>
        </is>
      </c>
      <c r="N574" t="n">
        <v>0</v>
      </c>
      <c r="O574" t="n">
        <v>0</v>
      </c>
      <c r="P574" t="n">
        <v>54.96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产前</t>
        </is>
      </c>
      <c r="B575" t="inlineStr">
        <is>
          <t>血清学筛查</t>
        </is>
      </c>
      <c r="C575" t="inlineStr">
        <is>
          <t>2019-04</t>
        </is>
      </c>
      <c r="D575" t="inlineStr">
        <is>
          <t>销售四区</t>
        </is>
      </c>
      <c r="E575" t="inlineStr">
        <is>
          <t>浙江省</t>
        </is>
      </c>
      <c r="F575" t="inlineStr">
        <is>
          <t>台州市</t>
        </is>
      </c>
      <c r="G575" t="inlineStr">
        <is>
          <t>浙江省台州医院（台州恩泽母子医院）</t>
        </is>
      </c>
      <c r="H575" t="inlineStr">
        <is>
          <t>产前</t>
        </is>
      </c>
      <c r="I575" t="inlineStr">
        <is>
          <t>血清学筛查</t>
        </is>
      </c>
      <c r="J575" t="inlineStr">
        <is>
          <t>Free hCGβ（早）</t>
        </is>
      </c>
      <c r="K575" t="inlineStr">
        <is>
          <t>血清学筛查</t>
        </is>
      </c>
      <c r="L575" t="inlineStr">
        <is>
          <t>否</t>
        </is>
      </c>
      <c r="M575" t="inlineStr">
        <is>
          <t>产品类</t>
        </is>
      </c>
      <c r="N575" t="n">
        <v>73.47</v>
      </c>
      <c r="O575" t="n">
        <v>0</v>
      </c>
      <c r="P575" t="n">
        <v>88.092</v>
      </c>
      <c r="Q575" t="n">
        <v>73.47</v>
      </c>
      <c r="R575" t="n">
        <v>0</v>
      </c>
      <c r="S575" t="n">
        <v>0</v>
      </c>
      <c r="T575" t="n">
        <v>24.49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产前</t>
        </is>
      </c>
      <c r="B576" t="inlineStr">
        <is>
          <t>血清学筛查</t>
        </is>
      </c>
      <c r="C576" t="inlineStr">
        <is>
          <t>2019-04</t>
        </is>
      </c>
      <c r="D576" t="inlineStr">
        <is>
          <t>销售四区</t>
        </is>
      </c>
      <c r="E576" t="inlineStr">
        <is>
          <t>浙江省</t>
        </is>
      </c>
      <c r="F576" t="inlineStr">
        <is>
          <t>台州市</t>
        </is>
      </c>
      <c r="G576" t="inlineStr">
        <is>
          <t>浙江省台州医院（台州恩泽母子医院）</t>
        </is>
      </c>
      <c r="H576" t="inlineStr">
        <is>
          <t>产前</t>
        </is>
      </c>
      <c r="I576" t="inlineStr">
        <is>
          <t>血清学筛查</t>
        </is>
      </c>
      <c r="J576" t="inlineStr">
        <is>
          <t>PAPP-A</t>
        </is>
      </c>
      <c r="K576" t="inlineStr">
        <is>
          <t>血清学筛查</t>
        </is>
      </c>
      <c r="L576" t="inlineStr">
        <is>
          <t>否</t>
        </is>
      </c>
      <c r="M576" t="inlineStr">
        <is>
          <t>产品类</t>
        </is>
      </c>
      <c r="N576" t="n">
        <v>73.47</v>
      </c>
      <c r="O576" t="n">
        <v>0</v>
      </c>
      <c r="P576" t="n">
        <v>126.36</v>
      </c>
      <c r="Q576" t="n">
        <v>73.47</v>
      </c>
      <c r="R576" t="n">
        <v>0</v>
      </c>
      <c r="S576" t="n">
        <v>0</v>
      </c>
      <c r="T576" t="n">
        <v>24.49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产前</t>
        </is>
      </c>
      <c r="C577" t="inlineStr">
        <is>
          <t>2019-04</t>
        </is>
      </c>
      <c r="D577" t="inlineStr">
        <is>
          <t>销售四区</t>
        </is>
      </c>
      <c r="E577" t="inlineStr">
        <is>
          <t>浙江省</t>
        </is>
      </c>
      <c r="F577" t="inlineStr">
        <is>
          <t>台州市</t>
        </is>
      </c>
      <c r="G577" t="inlineStr">
        <is>
          <t>浙江省台州医院（台州恩泽母子医院）</t>
        </is>
      </c>
      <c r="H577" t="inlineStr">
        <is>
          <t>产前</t>
        </is>
      </c>
      <c r="I577" t="inlineStr">
        <is>
          <t>遗传病诊断耗材</t>
        </is>
      </c>
      <c r="J577" t="inlineStr">
        <is>
          <t>外周血培养基</t>
        </is>
      </c>
      <c r="L577" t="inlineStr">
        <is>
          <t>否</t>
        </is>
      </c>
      <c r="M577" t="inlineStr">
        <is>
          <t>产品类</t>
        </is>
      </c>
      <c r="N577" t="n">
        <v>30.96</v>
      </c>
      <c r="O577" t="n">
        <v>0</v>
      </c>
      <c r="P577" t="n">
        <v>2.5</v>
      </c>
      <c r="Q577" t="n">
        <v>30.96</v>
      </c>
      <c r="R577" t="n">
        <v>0</v>
      </c>
      <c r="S577" t="n">
        <v>0</v>
      </c>
      <c r="T577" t="n">
        <v>10.32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产前</t>
        </is>
      </c>
      <c r="C578" t="inlineStr">
        <is>
          <t>2019-04</t>
        </is>
      </c>
      <c r="D578" t="inlineStr">
        <is>
          <t>销售四区</t>
        </is>
      </c>
      <c r="E578" t="inlineStr">
        <is>
          <t>浙江省</t>
        </is>
      </c>
      <c r="F578" t="inlineStr">
        <is>
          <t>台州市</t>
        </is>
      </c>
      <c r="G578" t="inlineStr">
        <is>
          <t>浙江省台州医院（台州恩泽母子医院）</t>
        </is>
      </c>
      <c r="H578" t="inlineStr">
        <is>
          <t>产前</t>
        </is>
      </c>
      <c r="I578" t="inlineStr">
        <is>
          <t>遗传病诊断耗材</t>
        </is>
      </c>
      <c r="J578" t="inlineStr">
        <is>
          <t>羊水培养基</t>
        </is>
      </c>
      <c r="L578" t="inlineStr">
        <is>
          <t>否</t>
        </is>
      </c>
      <c r="M578" t="inlineStr">
        <is>
          <t>产品类</t>
        </is>
      </c>
      <c r="N578" t="n">
        <v>96</v>
      </c>
      <c r="O578" t="n">
        <v>0</v>
      </c>
      <c r="P578" t="n">
        <v>51.2</v>
      </c>
      <c r="Q578" t="n">
        <v>96</v>
      </c>
      <c r="R578" t="n">
        <v>0</v>
      </c>
      <c r="S578" t="n">
        <v>0</v>
      </c>
      <c r="T578" t="n">
        <v>32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产前</t>
        </is>
      </c>
      <c r="C579" t="inlineStr">
        <is>
          <t>2019-04</t>
        </is>
      </c>
      <c r="D579" t="inlineStr">
        <is>
          <t>销售四区</t>
        </is>
      </c>
      <c r="E579" t="inlineStr">
        <is>
          <t>浙江省</t>
        </is>
      </c>
      <c r="F579" t="inlineStr">
        <is>
          <t>丽水市</t>
        </is>
      </c>
      <c r="G579" t="inlineStr">
        <is>
          <t>缙云县妇幼保健计划生育服务中心</t>
        </is>
      </c>
      <c r="H579" t="inlineStr">
        <is>
          <t>产前</t>
        </is>
      </c>
      <c r="I579" t="inlineStr">
        <is>
          <t>血清学筛查</t>
        </is>
      </c>
      <c r="J579" t="inlineStr">
        <is>
          <t>叶酸</t>
        </is>
      </c>
      <c r="L579" t="inlineStr">
        <is>
          <t>否</t>
        </is>
      </c>
      <c r="M579" t="inlineStr">
        <is>
          <t>LDT</t>
        </is>
      </c>
      <c r="N579" t="n">
        <v>54.6</v>
      </c>
      <c r="O579" t="n">
        <v>0</v>
      </c>
      <c r="P579" t="n">
        <v>70.56</v>
      </c>
      <c r="Q579" t="n">
        <v>54.6</v>
      </c>
      <c r="R579" t="n">
        <v>0</v>
      </c>
      <c r="S579" t="n">
        <v>0</v>
      </c>
      <c r="T579" t="n">
        <v>18.2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产前</t>
        </is>
      </c>
      <c r="C580" t="inlineStr">
        <is>
          <t>2019-04</t>
        </is>
      </c>
      <c r="D580" t="inlineStr">
        <is>
          <t>销售四区</t>
        </is>
      </c>
      <c r="E580" t="inlineStr">
        <is>
          <t>浙江省</t>
        </is>
      </c>
      <c r="F580" t="inlineStr">
        <is>
          <t>丽水市</t>
        </is>
      </c>
      <c r="G580" t="inlineStr">
        <is>
          <t>缙云县妇幼保健计划生育服务中心</t>
        </is>
      </c>
      <c r="H580" t="inlineStr">
        <is>
          <t>产前</t>
        </is>
      </c>
      <c r="I580" t="inlineStr">
        <is>
          <t>血清学筛查</t>
        </is>
      </c>
      <c r="J580" t="inlineStr">
        <is>
          <t>子痫前期预测</t>
        </is>
      </c>
      <c r="L580" t="inlineStr">
        <is>
          <t>否</t>
        </is>
      </c>
      <c r="M580" t="inlineStr">
        <is>
          <t>LDT</t>
        </is>
      </c>
      <c r="N580" t="n">
        <v>0</v>
      </c>
      <c r="O580" t="n">
        <v>0</v>
      </c>
      <c r="P580" t="n">
        <v>77.56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产前</t>
        </is>
      </c>
      <c r="B581" t="inlineStr">
        <is>
          <t>CMA_LDT</t>
        </is>
      </c>
      <c r="C581" t="inlineStr">
        <is>
          <t>2019-04</t>
        </is>
      </c>
      <c r="D581" t="inlineStr">
        <is>
          <t>销售四区</t>
        </is>
      </c>
      <c r="E581" t="inlineStr">
        <is>
          <t>浙江省</t>
        </is>
      </c>
      <c r="F581" t="inlineStr">
        <is>
          <t>丽水市</t>
        </is>
      </c>
      <c r="G581" t="inlineStr">
        <is>
          <t>缙云县妇幼保健计划生育服务中心</t>
        </is>
      </c>
      <c r="H581" t="inlineStr">
        <is>
          <t>产前</t>
        </is>
      </c>
      <c r="I581" t="inlineStr">
        <is>
          <t>遗传病诊断</t>
        </is>
      </c>
      <c r="J581" t="inlineStr">
        <is>
          <t>CMA</t>
        </is>
      </c>
      <c r="K581" t="inlineStr">
        <is>
          <t>CMA_LDT</t>
        </is>
      </c>
      <c r="L581" t="inlineStr">
        <is>
          <t>否</t>
        </is>
      </c>
      <c r="M581" t="inlineStr">
        <is>
          <t>LDT</t>
        </is>
      </c>
      <c r="N581" t="n">
        <v>11.64</v>
      </c>
      <c r="O581" t="n">
        <v>0</v>
      </c>
      <c r="P581" t="n">
        <v>5.824</v>
      </c>
      <c r="Q581" t="n">
        <v>17.47</v>
      </c>
      <c r="R581" t="n">
        <v>0</v>
      </c>
      <c r="S581" t="n">
        <v>0</v>
      </c>
      <c r="T581" t="n">
        <v>2.91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新生儿</t>
        </is>
      </c>
      <c r="C582" t="inlineStr">
        <is>
          <t>2019-04</t>
        </is>
      </c>
      <c r="D582" t="inlineStr">
        <is>
          <t>销售四区</t>
        </is>
      </c>
      <c r="E582" t="inlineStr">
        <is>
          <t>浙江省</t>
        </is>
      </c>
      <c r="F582" t="inlineStr">
        <is>
          <t>丽水市</t>
        </is>
      </c>
      <c r="G582" t="inlineStr">
        <is>
          <t>缙云县妇幼保健计划生育服务中心</t>
        </is>
      </c>
      <c r="H582" t="inlineStr">
        <is>
          <t>新生儿</t>
        </is>
      </c>
      <c r="I582" t="inlineStr">
        <is>
          <t>耳聋基因</t>
        </is>
      </c>
      <c r="J582" t="inlineStr">
        <is>
          <t>耳聋基因</t>
        </is>
      </c>
      <c r="L582" t="inlineStr">
        <is>
          <t>否</t>
        </is>
      </c>
      <c r="M582" t="inlineStr">
        <is>
          <t>LDT</t>
        </is>
      </c>
      <c r="N582" t="n">
        <v>0</v>
      </c>
      <c r="O582" t="n">
        <v>0</v>
      </c>
      <c r="P582" t="n">
        <v>1.26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新生儿</t>
        </is>
      </c>
      <c r="C583" t="inlineStr">
        <is>
          <t>2019-04</t>
        </is>
      </c>
      <c r="D583" t="inlineStr">
        <is>
          <t>销售四区</t>
        </is>
      </c>
      <c r="E583" t="inlineStr">
        <is>
          <t>浙江省</t>
        </is>
      </c>
      <c r="F583" t="inlineStr">
        <is>
          <t>丽水市</t>
        </is>
      </c>
      <c r="G583" t="inlineStr">
        <is>
          <t>缙云县妇幼保健计划生育服务中心</t>
        </is>
      </c>
      <c r="H583" t="inlineStr">
        <is>
          <t>新生儿</t>
        </is>
      </c>
      <c r="I583" t="inlineStr">
        <is>
          <t>新生儿地贫</t>
        </is>
      </c>
      <c r="J583" t="inlineStr">
        <is>
          <t>新生儿地贫基因</t>
        </is>
      </c>
      <c r="L583" t="inlineStr">
        <is>
          <t>否</t>
        </is>
      </c>
      <c r="M583" t="inlineStr">
        <is>
          <t>LDT</t>
        </is>
      </c>
      <c r="N583" t="n">
        <v>0</v>
      </c>
      <c r="O583" t="n">
        <v>0</v>
      </c>
      <c r="P583" t="n">
        <v>0.42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产前</t>
        </is>
      </c>
      <c r="B584" t="inlineStr">
        <is>
          <t>CMA_LDT</t>
        </is>
      </c>
      <c r="C584" t="inlineStr">
        <is>
          <t>2019-04</t>
        </is>
      </c>
      <c r="D584" t="inlineStr">
        <is>
          <t>销售四区</t>
        </is>
      </c>
      <c r="E584" t="inlineStr">
        <is>
          <t>浙江省</t>
        </is>
      </c>
      <c r="F584" t="inlineStr">
        <is>
          <t>丽水市</t>
        </is>
      </c>
      <c r="G584" t="inlineStr">
        <is>
          <t>缙云县人民医院</t>
        </is>
      </c>
      <c r="H584" t="inlineStr">
        <is>
          <t>产前</t>
        </is>
      </c>
      <c r="I584" t="inlineStr">
        <is>
          <t>遗传病诊断</t>
        </is>
      </c>
      <c r="J584" t="inlineStr">
        <is>
          <t>CMA</t>
        </is>
      </c>
      <c r="K584" t="inlineStr">
        <is>
          <t>CMA_LDT</t>
        </is>
      </c>
      <c r="L584" t="inlineStr">
        <is>
          <t>否</t>
        </is>
      </c>
      <c r="M584" t="inlineStr">
        <is>
          <t>LDT</t>
        </is>
      </c>
      <c r="N584" t="n">
        <v>0</v>
      </c>
      <c r="O584" t="n">
        <v>0</v>
      </c>
      <c r="P584" t="n">
        <v>4.16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产前</t>
        </is>
      </c>
      <c r="C585" t="inlineStr">
        <is>
          <t>2019-04</t>
        </is>
      </c>
      <c r="D585" t="inlineStr">
        <is>
          <t>销售四区</t>
        </is>
      </c>
      <c r="E585" t="inlineStr">
        <is>
          <t>浙江省</t>
        </is>
      </c>
      <c r="F585" t="inlineStr">
        <is>
          <t>丽水市</t>
        </is>
      </c>
      <c r="G585" t="inlineStr">
        <is>
          <t>丽水市妇幼保健院</t>
        </is>
      </c>
      <c r="H585" t="inlineStr">
        <is>
          <t>产前</t>
        </is>
      </c>
      <c r="I585" t="inlineStr">
        <is>
          <t>辅助试剂耗材</t>
        </is>
      </c>
      <c r="J585" t="inlineStr">
        <is>
          <t>产前辅助试剂耗材</t>
        </is>
      </c>
      <c r="L585" t="inlineStr">
        <is>
          <t>否</t>
        </is>
      </c>
      <c r="M585" t="inlineStr">
        <is>
          <t>产品类</t>
        </is>
      </c>
      <c r="N585" t="n">
        <v>0</v>
      </c>
      <c r="O585" t="n">
        <v>0</v>
      </c>
      <c r="P585" t="n">
        <v>132.1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产前</t>
        </is>
      </c>
      <c r="C586" t="inlineStr">
        <is>
          <t>2019-04</t>
        </is>
      </c>
      <c r="D586" t="inlineStr">
        <is>
          <t>销售四区</t>
        </is>
      </c>
      <c r="E586" t="inlineStr">
        <is>
          <t>浙江省</t>
        </is>
      </c>
      <c r="F586" t="inlineStr">
        <is>
          <t>丽水市</t>
        </is>
      </c>
      <c r="G586" t="inlineStr">
        <is>
          <t>丽水市妇幼保健院</t>
        </is>
      </c>
      <c r="H586" t="inlineStr">
        <is>
          <t>产前</t>
        </is>
      </c>
      <c r="I586" t="inlineStr">
        <is>
          <t>携带者筛查</t>
        </is>
      </c>
      <c r="J586" t="inlineStr">
        <is>
          <t>携带者筛查</t>
        </is>
      </c>
      <c r="L586" t="inlineStr">
        <is>
          <t>否</t>
        </is>
      </c>
      <c r="M586" t="inlineStr">
        <is>
          <t>LDT</t>
        </is>
      </c>
      <c r="N586" t="n">
        <v>0</v>
      </c>
      <c r="O586" t="n">
        <v>0</v>
      </c>
      <c r="P586" t="n">
        <v>2.808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产前</t>
        </is>
      </c>
      <c r="B587" t="inlineStr">
        <is>
          <t>血清学筛查</t>
        </is>
      </c>
      <c r="C587" t="inlineStr">
        <is>
          <t>2019-04</t>
        </is>
      </c>
      <c r="D587" t="inlineStr">
        <is>
          <t>销售四区</t>
        </is>
      </c>
      <c r="E587" t="inlineStr">
        <is>
          <t>浙江省</t>
        </is>
      </c>
      <c r="F587" t="inlineStr">
        <is>
          <t>丽水市</t>
        </is>
      </c>
      <c r="G587" t="inlineStr">
        <is>
          <t>丽水市妇幼保健院</t>
        </is>
      </c>
      <c r="H587" t="inlineStr">
        <is>
          <t>产前</t>
        </is>
      </c>
      <c r="I587" t="inlineStr">
        <is>
          <t>血清学筛查</t>
        </is>
      </c>
      <c r="J587" t="inlineStr">
        <is>
          <t>AFP/Free hCGβ</t>
        </is>
      </c>
      <c r="K587" t="inlineStr">
        <is>
          <t>血清学筛查</t>
        </is>
      </c>
      <c r="L587" t="inlineStr">
        <is>
          <t>否</t>
        </is>
      </c>
      <c r="M587" t="inlineStr">
        <is>
          <t>产品类</t>
        </is>
      </c>
      <c r="N587" t="n">
        <v>136.5</v>
      </c>
      <c r="O587" t="n">
        <v>0</v>
      </c>
      <c r="P587" t="n">
        <v>96</v>
      </c>
      <c r="Q587" t="n">
        <v>136.5</v>
      </c>
      <c r="R587" t="n">
        <v>0</v>
      </c>
      <c r="S587" t="n">
        <v>0</v>
      </c>
      <c r="T587" t="n">
        <v>45.5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产前</t>
        </is>
      </c>
      <c r="B588" t="inlineStr">
        <is>
          <t>血清学筛查</t>
        </is>
      </c>
      <c r="C588" t="inlineStr">
        <is>
          <t>2019-04</t>
        </is>
      </c>
      <c r="D588" t="inlineStr">
        <is>
          <t>销售四区</t>
        </is>
      </c>
      <c r="E588" t="inlineStr">
        <is>
          <t>浙江省</t>
        </is>
      </c>
      <c r="F588" t="inlineStr">
        <is>
          <t>丽水市</t>
        </is>
      </c>
      <c r="G588" t="inlineStr">
        <is>
          <t>丽水市妇幼保健院</t>
        </is>
      </c>
      <c r="H588" t="inlineStr">
        <is>
          <t>产前</t>
        </is>
      </c>
      <c r="I588" t="inlineStr">
        <is>
          <t>血清学筛查</t>
        </is>
      </c>
      <c r="J588" t="inlineStr">
        <is>
          <t>PAPP-A</t>
        </is>
      </c>
      <c r="K588" t="inlineStr">
        <is>
          <t>血清学筛查</t>
        </is>
      </c>
      <c r="L588" t="inlineStr">
        <is>
          <t>否</t>
        </is>
      </c>
      <c r="M588" t="inlineStr">
        <is>
          <t>产品类</t>
        </is>
      </c>
      <c r="N588" t="n">
        <v>127.86</v>
      </c>
      <c r="O588" t="n">
        <v>0</v>
      </c>
      <c r="P588" t="n">
        <v>70.2</v>
      </c>
      <c r="Q588" t="n">
        <v>127.86</v>
      </c>
      <c r="R588" t="n">
        <v>0</v>
      </c>
      <c r="S588" t="n">
        <v>0</v>
      </c>
      <c r="T588" t="n">
        <v>42.62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产前</t>
        </is>
      </c>
      <c r="B589" t="inlineStr">
        <is>
          <t>血清学筛查</t>
        </is>
      </c>
      <c r="C589" t="inlineStr">
        <is>
          <t>2019-04</t>
        </is>
      </c>
      <c r="D589" t="inlineStr">
        <is>
          <t>销售四区</t>
        </is>
      </c>
      <c r="E589" t="inlineStr">
        <is>
          <t>浙江省</t>
        </is>
      </c>
      <c r="F589" t="inlineStr">
        <is>
          <t>丽水市</t>
        </is>
      </c>
      <c r="G589" t="inlineStr">
        <is>
          <t>丽水市妇幼保健院</t>
        </is>
      </c>
      <c r="H589" t="inlineStr">
        <is>
          <t>产前</t>
        </is>
      </c>
      <c r="I589" t="inlineStr">
        <is>
          <t>血清学筛查</t>
        </is>
      </c>
      <c r="J589" t="inlineStr">
        <is>
          <t>UE3</t>
        </is>
      </c>
      <c r="K589" t="inlineStr">
        <is>
          <t>血清学筛查</t>
        </is>
      </c>
      <c r="L589" t="inlineStr">
        <is>
          <t>否</t>
        </is>
      </c>
      <c r="M589" t="inlineStr">
        <is>
          <t>产品类</t>
        </is>
      </c>
      <c r="N589" t="n">
        <v>97.5</v>
      </c>
      <c r="O589" t="n">
        <v>0</v>
      </c>
      <c r="P589" t="n">
        <v>68.09999999999999</v>
      </c>
      <c r="Q589" t="n">
        <v>97.5</v>
      </c>
      <c r="R589" t="n">
        <v>0</v>
      </c>
      <c r="S589" t="n">
        <v>0</v>
      </c>
      <c r="T589" t="n">
        <v>32.5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产前</t>
        </is>
      </c>
      <c r="C590" t="inlineStr">
        <is>
          <t>2019-04</t>
        </is>
      </c>
      <c r="D590" t="inlineStr">
        <is>
          <t>销售四区</t>
        </is>
      </c>
      <c r="E590" t="inlineStr">
        <is>
          <t>浙江省</t>
        </is>
      </c>
      <c r="F590" t="inlineStr">
        <is>
          <t>丽水市</t>
        </is>
      </c>
      <c r="G590" t="inlineStr">
        <is>
          <t>丽水市妇幼保健院</t>
        </is>
      </c>
      <c r="H590" t="inlineStr">
        <is>
          <t>产前</t>
        </is>
      </c>
      <c r="I590" t="inlineStr">
        <is>
          <t>血清学筛查</t>
        </is>
      </c>
      <c r="J590" t="inlineStr">
        <is>
          <t>叶酸</t>
        </is>
      </c>
      <c r="L590" t="inlineStr">
        <is>
          <t>否</t>
        </is>
      </c>
      <c r="M590" t="inlineStr">
        <is>
          <t>LDT</t>
        </is>
      </c>
      <c r="N590" t="n">
        <v>36</v>
      </c>
      <c r="O590" t="n">
        <v>0</v>
      </c>
      <c r="P590" t="n">
        <v>71.64</v>
      </c>
      <c r="Q590" t="n">
        <v>36</v>
      </c>
      <c r="R590" t="n">
        <v>0</v>
      </c>
      <c r="S590" t="n">
        <v>0</v>
      </c>
      <c r="T590" t="n">
        <v>12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产前</t>
        </is>
      </c>
      <c r="C591" t="inlineStr">
        <is>
          <t>2019-04</t>
        </is>
      </c>
      <c r="D591" t="inlineStr">
        <is>
          <t>销售四区</t>
        </is>
      </c>
      <c r="E591" t="inlineStr">
        <is>
          <t>浙江省</t>
        </is>
      </c>
      <c r="F591" t="inlineStr">
        <is>
          <t>丽水市</t>
        </is>
      </c>
      <c r="G591" t="inlineStr">
        <is>
          <t>丽水市妇幼保健院</t>
        </is>
      </c>
      <c r="H591" t="inlineStr">
        <is>
          <t>产前</t>
        </is>
      </c>
      <c r="I591" t="inlineStr">
        <is>
          <t>血清学筛查</t>
        </is>
      </c>
      <c r="J591" t="inlineStr">
        <is>
          <t>叶酸</t>
        </is>
      </c>
      <c r="L591" t="inlineStr">
        <is>
          <t>否</t>
        </is>
      </c>
      <c r="M591" t="inlineStr">
        <is>
          <t>产品类</t>
        </is>
      </c>
      <c r="N591" t="n">
        <v>0</v>
      </c>
      <c r="O591" t="n">
        <v>0</v>
      </c>
      <c r="P591" t="n">
        <v>17.28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产前</t>
        </is>
      </c>
      <c r="C592" t="inlineStr">
        <is>
          <t>2019-04</t>
        </is>
      </c>
      <c r="D592" t="inlineStr">
        <is>
          <t>销售四区</t>
        </is>
      </c>
      <c r="E592" t="inlineStr">
        <is>
          <t>浙江省</t>
        </is>
      </c>
      <c r="F592" t="inlineStr">
        <is>
          <t>丽水市</t>
        </is>
      </c>
      <c r="G592" t="inlineStr">
        <is>
          <t>丽水市妇幼保健院</t>
        </is>
      </c>
      <c r="H592" t="inlineStr">
        <is>
          <t>产前</t>
        </is>
      </c>
      <c r="I592" t="inlineStr">
        <is>
          <t>血清学筛查</t>
        </is>
      </c>
      <c r="J592" t="inlineStr">
        <is>
          <t>子痫前期预测</t>
        </is>
      </c>
      <c r="L592" t="inlineStr">
        <is>
          <t>否</t>
        </is>
      </c>
      <c r="M592" t="inlineStr">
        <is>
          <t>LDT</t>
        </is>
      </c>
      <c r="N592" t="n">
        <v>59.76</v>
      </c>
      <c r="O592" t="n">
        <v>0</v>
      </c>
      <c r="P592" t="n">
        <v>18</v>
      </c>
      <c r="Q592" t="n">
        <v>59.76</v>
      </c>
      <c r="R592" t="n">
        <v>0</v>
      </c>
      <c r="S592" t="n">
        <v>0</v>
      </c>
      <c r="T592" t="n">
        <v>19.92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产前</t>
        </is>
      </c>
      <c r="B593" t="inlineStr">
        <is>
          <t>CMA_LDT</t>
        </is>
      </c>
      <c r="C593" t="inlineStr">
        <is>
          <t>2019-04</t>
        </is>
      </c>
      <c r="D593" t="inlineStr">
        <is>
          <t>销售四区</t>
        </is>
      </c>
      <c r="E593" t="inlineStr">
        <is>
          <t>浙江省</t>
        </is>
      </c>
      <c r="F593" t="inlineStr">
        <is>
          <t>丽水市</t>
        </is>
      </c>
      <c r="G593" t="inlineStr">
        <is>
          <t>丽水市妇幼保健院</t>
        </is>
      </c>
      <c r="H593" t="inlineStr">
        <is>
          <t>产前</t>
        </is>
      </c>
      <c r="I593" t="inlineStr">
        <is>
          <t>遗传病诊断</t>
        </is>
      </c>
      <c r="J593" t="inlineStr">
        <is>
          <t>CMA</t>
        </is>
      </c>
      <c r="K593" t="inlineStr">
        <is>
          <t>CMA_LDT</t>
        </is>
      </c>
      <c r="L593" t="inlineStr">
        <is>
          <t>否</t>
        </is>
      </c>
      <c r="M593" t="inlineStr">
        <is>
          <t>LDT</t>
        </is>
      </c>
      <c r="N593" t="n">
        <v>337.5</v>
      </c>
      <c r="O593" t="n">
        <v>0</v>
      </c>
      <c r="P593" t="n">
        <v>229.632</v>
      </c>
      <c r="Q593" t="n">
        <v>337.5</v>
      </c>
      <c r="R593" t="n">
        <v>0</v>
      </c>
      <c r="S593" t="n">
        <v>0</v>
      </c>
      <c r="T593" t="n">
        <v>112.5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新生儿</t>
        </is>
      </c>
      <c r="C594" t="inlineStr">
        <is>
          <t>2019-04</t>
        </is>
      </c>
      <c r="D594" t="inlineStr">
        <is>
          <t>销售四区</t>
        </is>
      </c>
      <c r="E594" t="inlineStr">
        <is>
          <t>浙江省</t>
        </is>
      </c>
      <c r="F594" t="inlineStr">
        <is>
          <t>丽水市</t>
        </is>
      </c>
      <c r="G594" t="inlineStr">
        <is>
          <t>丽水市妇幼保健院</t>
        </is>
      </c>
      <c r="H594" t="inlineStr">
        <is>
          <t>新生儿</t>
        </is>
      </c>
      <c r="I594" t="inlineStr">
        <is>
          <t>新生儿地贫</t>
        </is>
      </c>
      <c r="J594" t="inlineStr">
        <is>
          <t>新生儿地贫基因</t>
        </is>
      </c>
      <c r="L594" t="inlineStr">
        <is>
          <t>否</t>
        </is>
      </c>
      <c r="M594" t="inlineStr">
        <is>
          <t>LDT</t>
        </is>
      </c>
      <c r="N594" t="n">
        <v>0</v>
      </c>
      <c r="O594" t="n">
        <v>0</v>
      </c>
      <c r="P594" t="n">
        <v>11.16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新生儿</t>
        </is>
      </c>
      <c r="C595" t="inlineStr">
        <is>
          <t>2019-04</t>
        </is>
      </c>
      <c r="D595" t="inlineStr">
        <is>
          <t>销售四区</t>
        </is>
      </c>
      <c r="E595" t="inlineStr">
        <is>
          <t>浙江省</t>
        </is>
      </c>
      <c r="F595" t="inlineStr">
        <is>
          <t>丽水市</t>
        </is>
      </c>
      <c r="G595" t="inlineStr">
        <is>
          <t>丽水市妇幼保健院</t>
        </is>
      </c>
      <c r="H595" t="inlineStr">
        <is>
          <t>新生儿</t>
        </is>
      </c>
      <c r="I595" t="inlineStr">
        <is>
          <t>遗传代谢病诊断</t>
        </is>
      </c>
      <c r="J595" t="inlineStr">
        <is>
          <t>G6PD基因</t>
        </is>
      </c>
      <c r="L595" t="inlineStr">
        <is>
          <t>否</t>
        </is>
      </c>
      <c r="M595" t="inlineStr">
        <is>
          <t>LDT</t>
        </is>
      </c>
      <c r="N595" t="n">
        <v>0</v>
      </c>
      <c r="O595" t="n">
        <v>0</v>
      </c>
      <c r="P595" t="n">
        <v>1.89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新生儿</t>
        </is>
      </c>
      <c r="C596" t="inlineStr">
        <is>
          <t>2019-04</t>
        </is>
      </c>
      <c r="D596" t="inlineStr">
        <is>
          <t>销售四区</t>
        </is>
      </c>
      <c r="E596" t="inlineStr">
        <is>
          <t>浙江省</t>
        </is>
      </c>
      <c r="F596" t="inlineStr">
        <is>
          <t>丽水市</t>
        </is>
      </c>
      <c r="G596" t="inlineStr">
        <is>
          <t>丽水市妇幼保健院</t>
        </is>
      </c>
      <c r="H596" t="inlineStr">
        <is>
          <t>新生儿</t>
        </is>
      </c>
      <c r="I596" t="inlineStr">
        <is>
          <t>遗传代谢病诊断</t>
        </is>
      </c>
      <c r="J596" t="inlineStr">
        <is>
          <t>神经肌肉病</t>
        </is>
      </c>
      <c r="L596" t="inlineStr">
        <is>
          <t>否</t>
        </is>
      </c>
      <c r="M596" t="inlineStr">
        <is>
          <t>LDT</t>
        </is>
      </c>
      <c r="N596" t="n">
        <v>0</v>
      </c>
      <c r="O596" t="n">
        <v>0</v>
      </c>
      <c r="P596" t="n">
        <v>2.808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产前</t>
        </is>
      </c>
      <c r="B597" t="inlineStr">
        <is>
          <t>CMA_LDT</t>
        </is>
      </c>
      <c r="C597" t="inlineStr">
        <is>
          <t>2019-04</t>
        </is>
      </c>
      <c r="D597" t="inlineStr">
        <is>
          <t>销售四区</t>
        </is>
      </c>
      <c r="E597" t="inlineStr">
        <is>
          <t>浙江省</t>
        </is>
      </c>
      <c r="F597" t="inlineStr">
        <is>
          <t>丽水市</t>
        </is>
      </c>
      <c r="G597" t="inlineStr">
        <is>
          <t>莲都区人民医院</t>
        </is>
      </c>
      <c r="H597" t="inlineStr">
        <is>
          <t>产前</t>
        </is>
      </c>
      <c r="I597" t="inlineStr">
        <is>
          <t>遗传病诊断</t>
        </is>
      </c>
      <c r="J597" t="inlineStr">
        <is>
          <t>CMA</t>
        </is>
      </c>
      <c r="K597" t="inlineStr">
        <is>
          <t>CMA_LDT</t>
        </is>
      </c>
      <c r="L597" t="inlineStr">
        <is>
          <t>否</t>
        </is>
      </c>
      <c r="M597" t="inlineStr">
        <is>
          <t>LDT</t>
        </is>
      </c>
      <c r="N597" t="n">
        <v>0</v>
      </c>
      <c r="O597" t="n">
        <v>0</v>
      </c>
      <c r="P597" t="n">
        <v>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产前</t>
        </is>
      </c>
      <c r="C598" t="inlineStr">
        <is>
          <t>2019-04</t>
        </is>
      </c>
      <c r="D598" t="inlineStr">
        <is>
          <t>销售四区</t>
        </is>
      </c>
      <c r="E598" t="inlineStr">
        <is>
          <t>浙江省</t>
        </is>
      </c>
      <c r="F598" t="inlineStr">
        <is>
          <t>丽水市</t>
        </is>
      </c>
      <c r="G598" t="inlineStr">
        <is>
          <t>庆元县妇幼保健院</t>
        </is>
      </c>
      <c r="H598" t="inlineStr">
        <is>
          <t>产前</t>
        </is>
      </c>
      <c r="I598" t="inlineStr">
        <is>
          <t>血清学筛查</t>
        </is>
      </c>
      <c r="J598" t="inlineStr">
        <is>
          <t>叶酸</t>
        </is>
      </c>
      <c r="L598" t="inlineStr">
        <is>
          <t>否</t>
        </is>
      </c>
      <c r="M598" t="inlineStr">
        <is>
          <t>LDT</t>
        </is>
      </c>
      <c r="N598" t="n">
        <v>14.4</v>
      </c>
      <c r="O598" t="n">
        <v>0</v>
      </c>
      <c r="P598" t="n">
        <v>4.48</v>
      </c>
      <c r="Q598" t="n">
        <v>20.8</v>
      </c>
      <c r="R598" t="n">
        <v>0</v>
      </c>
      <c r="S598" t="n">
        <v>0</v>
      </c>
      <c r="T598" t="n">
        <v>4.8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产前</t>
        </is>
      </c>
      <c r="C599" t="inlineStr">
        <is>
          <t>2019-04</t>
        </is>
      </c>
      <c r="D599" t="inlineStr">
        <is>
          <t>销售四区</t>
        </is>
      </c>
      <c r="E599" t="inlineStr">
        <is>
          <t>浙江省</t>
        </is>
      </c>
      <c r="F599" t="inlineStr">
        <is>
          <t>丽水市</t>
        </is>
      </c>
      <c r="G599" t="inlineStr">
        <is>
          <t>庆元县妇幼保健院</t>
        </is>
      </c>
      <c r="H599" t="inlineStr">
        <is>
          <t>产前</t>
        </is>
      </c>
      <c r="I599" t="inlineStr">
        <is>
          <t>血清学筛查</t>
        </is>
      </c>
      <c r="J599" t="inlineStr">
        <is>
          <t>子痫前期预测</t>
        </is>
      </c>
      <c r="L599" t="inlineStr">
        <is>
          <t>否</t>
        </is>
      </c>
      <c r="M599" t="inlineStr">
        <is>
          <t>LDT</t>
        </is>
      </c>
      <c r="N599" t="n">
        <v>0</v>
      </c>
      <c r="O599" t="n">
        <v>0</v>
      </c>
      <c r="P599" t="n">
        <v>5.76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新生儿</t>
        </is>
      </c>
      <c r="C600" t="inlineStr">
        <is>
          <t>2019-04</t>
        </is>
      </c>
      <c r="D600" t="inlineStr">
        <is>
          <t>销售四区</t>
        </is>
      </c>
      <c r="E600" t="inlineStr">
        <is>
          <t>浙江省</t>
        </is>
      </c>
      <c r="F600" t="inlineStr">
        <is>
          <t>丽水市</t>
        </is>
      </c>
      <c r="G600" t="inlineStr">
        <is>
          <t>庆元县妇幼保健院</t>
        </is>
      </c>
      <c r="H600" t="inlineStr">
        <is>
          <t>新生儿</t>
        </is>
      </c>
      <c r="I600" t="inlineStr">
        <is>
          <t>新生儿地贫</t>
        </is>
      </c>
      <c r="J600" t="inlineStr">
        <is>
          <t>新生儿地贫基因</t>
        </is>
      </c>
      <c r="L600" t="inlineStr">
        <is>
          <t>否</t>
        </is>
      </c>
      <c r="M600" t="inlineStr">
        <is>
          <t>LDT</t>
        </is>
      </c>
      <c r="N600" t="n">
        <v>0</v>
      </c>
      <c r="O600" t="n">
        <v>0</v>
      </c>
      <c r="P600" t="n">
        <v>1.44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产前</t>
        </is>
      </c>
      <c r="B601" t="inlineStr">
        <is>
          <t>CMA_LDT</t>
        </is>
      </c>
      <c r="C601" t="inlineStr">
        <is>
          <t>2019-04</t>
        </is>
      </c>
      <c r="D601" t="inlineStr">
        <is>
          <t>销售四区</t>
        </is>
      </c>
      <c r="E601" t="inlineStr">
        <is>
          <t>浙江省</t>
        </is>
      </c>
      <c r="F601" t="inlineStr">
        <is>
          <t>丽水市</t>
        </is>
      </c>
      <c r="G601" t="inlineStr">
        <is>
          <t>庆元县中医院</t>
        </is>
      </c>
      <c r="H601" t="inlineStr">
        <is>
          <t>产前</t>
        </is>
      </c>
      <c r="I601" t="inlineStr">
        <is>
          <t>遗传病诊断</t>
        </is>
      </c>
      <c r="J601" t="inlineStr">
        <is>
          <t>CMA</t>
        </is>
      </c>
      <c r="K601" t="inlineStr">
        <is>
          <t>CMA_LDT</t>
        </is>
      </c>
      <c r="L601" t="inlineStr">
        <is>
          <t>否</t>
        </is>
      </c>
      <c r="M601" t="inlineStr">
        <is>
          <t>LDT</t>
        </is>
      </c>
      <c r="N601" t="n">
        <v>0</v>
      </c>
      <c r="O601" t="n">
        <v>0</v>
      </c>
      <c r="P601" t="n">
        <v>4.16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产前</t>
        </is>
      </c>
      <c r="B602" t="inlineStr">
        <is>
          <t>NIPT</t>
        </is>
      </c>
      <c r="C602" t="inlineStr">
        <is>
          <t>2019-04</t>
        </is>
      </c>
      <c r="D602" t="inlineStr">
        <is>
          <t>销售四区</t>
        </is>
      </c>
      <c r="E602" t="inlineStr">
        <is>
          <t>浙江省</t>
        </is>
      </c>
      <c r="F602" t="inlineStr">
        <is>
          <t>丽水市</t>
        </is>
      </c>
      <c r="G602" t="inlineStr">
        <is>
          <t>云和县妇幼保健计划生育服务中心</t>
        </is>
      </c>
      <c r="H602" t="inlineStr">
        <is>
          <t>产前</t>
        </is>
      </c>
      <c r="I602" t="inlineStr">
        <is>
          <t>NIPT</t>
        </is>
      </c>
      <c r="J602" t="inlineStr">
        <is>
          <t>NIPT-Plus</t>
        </is>
      </c>
      <c r="K602" t="inlineStr">
        <is>
          <t>NIPT</t>
        </is>
      </c>
      <c r="L602" t="inlineStr">
        <is>
          <t>否</t>
        </is>
      </c>
      <c r="M602" t="inlineStr">
        <is>
          <t>LDT</t>
        </is>
      </c>
      <c r="N602" t="n">
        <v>0</v>
      </c>
      <c r="O602" t="n">
        <v>0</v>
      </c>
      <c r="P602" t="n">
        <v>1.04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产前</t>
        </is>
      </c>
      <c r="C603" t="inlineStr">
        <is>
          <t>2019-04</t>
        </is>
      </c>
      <c r="D603" t="inlineStr">
        <is>
          <t>销售四区</t>
        </is>
      </c>
      <c r="E603" t="inlineStr">
        <is>
          <t>浙江省</t>
        </is>
      </c>
      <c r="F603" t="inlineStr">
        <is>
          <t>丽水市</t>
        </is>
      </c>
      <c r="G603" t="inlineStr">
        <is>
          <t>云和县妇幼保健计划生育服务中心</t>
        </is>
      </c>
      <c r="H603" t="inlineStr">
        <is>
          <t>产前</t>
        </is>
      </c>
      <c r="I603" t="inlineStr">
        <is>
          <t>血清学筛查</t>
        </is>
      </c>
      <c r="J603" t="inlineStr">
        <is>
          <t>叶酸</t>
        </is>
      </c>
      <c r="L603" t="inlineStr">
        <is>
          <t>否</t>
        </is>
      </c>
      <c r="M603" t="inlineStr">
        <is>
          <t>LDT</t>
        </is>
      </c>
      <c r="N603" t="n">
        <v>12.6</v>
      </c>
      <c r="O603" t="n">
        <v>0</v>
      </c>
      <c r="P603" t="n">
        <v>13.16</v>
      </c>
      <c r="Q603" t="n">
        <v>18.2</v>
      </c>
      <c r="R603" t="n">
        <v>0</v>
      </c>
      <c r="S603" t="n">
        <v>0</v>
      </c>
      <c r="T603" t="n">
        <v>4.2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产前</t>
        </is>
      </c>
      <c r="C604" t="inlineStr">
        <is>
          <t>2019-04</t>
        </is>
      </c>
      <c r="D604" t="inlineStr">
        <is>
          <t>销售四区</t>
        </is>
      </c>
      <c r="E604" t="inlineStr">
        <is>
          <t>浙江省</t>
        </is>
      </c>
      <c r="F604" t="inlineStr">
        <is>
          <t>丽水市</t>
        </is>
      </c>
      <c r="G604" t="inlineStr">
        <is>
          <t>云和县妇幼保健计划生育服务中心</t>
        </is>
      </c>
      <c r="H604" t="inlineStr">
        <is>
          <t>产前</t>
        </is>
      </c>
      <c r="I604" t="inlineStr">
        <is>
          <t>血清学筛查</t>
        </is>
      </c>
      <c r="J604" t="inlineStr">
        <is>
          <t>子痫前期预测</t>
        </is>
      </c>
      <c r="L604" t="inlineStr">
        <is>
          <t>否</t>
        </is>
      </c>
      <c r="M604" t="inlineStr">
        <is>
          <t>LDT</t>
        </is>
      </c>
      <c r="N604" t="n">
        <v>0</v>
      </c>
      <c r="O604" t="n">
        <v>0</v>
      </c>
      <c r="P604" t="n">
        <v>16.32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产前</t>
        </is>
      </c>
      <c r="C605" t="inlineStr">
        <is>
          <t>2019-04</t>
        </is>
      </c>
      <c r="D605" t="inlineStr">
        <is>
          <t>销售四区</t>
        </is>
      </c>
      <c r="E605" t="inlineStr">
        <is>
          <t>浙江省</t>
        </is>
      </c>
      <c r="F605" t="inlineStr">
        <is>
          <t>丽水市</t>
        </is>
      </c>
      <c r="G605" t="inlineStr">
        <is>
          <t>云和县妇幼保健计划生育服务中心</t>
        </is>
      </c>
      <c r="H605" t="inlineStr">
        <is>
          <t>产前</t>
        </is>
      </c>
      <c r="I605" t="inlineStr">
        <is>
          <t>遗传病诊断</t>
        </is>
      </c>
      <c r="J605" t="inlineStr">
        <is>
          <t>高分辨核型</t>
        </is>
      </c>
      <c r="L605" t="inlineStr">
        <is>
          <t>否</t>
        </is>
      </c>
      <c r="M605" t="inlineStr">
        <is>
          <t>LDT</t>
        </is>
      </c>
      <c r="N605" t="n">
        <v>1.14</v>
      </c>
      <c r="O605" t="n">
        <v>0</v>
      </c>
      <c r="P605" t="n">
        <v>1.025</v>
      </c>
      <c r="Q605" t="n">
        <v>1.92</v>
      </c>
      <c r="R605" t="n">
        <v>0</v>
      </c>
      <c r="S605" t="n">
        <v>0</v>
      </c>
      <c r="T605" t="n">
        <v>0.38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新生儿</t>
        </is>
      </c>
      <c r="C606" t="inlineStr">
        <is>
          <t>2019-04</t>
        </is>
      </c>
      <c r="D606" t="inlineStr">
        <is>
          <t>销售四区</t>
        </is>
      </c>
      <c r="E606" t="inlineStr">
        <is>
          <t>浙江省</t>
        </is>
      </c>
      <c r="F606" t="inlineStr">
        <is>
          <t>丽水市</t>
        </is>
      </c>
      <c r="G606" t="inlineStr">
        <is>
          <t>云和县妇幼保健计划生育服务中心</t>
        </is>
      </c>
      <c r="H606" t="inlineStr">
        <is>
          <t>新生儿</t>
        </is>
      </c>
      <c r="I606" t="inlineStr">
        <is>
          <t>新生儿地贫</t>
        </is>
      </c>
      <c r="J606" t="inlineStr">
        <is>
          <t>新生儿地贫基因</t>
        </is>
      </c>
      <c r="L606" t="inlineStr">
        <is>
          <t>否</t>
        </is>
      </c>
      <c r="M606" t="inlineStr">
        <is>
          <t>LDT</t>
        </is>
      </c>
      <c r="N606" t="n">
        <v>0</v>
      </c>
      <c r="O606" t="n">
        <v>0</v>
      </c>
      <c r="P606" t="n">
        <v>5.46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产前</t>
        </is>
      </c>
      <c r="B607" t="inlineStr">
        <is>
          <t>CMA_LDT</t>
        </is>
      </c>
      <c r="C607" t="inlineStr">
        <is>
          <t>2019-04</t>
        </is>
      </c>
      <c r="D607" t="inlineStr">
        <is>
          <t>销售四区</t>
        </is>
      </c>
      <c r="E607" t="inlineStr">
        <is>
          <t>浙江省</t>
        </is>
      </c>
      <c r="F607" t="inlineStr">
        <is>
          <t>丽水市</t>
        </is>
      </c>
      <c r="G607" t="inlineStr">
        <is>
          <t>庆元县人民医院</t>
        </is>
      </c>
      <c r="H607" t="inlineStr">
        <is>
          <t>产前</t>
        </is>
      </c>
      <c r="I607" t="inlineStr">
        <is>
          <t>遗传病诊断</t>
        </is>
      </c>
      <c r="J607" t="inlineStr">
        <is>
          <t>CMA</t>
        </is>
      </c>
      <c r="K607" t="inlineStr">
        <is>
          <t>CMA_LDT</t>
        </is>
      </c>
      <c r="L607" t="inlineStr">
        <is>
          <t>否</t>
        </is>
      </c>
      <c r="M607" t="inlineStr">
        <is>
          <t>LDT</t>
        </is>
      </c>
      <c r="N607" t="n">
        <v>0</v>
      </c>
      <c r="O607" t="n">
        <v>0</v>
      </c>
      <c r="P607" t="n">
        <v>4.16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产前</t>
        </is>
      </c>
      <c r="B608" t="inlineStr">
        <is>
          <t>CMA_LDT</t>
        </is>
      </c>
      <c r="C608" t="inlineStr">
        <is>
          <t>2019-04</t>
        </is>
      </c>
      <c r="D608" t="inlineStr">
        <is>
          <t>销售四区</t>
        </is>
      </c>
      <c r="E608" t="inlineStr">
        <is>
          <t>浙江省</t>
        </is>
      </c>
      <c r="F608" t="inlineStr">
        <is>
          <t>丽水市</t>
        </is>
      </c>
      <c r="G608" t="inlineStr">
        <is>
          <t>丽水市中医院</t>
        </is>
      </c>
      <c r="H608" t="inlineStr">
        <is>
          <t>产前</t>
        </is>
      </c>
      <c r="I608" t="inlineStr">
        <is>
          <t>遗传病诊断</t>
        </is>
      </c>
      <c r="J608" t="inlineStr">
        <is>
          <t>CMA</t>
        </is>
      </c>
      <c r="K608" t="inlineStr">
        <is>
          <t>CMA_LDT</t>
        </is>
      </c>
      <c r="L608" t="inlineStr">
        <is>
          <t>否</t>
        </is>
      </c>
      <c r="M608" t="inlineStr">
        <is>
          <t>LDT</t>
        </is>
      </c>
      <c r="N608" t="n">
        <v>0</v>
      </c>
      <c r="O608" t="n">
        <v>0</v>
      </c>
      <c r="P608" t="n">
        <v>4.16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新生儿</t>
        </is>
      </c>
      <c r="C609" t="inlineStr">
        <is>
          <t>2019-04</t>
        </is>
      </c>
      <c r="D609" t="inlineStr">
        <is>
          <t>销售四区</t>
        </is>
      </c>
      <c r="E609" t="inlineStr">
        <is>
          <t>安徽省</t>
        </is>
      </c>
      <c r="F609" t="inlineStr">
        <is>
          <t>合肥市</t>
        </is>
      </c>
      <c r="G609" t="inlineStr">
        <is>
          <t>安徽省妇女儿童保健中心</t>
        </is>
      </c>
      <c r="H609" t="inlineStr">
        <is>
          <t>新生儿</t>
        </is>
      </c>
      <c r="I609" t="inlineStr">
        <is>
          <t>传统新筛</t>
        </is>
      </c>
      <c r="J609" t="inlineStr">
        <is>
          <t>17α-OH-P</t>
        </is>
      </c>
      <c r="L609" t="inlineStr">
        <is>
          <t>否</t>
        </is>
      </c>
      <c r="M609" t="inlineStr">
        <is>
          <t>产品类</t>
        </is>
      </c>
      <c r="N609" t="n">
        <v>0</v>
      </c>
      <c r="O609" t="n">
        <v>0</v>
      </c>
      <c r="P609" t="n">
        <v>-16.934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新生儿</t>
        </is>
      </c>
      <c r="C610" t="inlineStr">
        <is>
          <t>2019-04</t>
        </is>
      </c>
      <c r="D610" t="inlineStr">
        <is>
          <t>销售四区</t>
        </is>
      </c>
      <c r="E610" t="inlineStr">
        <is>
          <t>安徽省</t>
        </is>
      </c>
      <c r="F610" t="inlineStr">
        <is>
          <t>合肥市</t>
        </is>
      </c>
      <c r="G610" t="inlineStr">
        <is>
          <t>安徽省妇女儿童保健中心</t>
        </is>
      </c>
      <c r="H610" t="inlineStr">
        <is>
          <t>新生儿</t>
        </is>
      </c>
      <c r="I610" t="inlineStr">
        <is>
          <t>传统新筛</t>
        </is>
      </c>
      <c r="J610" t="inlineStr">
        <is>
          <t>PKU</t>
        </is>
      </c>
      <c r="L610" t="inlineStr">
        <is>
          <t>否</t>
        </is>
      </c>
      <c r="M610" t="inlineStr">
        <is>
          <t>产品类</t>
        </is>
      </c>
      <c r="N610" t="n">
        <v>0</v>
      </c>
      <c r="O610" t="n">
        <v>0</v>
      </c>
      <c r="P610" t="n">
        <v>111.744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新生儿</t>
        </is>
      </c>
      <c r="C611" t="inlineStr">
        <is>
          <t>2019-04</t>
        </is>
      </c>
      <c r="D611" t="inlineStr">
        <is>
          <t>销售四区</t>
        </is>
      </c>
      <c r="E611" t="inlineStr">
        <is>
          <t>安徽省</t>
        </is>
      </c>
      <c r="F611" t="inlineStr">
        <is>
          <t>合肥市</t>
        </is>
      </c>
      <c r="G611" t="inlineStr">
        <is>
          <t>安徽省妇女儿童保健中心</t>
        </is>
      </c>
      <c r="H611" t="inlineStr">
        <is>
          <t>新生儿</t>
        </is>
      </c>
      <c r="I611" t="inlineStr">
        <is>
          <t>传统新筛</t>
        </is>
      </c>
      <c r="J611" t="inlineStr">
        <is>
          <t>TSH</t>
        </is>
      </c>
      <c r="L611" t="inlineStr">
        <is>
          <t>否</t>
        </is>
      </c>
      <c r="M611" t="inlineStr">
        <is>
          <t>产品类</t>
        </is>
      </c>
      <c r="N611" t="n">
        <v>0</v>
      </c>
      <c r="O611" t="n">
        <v>0</v>
      </c>
      <c r="P611" t="n">
        <v>9.055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新生儿</t>
        </is>
      </c>
      <c r="C612" t="inlineStr">
        <is>
          <t>2019-04</t>
        </is>
      </c>
      <c r="D612" t="inlineStr">
        <is>
          <t>销售四区</t>
        </is>
      </c>
      <c r="E612" t="inlineStr">
        <is>
          <t>安徽省</t>
        </is>
      </c>
      <c r="F612" t="inlineStr">
        <is>
          <t>合肥市</t>
        </is>
      </c>
      <c r="G612" t="inlineStr">
        <is>
          <t>安徽省妇女儿童保健中心</t>
        </is>
      </c>
      <c r="H612" t="inlineStr">
        <is>
          <t>新生儿</t>
        </is>
      </c>
      <c r="I612" t="inlineStr">
        <is>
          <t>传统新筛</t>
        </is>
      </c>
      <c r="J612" t="inlineStr">
        <is>
          <t>新筛质控</t>
        </is>
      </c>
      <c r="L612" t="inlineStr">
        <is>
          <t>否</t>
        </is>
      </c>
      <c r="M612" t="inlineStr">
        <is>
          <t>产品类</t>
        </is>
      </c>
      <c r="N612" t="n">
        <v>0</v>
      </c>
      <c r="O612" t="n">
        <v>0</v>
      </c>
      <c r="P612" t="n">
        <v>3.184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新生儿</t>
        </is>
      </c>
      <c r="B613" t="inlineStr">
        <is>
          <t>MSMS</t>
        </is>
      </c>
      <c r="C613" t="inlineStr">
        <is>
          <t>2019-04</t>
        </is>
      </c>
      <c r="D613" t="inlineStr">
        <is>
          <t>销售四区</t>
        </is>
      </c>
      <c r="E613" t="inlineStr">
        <is>
          <t>安徽省</t>
        </is>
      </c>
      <c r="F613" t="inlineStr">
        <is>
          <t>合肥市</t>
        </is>
      </c>
      <c r="G613" t="inlineStr">
        <is>
          <t>安徽省妇女儿童保健中心</t>
        </is>
      </c>
      <c r="H613" t="inlineStr">
        <is>
          <t>新生儿</t>
        </is>
      </c>
      <c r="I613" t="inlineStr">
        <is>
          <t>串联新筛</t>
        </is>
      </c>
      <c r="J613" t="inlineStr">
        <is>
          <t>串联试剂</t>
        </is>
      </c>
      <c r="K613" t="inlineStr">
        <is>
          <t>MSMS</t>
        </is>
      </c>
      <c r="L613" t="inlineStr">
        <is>
          <t>否</t>
        </is>
      </c>
      <c r="M613" t="inlineStr">
        <is>
          <t>产品类</t>
        </is>
      </c>
      <c r="N613" t="n">
        <v>0</v>
      </c>
      <c r="O613" t="n">
        <v>0</v>
      </c>
      <c r="P613" t="n">
        <v>174.557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产前</t>
        </is>
      </c>
      <c r="B614" t="inlineStr">
        <is>
          <t>NIPT</t>
        </is>
      </c>
      <c r="C614" t="inlineStr">
        <is>
          <t>2019-04</t>
        </is>
      </c>
      <c r="D614" t="inlineStr">
        <is>
          <t>销售四区</t>
        </is>
      </c>
      <c r="E614" t="inlineStr">
        <is>
          <t>安徽省</t>
        </is>
      </c>
      <c r="F614" t="inlineStr">
        <is>
          <t>合肥市</t>
        </is>
      </c>
      <c r="G614" t="inlineStr">
        <is>
          <t>安徽省妇幼保健院（合肥市妇幼保健院）</t>
        </is>
      </c>
      <c r="H614" t="inlineStr">
        <is>
          <t>产前</t>
        </is>
      </c>
      <c r="I614" t="inlineStr">
        <is>
          <t>NIPT</t>
        </is>
      </c>
      <c r="J614" t="inlineStr">
        <is>
          <t>NIPT</t>
        </is>
      </c>
      <c r="K614" t="inlineStr">
        <is>
          <t>NIPT</t>
        </is>
      </c>
      <c r="L614" t="inlineStr">
        <is>
          <t>否</t>
        </is>
      </c>
      <c r="M614" t="inlineStr">
        <is>
          <t>产品类</t>
        </is>
      </c>
      <c r="N614" t="n">
        <v>780</v>
      </c>
      <c r="O614" t="n">
        <v>0</v>
      </c>
      <c r="P614" t="n">
        <v>1468.8</v>
      </c>
      <c r="Q614" t="n">
        <v>1620</v>
      </c>
      <c r="R614" t="n">
        <v>0</v>
      </c>
      <c r="S614" t="n">
        <v>0</v>
      </c>
      <c r="T614" t="n">
        <v>540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产前</t>
        </is>
      </c>
      <c r="B615" t="inlineStr">
        <is>
          <t>血清学筛查</t>
        </is>
      </c>
      <c r="C615" t="inlineStr">
        <is>
          <t>2019-04</t>
        </is>
      </c>
      <c r="D615" t="inlineStr">
        <is>
          <t>销售四区</t>
        </is>
      </c>
      <c r="E615" t="inlineStr">
        <is>
          <t>安徽省</t>
        </is>
      </c>
      <c r="F615" t="inlineStr">
        <is>
          <t>合肥市</t>
        </is>
      </c>
      <c r="G615" t="inlineStr">
        <is>
          <t>安徽省妇幼保健院（合肥市妇幼保健院）</t>
        </is>
      </c>
      <c r="H615" t="inlineStr">
        <is>
          <t>产前</t>
        </is>
      </c>
      <c r="I615" t="inlineStr">
        <is>
          <t>血清学筛查</t>
        </is>
      </c>
      <c r="J615" t="inlineStr">
        <is>
          <t>AFP/Free hCGβ</t>
        </is>
      </c>
      <c r="K615" t="inlineStr">
        <is>
          <t>血清学筛查</t>
        </is>
      </c>
      <c r="L615" t="inlineStr">
        <is>
          <t>否</t>
        </is>
      </c>
      <c r="M615" t="inlineStr">
        <is>
          <t>产品类</t>
        </is>
      </c>
      <c r="N615" t="n">
        <v>60.45</v>
      </c>
      <c r="O615" t="n">
        <v>0</v>
      </c>
      <c r="P615" t="n">
        <v>134.32</v>
      </c>
      <c r="Q615" t="n">
        <v>100.74</v>
      </c>
      <c r="R615" t="n">
        <v>0</v>
      </c>
      <c r="S615" t="n">
        <v>0</v>
      </c>
      <c r="T615" t="n">
        <v>100.74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产前</t>
        </is>
      </c>
      <c r="B616" t="inlineStr">
        <is>
          <t>血清学筛查</t>
        </is>
      </c>
      <c r="C616" t="inlineStr">
        <is>
          <t>2019-04</t>
        </is>
      </c>
      <c r="D616" t="inlineStr">
        <is>
          <t>销售四区</t>
        </is>
      </c>
      <c r="E616" t="inlineStr">
        <is>
          <t>安徽省</t>
        </is>
      </c>
      <c r="F616" t="inlineStr">
        <is>
          <t>合肥市</t>
        </is>
      </c>
      <c r="G616" t="inlineStr">
        <is>
          <t>安徽省妇幼保健院（合肥市妇幼保健院）</t>
        </is>
      </c>
      <c r="H616" t="inlineStr">
        <is>
          <t>产前</t>
        </is>
      </c>
      <c r="I616" t="inlineStr">
        <is>
          <t>血清学筛查</t>
        </is>
      </c>
      <c r="J616" t="inlineStr">
        <is>
          <t>UE3</t>
        </is>
      </c>
      <c r="K616" t="inlineStr">
        <is>
          <t>血清学筛查</t>
        </is>
      </c>
      <c r="L616" t="inlineStr">
        <is>
          <t>否</t>
        </is>
      </c>
      <c r="M616" t="inlineStr">
        <is>
          <t>产品类</t>
        </is>
      </c>
      <c r="N616" t="n">
        <v>48.61</v>
      </c>
      <c r="O616" t="n">
        <v>0</v>
      </c>
      <c r="P616" t="n">
        <v>110.7</v>
      </c>
      <c r="Q616" t="n">
        <v>81.01000000000001</v>
      </c>
      <c r="R616" t="n">
        <v>0</v>
      </c>
      <c r="S616" t="n">
        <v>0</v>
      </c>
      <c r="T616" t="n">
        <v>81.01000000000001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产前</t>
        </is>
      </c>
      <c r="B617" t="inlineStr">
        <is>
          <t>CMA_产品类</t>
        </is>
      </c>
      <c r="C617" t="inlineStr">
        <is>
          <t>2019-04</t>
        </is>
      </c>
      <c r="D617" t="inlineStr">
        <is>
          <t>销售四区</t>
        </is>
      </c>
      <c r="E617" t="inlineStr">
        <is>
          <t>安徽省</t>
        </is>
      </c>
      <c r="F617" t="inlineStr">
        <is>
          <t>合肥市</t>
        </is>
      </c>
      <c r="G617" t="inlineStr">
        <is>
          <t>安徽省妇幼保健院（合肥市妇幼保健院）</t>
        </is>
      </c>
      <c r="H617" t="inlineStr">
        <is>
          <t>产前</t>
        </is>
      </c>
      <c r="I617" t="inlineStr">
        <is>
          <t>遗传病诊断</t>
        </is>
      </c>
      <c r="J617" t="inlineStr">
        <is>
          <t>CMA</t>
        </is>
      </c>
      <c r="K617" t="inlineStr">
        <is>
          <t>CMA_产品类</t>
        </is>
      </c>
      <c r="L617" t="inlineStr">
        <is>
          <t>否</t>
        </is>
      </c>
      <c r="M617" t="inlineStr">
        <is>
          <t>产品类</t>
        </is>
      </c>
      <c r="N617" t="n">
        <v>499.2</v>
      </c>
      <c r="O617" t="n">
        <v>0</v>
      </c>
      <c r="P617" t="n">
        <v>312</v>
      </c>
      <c r="Q617" t="n">
        <v>249.6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产前</t>
        </is>
      </c>
      <c r="C618" t="inlineStr">
        <is>
          <t>2019-04</t>
        </is>
      </c>
      <c r="D618" t="inlineStr">
        <is>
          <t>销售四区</t>
        </is>
      </c>
      <c r="E618" t="inlineStr">
        <is>
          <t>安徽省</t>
        </is>
      </c>
      <c r="F618" t="inlineStr">
        <is>
          <t>合肥市</t>
        </is>
      </c>
      <c r="G618" t="inlineStr">
        <is>
          <t>安徽省立医院</t>
        </is>
      </c>
      <c r="H618" t="inlineStr">
        <is>
          <t>产前</t>
        </is>
      </c>
      <c r="I618" t="inlineStr">
        <is>
          <t>遗传病诊断耗材</t>
        </is>
      </c>
      <c r="J618" t="inlineStr">
        <is>
          <t>羊水培养基</t>
        </is>
      </c>
      <c r="L618" t="inlineStr">
        <is>
          <t>否</t>
        </is>
      </c>
      <c r="M618" t="inlineStr">
        <is>
          <t>产品类</t>
        </is>
      </c>
      <c r="N618" t="n">
        <v>26.4</v>
      </c>
      <c r="O618" t="n">
        <v>0</v>
      </c>
      <c r="P618" t="n">
        <v>52.8</v>
      </c>
      <c r="Q618" t="n">
        <v>52.8</v>
      </c>
      <c r="R618" t="n">
        <v>0</v>
      </c>
      <c r="S618" t="n">
        <v>0</v>
      </c>
      <c r="T618" t="n">
        <v>26.4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产前</t>
        </is>
      </c>
      <c r="C619" t="inlineStr">
        <is>
          <t>2019-04</t>
        </is>
      </c>
      <c r="D619" t="inlineStr">
        <is>
          <t>销售四区</t>
        </is>
      </c>
      <c r="E619" t="inlineStr">
        <is>
          <t>安徽省</t>
        </is>
      </c>
      <c r="F619" t="inlineStr">
        <is>
          <t>合肥市</t>
        </is>
      </c>
      <c r="G619" t="inlineStr">
        <is>
          <t>合肥市妇幼保健计划生育服务中心</t>
        </is>
      </c>
      <c r="H619" t="inlineStr">
        <is>
          <t>产前</t>
        </is>
      </c>
      <c r="I619" t="inlineStr">
        <is>
          <t>辅助试剂耗材</t>
        </is>
      </c>
      <c r="J619" t="inlineStr">
        <is>
          <t>产前辅助试剂耗材</t>
        </is>
      </c>
      <c r="L619" t="inlineStr">
        <is>
          <t>否</t>
        </is>
      </c>
      <c r="M619" t="inlineStr">
        <is>
          <t>产品类</t>
        </is>
      </c>
      <c r="N619" t="n">
        <v>0</v>
      </c>
      <c r="O619" t="n">
        <v>0</v>
      </c>
      <c r="P619" t="n">
        <v>28.5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产前</t>
        </is>
      </c>
      <c r="C620" t="inlineStr">
        <is>
          <t>2019-04</t>
        </is>
      </c>
      <c r="D620" t="inlineStr">
        <is>
          <t>销售四区</t>
        </is>
      </c>
      <c r="E620" t="inlineStr">
        <is>
          <t>安徽省</t>
        </is>
      </c>
      <c r="F620" t="inlineStr">
        <is>
          <t>合肥市</t>
        </is>
      </c>
      <c r="G620" t="inlineStr">
        <is>
          <t>合肥市妇幼保健计划生育服务中心</t>
        </is>
      </c>
      <c r="H620" t="inlineStr">
        <is>
          <t>产前</t>
        </is>
      </c>
      <c r="I620" t="inlineStr">
        <is>
          <t>血清学筛查</t>
        </is>
      </c>
      <c r="J620" t="inlineStr">
        <is>
          <t>中孕质控</t>
        </is>
      </c>
      <c r="L620" t="inlineStr">
        <is>
          <t>否</t>
        </is>
      </c>
      <c r="M620" t="inlineStr">
        <is>
          <t>产品类</t>
        </is>
      </c>
      <c r="N620" t="n">
        <v>0</v>
      </c>
      <c r="O620" t="n">
        <v>0</v>
      </c>
      <c r="P620" t="n">
        <v>15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仪器设备</t>
        </is>
      </c>
      <c r="C621" t="inlineStr">
        <is>
          <t>2019-04</t>
        </is>
      </c>
      <c r="D621" t="inlineStr">
        <is>
          <t>销售四区</t>
        </is>
      </c>
      <c r="E621" t="inlineStr">
        <is>
          <t>安徽省</t>
        </is>
      </c>
      <c r="F621" t="inlineStr">
        <is>
          <t>合肥市</t>
        </is>
      </c>
      <c r="G621" t="inlineStr">
        <is>
          <t>合肥市妇幼保健计划生育服务中心</t>
        </is>
      </c>
      <c r="H621" t="inlineStr">
        <is>
          <t>产前</t>
        </is>
      </c>
      <c r="I621" t="inlineStr">
        <is>
          <t>配套设备及软件</t>
        </is>
      </c>
      <c r="J621" t="inlineStr">
        <is>
          <t>产前配套设备</t>
        </is>
      </c>
      <c r="L621" t="inlineStr">
        <is>
          <t>是</t>
        </is>
      </c>
      <c r="M621" t="inlineStr">
        <is>
          <t>产品类</t>
        </is>
      </c>
      <c r="N621" t="n">
        <v>0</v>
      </c>
      <c r="O621" t="n">
        <v>0</v>
      </c>
      <c r="P621" t="n">
        <v>2.986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新生儿</t>
        </is>
      </c>
      <c r="C622" t="inlineStr">
        <is>
          <t>2019-04</t>
        </is>
      </c>
      <c r="D622" t="inlineStr">
        <is>
          <t>销售四区</t>
        </is>
      </c>
      <c r="E622" t="inlineStr">
        <is>
          <t>安徽省</t>
        </is>
      </c>
      <c r="F622" t="inlineStr">
        <is>
          <t>合肥市</t>
        </is>
      </c>
      <c r="G622" t="inlineStr">
        <is>
          <t>合肥市妇幼保健计划生育服务中心</t>
        </is>
      </c>
      <c r="H622" t="inlineStr">
        <is>
          <t>新生儿</t>
        </is>
      </c>
      <c r="I622" t="inlineStr">
        <is>
          <t>传统新筛</t>
        </is>
      </c>
      <c r="J622" t="inlineStr">
        <is>
          <t>PKU</t>
        </is>
      </c>
      <c r="L622" t="inlineStr">
        <is>
          <t>否</t>
        </is>
      </c>
      <c r="M622" t="inlineStr">
        <is>
          <t>产品类</t>
        </is>
      </c>
      <c r="N622" t="n">
        <v>3.74</v>
      </c>
      <c r="O622" t="n">
        <v>0</v>
      </c>
      <c r="P622" t="n">
        <v>7.104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新生儿</t>
        </is>
      </c>
      <c r="C623" t="inlineStr">
        <is>
          <t>2019-04</t>
        </is>
      </c>
      <c r="D623" t="inlineStr">
        <is>
          <t>销售四区</t>
        </is>
      </c>
      <c r="E623" t="inlineStr">
        <is>
          <t>安徽省</t>
        </is>
      </c>
      <c r="F623" t="inlineStr">
        <is>
          <t>合肥市</t>
        </is>
      </c>
      <c r="G623" t="inlineStr">
        <is>
          <t>合肥市妇幼保健计划生育服务中心</t>
        </is>
      </c>
      <c r="H623" t="inlineStr">
        <is>
          <t>新生儿</t>
        </is>
      </c>
      <c r="I623" t="inlineStr">
        <is>
          <t>传统新筛</t>
        </is>
      </c>
      <c r="J623" t="inlineStr">
        <is>
          <t>新筛质控</t>
        </is>
      </c>
      <c r="L623" t="inlineStr">
        <is>
          <t>否</t>
        </is>
      </c>
      <c r="M623" t="inlineStr">
        <is>
          <t>产品类</t>
        </is>
      </c>
      <c r="N623" t="n">
        <v>0</v>
      </c>
      <c r="O623" t="n">
        <v>0</v>
      </c>
      <c r="P623" t="n">
        <v>16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产前</t>
        </is>
      </c>
      <c r="C624" t="inlineStr">
        <is>
          <t>2019-04</t>
        </is>
      </c>
      <c r="D624" t="inlineStr">
        <is>
          <t>销售四区</t>
        </is>
      </c>
      <c r="E624" t="inlineStr">
        <is>
          <t>安徽省</t>
        </is>
      </c>
      <c r="F624" t="inlineStr">
        <is>
          <t>蚌埠市</t>
        </is>
      </c>
      <c r="G624" t="inlineStr">
        <is>
          <t>蚌埠市妇幼保健院</t>
        </is>
      </c>
      <c r="H624" t="inlineStr">
        <is>
          <t>产前</t>
        </is>
      </c>
      <c r="I624" t="inlineStr">
        <is>
          <t>辅助试剂耗材</t>
        </is>
      </c>
      <c r="J624" t="inlineStr">
        <is>
          <t>产前辅助试剂耗材</t>
        </is>
      </c>
      <c r="L624" t="inlineStr">
        <is>
          <t>否</t>
        </is>
      </c>
      <c r="M624" t="inlineStr">
        <is>
          <t>产品类</t>
        </is>
      </c>
      <c r="N624" t="n">
        <v>0</v>
      </c>
      <c r="O624" t="n">
        <v>0</v>
      </c>
      <c r="P624" t="n">
        <v>10.62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产前</t>
        </is>
      </c>
      <c r="B625" t="inlineStr">
        <is>
          <t>血清学筛查</t>
        </is>
      </c>
      <c r="C625" t="inlineStr">
        <is>
          <t>2019-04</t>
        </is>
      </c>
      <c r="D625" t="inlineStr">
        <is>
          <t>销售四区</t>
        </is>
      </c>
      <c r="E625" t="inlineStr">
        <is>
          <t>安徽省</t>
        </is>
      </c>
      <c r="F625" t="inlineStr">
        <is>
          <t>蚌埠市</t>
        </is>
      </c>
      <c r="G625" t="inlineStr">
        <is>
          <t>蚌埠市妇幼保健院</t>
        </is>
      </c>
      <c r="H625" t="inlineStr">
        <is>
          <t>产前</t>
        </is>
      </c>
      <c r="I625" t="inlineStr">
        <is>
          <t>血清学筛查</t>
        </is>
      </c>
      <c r="J625" t="inlineStr">
        <is>
          <t>AFP/Free hCGβ</t>
        </is>
      </c>
      <c r="K625" t="inlineStr">
        <is>
          <t>血清学筛查</t>
        </is>
      </c>
      <c r="L625" t="inlineStr">
        <is>
          <t>否</t>
        </is>
      </c>
      <c r="M625" t="inlineStr">
        <is>
          <t>产品类</t>
        </is>
      </c>
      <c r="N625" t="n">
        <v>85.68000000000001</v>
      </c>
      <c r="O625" t="n">
        <v>0</v>
      </c>
      <c r="P625" t="n">
        <v>57.6</v>
      </c>
      <c r="Q625" t="n">
        <v>101.28</v>
      </c>
      <c r="R625" t="n">
        <v>0</v>
      </c>
      <c r="S625" t="n">
        <v>0</v>
      </c>
      <c r="T625" t="n">
        <v>31.16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产前</t>
        </is>
      </c>
      <c r="B626" t="inlineStr">
        <is>
          <t>血清学筛查</t>
        </is>
      </c>
      <c r="C626" t="inlineStr">
        <is>
          <t>2019-04</t>
        </is>
      </c>
      <c r="D626" t="inlineStr">
        <is>
          <t>销售四区</t>
        </is>
      </c>
      <c r="E626" t="inlineStr">
        <is>
          <t>安徽省</t>
        </is>
      </c>
      <c r="F626" t="inlineStr">
        <is>
          <t>蚌埠市</t>
        </is>
      </c>
      <c r="G626" t="inlineStr">
        <is>
          <t>蚌埠市妇幼保健院</t>
        </is>
      </c>
      <c r="H626" t="inlineStr">
        <is>
          <t>产前</t>
        </is>
      </c>
      <c r="I626" t="inlineStr">
        <is>
          <t>血清学筛查</t>
        </is>
      </c>
      <c r="J626" t="inlineStr">
        <is>
          <t>UE3</t>
        </is>
      </c>
      <c r="K626" t="inlineStr">
        <is>
          <t>血清学筛查</t>
        </is>
      </c>
      <c r="L626" t="inlineStr">
        <is>
          <t>否</t>
        </is>
      </c>
      <c r="M626" t="inlineStr">
        <is>
          <t>产品类</t>
        </is>
      </c>
      <c r="N626" t="n">
        <v>58.3</v>
      </c>
      <c r="O626" t="n">
        <v>0</v>
      </c>
      <c r="P626" t="n">
        <v>43.2</v>
      </c>
      <c r="Q626" t="n">
        <v>68.90000000000001</v>
      </c>
      <c r="R626" t="n">
        <v>0</v>
      </c>
      <c r="S626" t="n">
        <v>0</v>
      </c>
      <c r="T626" t="n">
        <v>21.2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产前</t>
        </is>
      </c>
      <c r="C627" t="inlineStr">
        <is>
          <t>2019-04</t>
        </is>
      </c>
      <c r="D627" t="inlineStr">
        <is>
          <t>销售四区</t>
        </is>
      </c>
      <c r="E627" t="inlineStr">
        <is>
          <t>安徽省</t>
        </is>
      </c>
      <c r="F627" t="inlineStr">
        <is>
          <t>蚌埠市</t>
        </is>
      </c>
      <c r="G627" t="inlineStr">
        <is>
          <t>蚌埠市妇幼保健院</t>
        </is>
      </c>
      <c r="H627" t="inlineStr">
        <is>
          <t>产前</t>
        </is>
      </c>
      <c r="I627" t="inlineStr">
        <is>
          <t>血清学筛查</t>
        </is>
      </c>
      <c r="J627" t="inlineStr">
        <is>
          <t>中孕质控</t>
        </is>
      </c>
      <c r="L627" t="inlineStr">
        <is>
          <t>否</t>
        </is>
      </c>
      <c r="M627" t="inlineStr">
        <is>
          <t>产品类</t>
        </is>
      </c>
      <c r="N627" t="n">
        <v>2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产前</t>
        </is>
      </c>
      <c r="C628" t="inlineStr">
        <is>
          <t>2019-04</t>
        </is>
      </c>
      <c r="D628" t="inlineStr">
        <is>
          <t>销售四区</t>
        </is>
      </c>
      <c r="E628" t="inlineStr">
        <is>
          <t>安徽省</t>
        </is>
      </c>
      <c r="F628" t="inlineStr">
        <is>
          <t>蚌埠市</t>
        </is>
      </c>
      <c r="G628" t="inlineStr">
        <is>
          <t>蚌埠市妇幼保健院</t>
        </is>
      </c>
      <c r="H628" t="inlineStr">
        <is>
          <t>产前</t>
        </is>
      </c>
      <c r="I628" t="inlineStr">
        <is>
          <t>遗传病诊断</t>
        </is>
      </c>
      <c r="J628" t="inlineStr">
        <is>
          <t>家系验证</t>
        </is>
      </c>
      <c r="L628" t="inlineStr">
        <is>
          <t>否</t>
        </is>
      </c>
      <c r="M628" t="inlineStr">
        <is>
          <t>LDT</t>
        </is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仪器设备</t>
        </is>
      </c>
      <c r="C629" t="inlineStr">
        <is>
          <t>2019-04</t>
        </is>
      </c>
      <c r="D629" t="inlineStr">
        <is>
          <t>销售四区</t>
        </is>
      </c>
      <c r="E629" t="inlineStr">
        <is>
          <t>安徽省</t>
        </is>
      </c>
      <c r="F629" t="inlineStr">
        <is>
          <t>蚌埠市</t>
        </is>
      </c>
      <c r="G629" t="inlineStr">
        <is>
          <t>蚌埠市妇幼保健院</t>
        </is>
      </c>
      <c r="H629" t="inlineStr">
        <is>
          <t>产前</t>
        </is>
      </c>
      <c r="I629" t="inlineStr">
        <is>
          <t>配套设备及软件</t>
        </is>
      </c>
      <c r="J629" t="inlineStr">
        <is>
          <t>产前配套设备</t>
        </is>
      </c>
      <c r="L629" t="inlineStr">
        <is>
          <t>是</t>
        </is>
      </c>
      <c r="M629" t="inlineStr">
        <is>
          <t>产品类</t>
        </is>
      </c>
      <c r="N629" t="n">
        <v>0</v>
      </c>
      <c r="O629" t="n">
        <v>0</v>
      </c>
      <c r="P629" t="n">
        <v>4.14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新生儿</t>
        </is>
      </c>
      <c r="C630" t="inlineStr">
        <is>
          <t>2019-04</t>
        </is>
      </c>
      <c r="D630" t="inlineStr">
        <is>
          <t>销售四区</t>
        </is>
      </c>
      <c r="E630" t="inlineStr">
        <is>
          <t>安徽省</t>
        </is>
      </c>
      <c r="F630" t="inlineStr">
        <is>
          <t>蚌埠市</t>
        </is>
      </c>
      <c r="G630" t="inlineStr">
        <is>
          <t>蚌埠市妇幼保健院</t>
        </is>
      </c>
      <c r="H630" t="inlineStr">
        <is>
          <t>新生儿</t>
        </is>
      </c>
      <c r="I630" t="inlineStr">
        <is>
          <t>传统新筛</t>
        </is>
      </c>
      <c r="J630" t="inlineStr">
        <is>
          <t>17α-OH-P</t>
        </is>
      </c>
      <c r="L630" t="inlineStr">
        <is>
          <t>否</t>
        </is>
      </c>
      <c r="M630" t="inlineStr">
        <is>
          <t>产品类</t>
        </is>
      </c>
      <c r="N630" t="n">
        <v>130.56</v>
      </c>
      <c r="O630" t="n">
        <v>0</v>
      </c>
      <c r="P630" t="n">
        <v>176.948</v>
      </c>
      <c r="Q630" t="n">
        <v>126.72</v>
      </c>
      <c r="R630" t="n">
        <v>0</v>
      </c>
      <c r="S630" t="n">
        <v>0</v>
      </c>
      <c r="T630" t="n">
        <v>42.24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新生儿</t>
        </is>
      </c>
      <c r="C631" t="inlineStr">
        <is>
          <t>2019-04</t>
        </is>
      </c>
      <c r="D631" t="inlineStr">
        <is>
          <t>销售四区</t>
        </is>
      </c>
      <c r="E631" t="inlineStr">
        <is>
          <t>安徽省</t>
        </is>
      </c>
      <c r="F631" t="inlineStr">
        <is>
          <t>蚌埠市</t>
        </is>
      </c>
      <c r="G631" t="inlineStr">
        <is>
          <t>蚌埠市妇幼保健院</t>
        </is>
      </c>
      <c r="H631" t="inlineStr">
        <is>
          <t>新生儿</t>
        </is>
      </c>
      <c r="I631" t="inlineStr">
        <is>
          <t>传统新筛</t>
        </is>
      </c>
      <c r="J631" t="inlineStr">
        <is>
          <t>TSH</t>
        </is>
      </c>
      <c r="L631" t="inlineStr">
        <is>
          <t>否</t>
        </is>
      </c>
      <c r="M631" t="inlineStr">
        <is>
          <t>产品类</t>
        </is>
      </c>
      <c r="N631" t="n">
        <v>99.45</v>
      </c>
      <c r="O631" t="n">
        <v>0</v>
      </c>
      <c r="P631" t="n">
        <v>101.088</v>
      </c>
      <c r="Q631" t="n">
        <v>96.51000000000001</v>
      </c>
      <c r="R631" t="n">
        <v>0</v>
      </c>
      <c r="S631" t="n">
        <v>0</v>
      </c>
      <c r="T631" t="n">
        <v>32.17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新生儿</t>
        </is>
      </c>
      <c r="C632" t="inlineStr">
        <is>
          <t>2019-04</t>
        </is>
      </c>
      <c r="D632" t="inlineStr">
        <is>
          <t>销售四区</t>
        </is>
      </c>
      <c r="E632" t="inlineStr">
        <is>
          <t>安徽省</t>
        </is>
      </c>
      <c r="F632" t="inlineStr">
        <is>
          <t>蚌埠市</t>
        </is>
      </c>
      <c r="G632" t="inlineStr">
        <is>
          <t>蚌埠市妇幼保健院</t>
        </is>
      </c>
      <c r="H632" t="inlineStr">
        <is>
          <t>新生儿</t>
        </is>
      </c>
      <c r="I632" t="inlineStr">
        <is>
          <t>传统新筛</t>
        </is>
      </c>
      <c r="J632" t="inlineStr">
        <is>
          <t>采血卡</t>
        </is>
      </c>
      <c r="L632" t="inlineStr">
        <is>
          <t>否</t>
        </is>
      </c>
      <c r="M632" t="inlineStr">
        <is>
          <t>产品类</t>
        </is>
      </c>
      <c r="N632" t="n">
        <v>0</v>
      </c>
      <c r="O632" t="n">
        <v>0</v>
      </c>
      <c r="P632" t="n">
        <v>6.995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新生儿</t>
        </is>
      </c>
      <c r="C633" t="inlineStr">
        <is>
          <t>2019-04</t>
        </is>
      </c>
      <c r="D633" t="inlineStr">
        <is>
          <t>销售四区</t>
        </is>
      </c>
      <c r="E633" t="inlineStr">
        <is>
          <t>安徽省</t>
        </is>
      </c>
      <c r="F633" t="inlineStr">
        <is>
          <t>蚌埠市</t>
        </is>
      </c>
      <c r="G633" t="inlineStr">
        <is>
          <t>蚌埠市妇幼保健院</t>
        </is>
      </c>
      <c r="H633" t="inlineStr">
        <is>
          <t>新生儿</t>
        </is>
      </c>
      <c r="I633" t="inlineStr">
        <is>
          <t>传统新筛</t>
        </is>
      </c>
      <c r="J633" t="inlineStr">
        <is>
          <t>新筛质控</t>
        </is>
      </c>
      <c r="L633" t="inlineStr">
        <is>
          <t>否</t>
        </is>
      </c>
      <c r="M633" t="inlineStr">
        <is>
          <t>产品类</t>
        </is>
      </c>
      <c r="N633" t="n">
        <v>0</v>
      </c>
      <c r="O633" t="n">
        <v>0</v>
      </c>
      <c r="P633" t="n">
        <v>1.6</v>
      </c>
      <c r="Q633" t="n">
        <v>1.6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新生儿</t>
        </is>
      </c>
      <c r="B634" t="inlineStr">
        <is>
          <t>MSMS</t>
        </is>
      </c>
      <c r="C634" t="inlineStr">
        <is>
          <t>2019-04</t>
        </is>
      </c>
      <c r="D634" t="inlineStr">
        <is>
          <t>销售四区</t>
        </is>
      </c>
      <c r="E634" t="inlineStr">
        <is>
          <t>安徽省</t>
        </is>
      </c>
      <c r="F634" t="inlineStr">
        <is>
          <t>蚌埠市</t>
        </is>
      </c>
      <c r="G634" t="inlineStr">
        <is>
          <t>蚌埠市妇幼保健院</t>
        </is>
      </c>
      <c r="H634" t="inlineStr">
        <is>
          <t>新生儿</t>
        </is>
      </c>
      <c r="I634" t="inlineStr">
        <is>
          <t>串联新筛</t>
        </is>
      </c>
      <c r="J634" t="inlineStr">
        <is>
          <t>串联试剂</t>
        </is>
      </c>
      <c r="K634" t="inlineStr">
        <is>
          <t>MSMS</t>
        </is>
      </c>
      <c r="L634" t="inlineStr">
        <is>
          <t>否</t>
        </is>
      </c>
      <c r="M634" t="inlineStr">
        <is>
          <t>产品类</t>
        </is>
      </c>
      <c r="N634" t="n">
        <v>585.9</v>
      </c>
      <c r="O634" t="n">
        <v>0</v>
      </c>
      <c r="P634" t="n">
        <v>357.12</v>
      </c>
      <c r="Q634" t="n">
        <v>641.7</v>
      </c>
      <c r="R634" t="n">
        <v>0</v>
      </c>
      <c r="S634" t="n">
        <v>0</v>
      </c>
      <c r="T634" t="n">
        <v>213.9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产前</t>
        </is>
      </c>
      <c r="C635" t="inlineStr">
        <is>
          <t>2019-04</t>
        </is>
      </c>
      <c r="D635" t="inlineStr">
        <is>
          <t>销售四区</t>
        </is>
      </c>
      <c r="E635" t="inlineStr">
        <is>
          <t>安徽省</t>
        </is>
      </c>
      <c r="F635" t="inlineStr">
        <is>
          <t>马鞍山市</t>
        </is>
      </c>
      <c r="G635" t="inlineStr">
        <is>
          <t>马鞍山市妇幼保健院</t>
        </is>
      </c>
      <c r="H635" t="inlineStr">
        <is>
          <t>产前</t>
        </is>
      </c>
      <c r="I635" t="inlineStr">
        <is>
          <t>辅助试剂耗材</t>
        </is>
      </c>
      <c r="J635" t="inlineStr">
        <is>
          <t>产前辅助试剂耗材</t>
        </is>
      </c>
      <c r="L635" t="inlineStr">
        <is>
          <t>否</t>
        </is>
      </c>
      <c r="M635" t="inlineStr">
        <is>
          <t>产品类</t>
        </is>
      </c>
      <c r="N635" t="n">
        <v>0</v>
      </c>
      <c r="O635" t="n">
        <v>0</v>
      </c>
      <c r="P635" t="n">
        <v>6.56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产前</t>
        </is>
      </c>
      <c r="B636" t="inlineStr">
        <is>
          <t>血清学筛查</t>
        </is>
      </c>
      <c r="C636" t="inlineStr">
        <is>
          <t>2019-04</t>
        </is>
      </c>
      <c r="D636" t="inlineStr">
        <is>
          <t>销售四区</t>
        </is>
      </c>
      <c r="E636" t="inlineStr">
        <is>
          <t>安徽省</t>
        </is>
      </c>
      <c r="F636" t="inlineStr">
        <is>
          <t>马鞍山市</t>
        </is>
      </c>
      <c r="G636" t="inlineStr">
        <is>
          <t>马鞍山市妇幼保健院</t>
        </is>
      </c>
      <c r="H636" t="inlineStr">
        <is>
          <t>产前</t>
        </is>
      </c>
      <c r="I636" t="inlineStr">
        <is>
          <t>血清学筛查</t>
        </is>
      </c>
      <c r="J636" t="inlineStr">
        <is>
          <t>AFP/Free hCGβ</t>
        </is>
      </c>
      <c r="K636" t="inlineStr">
        <is>
          <t>血清学筛查</t>
        </is>
      </c>
      <c r="L636" t="inlineStr">
        <is>
          <t>否</t>
        </is>
      </c>
      <c r="M636" t="inlineStr">
        <is>
          <t>产品类</t>
        </is>
      </c>
      <c r="N636" t="n">
        <v>99.91</v>
      </c>
      <c r="O636" t="n">
        <v>0</v>
      </c>
      <c r="P636" t="n">
        <v>93.247</v>
      </c>
      <c r="Q636" t="n">
        <v>99.91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产前</t>
        </is>
      </c>
      <c r="B637" t="inlineStr">
        <is>
          <t>血清学筛查</t>
        </is>
      </c>
      <c r="C637" t="inlineStr">
        <is>
          <t>2019-04</t>
        </is>
      </c>
      <c r="D637" t="inlineStr">
        <is>
          <t>销售四区</t>
        </is>
      </c>
      <c r="E637" t="inlineStr">
        <is>
          <t>安徽省</t>
        </is>
      </c>
      <c r="F637" t="inlineStr">
        <is>
          <t>马鞍山市</t>
        </is>
      </c>
      <c r="G637" t="inlineStr">
        <is>
          <t>马鞍山市妇幼保健院</t>
        </is>
      </c>
      <c r="H637" t="inlineStr">
        <is>
          <t>产前</t>
        </is>
      </c>
      <c r="I637" t="inlineStr">
        <is>
          <t>血清学筛查</t>
        </is>
      </c>
      <c r="J637" t="inlineStr">
        <is>
          <t>UE3</t>
        </is>
      </c>
      <c r="K637" t="inlineStr">
        <is>
          <t>血清学筛查</t>
        </is>
      </c>
      <c r="L637" t="inlineStr">
        <is>
          <t>否</t>
        </is>
      </c>
      <c r="M637" t="inlineStr">
        <is>
          <t>产品类</t>
        </is>
      </c>
      <c r="N637" t="n">
        <v>94.31999999999999</v>
      </c>
      <c r="O637" t="n">
        <v>0</v>
      </c>
      <c r="P637" t="n">
        <v>88.032</v>
      </c>
      <c r="Q637" t="n">
        <v>94.31999999999999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产前</t>
        </is>
      </c>
      <c r="C638" t="inlineStr">
        <is>
          <t>2019-04</t>
        </is>
      </c>
      <c r="D638" t="inlineStr">
        <is>
          <t>销售四区</t>
        </is>
      </c>
      <c r="E638" t="inlineStr">
        <is>
          <t>安徽省</t>
        </is>
      </c>
      <c r="F638" t="inlineStr">
        <is>
          <t>马鞍山市</t>
        </is>
      </c>
      <c r="G638" t="inlineStr">
        <is>
          <t>马鞍山市妇幼保健院</t>
        </is>
      </c>
      <c r="H638" t="inlineStr">
        <is>
          <t>产前</t>
        </is>
      </c>
      <c r="I638" t="inlineStr">
        <is>
          <t>血清学筛查</t>
        </is>
      </c>
      <c r="J638" t="inlineStr">
        <is>
          <t>中孕质控</t>
        </is>
      </c>
      <c r="L638" t="inlineStr">
        <is>
          <t>否</t>
        </is>
      </c>
      <c r="M638" t="inlineStr">
        <is>
          <t>产品类</t>
        </is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产前</t>
        </is>
      </c>
      <c r="C639" t="inlineStr">
        <is>
          <t>2019-04</t>
        </is>
      </c>
      <c r="D639" t="inlineStr">
        <is>
          <t>销售四区</t>
        </is>
      </c>
      <c r="E639" t="inlineStr">
        <is>
          <t>安徽省</t>
        </is>
      </c>
      <c r="F639" t="inlineStr">
        <is>
          <t>马鞍山市</t>
        </is>
      </c>
      <c r="G639" t="inlineStr">
        <is>
          <t>马鞍山市妇幼保健院</t>
        </is>
      </c>
      <c r="H639" t="inlineStr">
        <is>
          <t>产前</t>
        </is>
      </c>
      <c r="I639" t="inlineStr">
        <is>
          <t>遗传病诊断耗材</t>
        </is>
      </c>
      <c r="J639" t="inlineStr">
        <is>
          <t>吉姆萨染液</t>
        </is>
      </c>
      <c r="L639" t="inlineStr">
        <is>
          <t>否</t>
        </is>
      </c>
      <c r="M639" t="inlineStr">
        <is>
          <t>产品类</t>
        </is>
      </c>
      <c r="N639" t="n">
        <v>0</v>
      </c>
      <c r="O639" t="n">
        <v>0</v>
      </c>
      <c r="P639" t="n">
        <v>1.8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产前</t>
        </is>
      </c>
      <c r="C640" t="inlineStr">
        <is>
          <t>2019-04</t>
        </is>
      </c>
      <c r="D640" t="inlineStr">
        <is>
          <t>销售四区</t>
        </is>
      </c>
      <c r="E640" t="inlineStr">
        <is>
          <t>安徽省</t>
        </is>
      </c>
      <c r="F640" t="inlineStr">
        <is>
          <t>马鞍山市</t>
        </is>
      </c>
      <c r="G640" t="inlineStr">
        <is>
          <t>马鞍山市妇幼保健院</t>
        </is>
      </c>
      <c r="H640" t="inlineStr">
        <is>
          <t>产前</t>
        </is>
      </c>
      <c r="I640" t="inlineStr">
        <is>
          <t>遗传病诊断耗材</t>
        </is>
      </c>
      <c r="J640" t="inlineStr">
        <is>
          <t>外周血培养基</t>
        </is>
      </c>
      <c r="L640" t="inlineStr">
        <is>
          <t>否</t>
        </is>
      </c>
      <c r="M640" t="inlineStr">
        <is>
          <t>产品类</t>
        </is>
      </c>
      <c r="N640" t="n">
        <v>4.96</v>
      </c>
      <c r="O640" t="n">
        <v>0</v>
      </c>
      <c r="P640" t="n">
        <v>7.434</v>
      </c>
      <c r="Q640" t="n">
        <v>4.96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产前</t>
        </is>
      </c>
      <c r="C641" t="inlineStr">
        <is>
          <t>2019-04</t>
        </is>
      </c>
      <c r="D641" t="inlineStr">
        <is>
          <t>销售四区</t>
        </is>
      </c>
      <c r="E641" t="inlineStr">
        <is>
          <t>安徽省</t>
        </is>
      </c>
      <c r="F641" t="inlineStr">
        <is>
          <t>马鞍山市</t>
        </is>
      </c>
      <c r="G641" t="inlineStr">
        <is>
          <t>马鞍山市妇幼保健院</t>
        </is>
      </c>
      <c r="H641" t="inlineStr">
        <is>
          <t>产前</t>
        </is>
      </c>
      <c r="I641" t="inlineStr">
        <is>
          <t>遗传病诊断耗材</t>
        </is>
      </c>
      <c r="J641" t="inlineStr">
        <is>
          <t>羊水培养基</t>
        </is>
      </c>
      <c r="L641" t="inlineStr">
        <is>
          <t>否</t>
        </is>
      </c>
      <c r="M641" t="inlineStr">
        <is>
          <t>产品类</t>
        </is>
      </c>
      <c r="N641" t="n">
        <v>18</v>
      </c>
      <c r="O641" t="n">
        <v>0</v>
      </c>
      <c r="P641" t="n">
        <v>18</v>
      </c>
      <c r="Q641" t="n">
        <v>18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新生儿</t>
        </is>
      </c>
      <c r="C642" t="inlineStr">
        <is>
          <t>2019-04</t>
        </is>
      </c>
      <c r="D642" t="inlineStr">
        <is>
          <t>销售四区</t>
        </is>
      </c>
      <c r="E642" t="inlineStr">
        <is>
          <t>安徽省</t>
        </is>
      </c>
      <c r="F642" t="inlineStr">
        <is>
          <t>马鞍山市</t>
        </is>
      </c>
      <c r="G642" t="inlineStr">
        <is>
          <t>马鞍山市妇幼保健院</t>
        </is>
      </c>
      <c r="H642" t="inlineStr">
        <is>
          <t>新生儿</t>
        </is>
      </c>
      <c r="I642" t="inlineStr">
        <is>
          <t>传统新筛</t>
        </is>
      </c>
      <c r="J642" t="inlineStr">
        <is>
          <t>17α-OH-P</t>
        </is>
      </c>
      <c r="L642" t="inlineStr">
        <is>
          <t>否</t>
        </is>
      </c>
      <c r="M642" t="inlineStr">
        <is>
          <t>产品类</t>
        </is>
      </c>
      <c r="N642" t="n">
        <v>28.02</v>
      </c>
      <c r="O642" t="n">
        <v>0</v>
      </c>
      <c r="P642" t="n">
        <v>37.364</v>
      </c>
      <c r="Q642" t="n">
        <v>28.02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新生儿</t>
        </is>
      </c>
      <c r="C643" t="inlineStr">
        <is>
          <t>2019-04</t>
        </is>
      </c>
      <c r="D643" t="inlineStr">
        <is>
          <t>销售四区</t>
        </is>
      </c>
      <c r="E643" t="inlineStr">
        <is>
          <t>安徽省</t>
        </is>
      </c>
      <c r="F643" t="inlineStr">
        <is>
          <t>马鞍山市</t>
        </is>
      </c>
      <c r="G643" t="inlineStr">
        <is>
          <t>马鞍山市妇幼保健院</t>
        </is>
      </c>
      <c r="H643" t="inlineStr">
        <is>
          <t>新生儿</t>
        </is>
      </c>
      <c r="I643" t="inlineStr">
        <is>
          <t>传统新筛</t>
        </is>
      </c>
      <c r="J643" t="inlineStr">
        <is>
          <t>PKU</t>
        </is>
      </c>
      <c r="L643" t="inlineStr">
        <is>
          <t>否</t>
        </is>
      </c>
      <c r="M643" t="inlineStr">
        <is>
          <t>产品类</t>
        </is>
      </c>
      <c r="N643" t="n">
        <v>16.8</v>
      </c>
      <c r="O643" t="n">
        <v>0</v>
      </c>
      <c r="P643" t="n">
        <v>33.6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新生儿</t>
        </is>
      </c>
      <c r="C644" t="inlineStr">
        <is>
          <t>2019-04</t>
        </is>
      </c>
      <c r="D644" t="inlineStr">
        <is>
          <t>销售四区</t>
        </is>
      </c>
      <c r="E644" t="inlineStr">
        <is>
          <t>安徽省</t>
        </is>
      </c>
      <c r="F644" t="inlineStr">
        <is>
          <t>马鞍山市</t>
        </is>
      </c>
      <c r="G644" t="inlineStr">
        <is>
          <t>马鞍山市妇幼保健院</t>
        </is>
      </c>
      <c r="H644" t="inlineStr">
        <is>
          <t>新生儿</t>
        </is>
      </c>
      <c r="I644" t="inlineStr">
        <is>
          <t>传统新筛</t>
        </is>
      </c>
      <c r="J644" t="inlineStr">
        <is>
          <t>TSH</t>
        </is>
      </c>
      <c r="L644" t="inlineStr">
        <is>
          <t>否</t>
        </is>
      </c>
      <c r="M644" t="inlineStr">
        <is>
          <t>产品类</t>
        </is>
      </c>
      <c r="N644" t="n">
        <v>26.5</v>
      </c>
      <c r="O644" t="n">
        <v>0</v>
      </c>
      <c r="P644" t="n">
        <v>88.31999999999999</v>
      </c>
      <c r="Q644" t="n">
        <v>26.5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新生儿</t>
        </is>
      </c>
      <c r="C645" t="inlineStr">
        <is>
          <t>2019-04</t>
        </is>
      </c>
      <c r="D645" t="inlineStr">
        <is>
          <t>销售四区</t>
        </is>
      </c>
      <c r="E645" t="inlineStr">
        <is>
          <t>安徽省</t>
        </is>
      </c>
      <c r="F645" t="inlineStr">
        <is>
          <t>安庆市</t>
        </is>
      </c>
      <c r="G645" t="inlineStr">
        <is>
          <t>安庆市妇幼保健计划生育服务中心</t>
        </is>
      </c>
      <c r="H645" t="inlineStr">
        <is>
          <t>新生儿</t>
        </is>
      </c>
      <c r="I645" t="inlineStr">
        <is>
          <t>传统新筛</t>
        </is>
      </c>
      <c r="J645" t="inlineStr">
        <is>
          <t>17α-OH-P</t>
        </is>
      </c>
      <c r="L645" t="inlineStr">
        <is>
          <t>否</t>
        </is>
      </c>
      <c r="M645" t="inlineStr">
        <is>
          <t>产品类</t>
        </is>
      </c>
      <c r="N645" t="n">
        <v>73.73</v>
      </c>
      <c r="O645" t="n">
        <v>5923.38</v>
      </c>
      <c r="P645" t="n">
        <v>98.304</v>
      </c>
      <c r="Q645" t="n">
        <v>110.58</v>
      </c>
      <c r="R645" t="n">
        <v>5025.33</v>
      </c>
      <c r="S645" t="n">
        <v>0</v>
      </c>
      <c r="T645" t="n">
        <v>36.86</v>
      </c>
      <c r="U645" t="n">
        <v>2675.11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新生儿</t>
        </is>
      </c>
      <c r="C646" t="inlineStr">
        <is>
          <t>2019-04</t>
        </is>
      </c>
      <c r="D646" t="inlineStr">
        <is>
          <t>销售四区</t>
        </is>
      </c>
      <c r="E646" t="inlineStr">
        <is>
          <t>安徽省</t>
        </is>
      </c>
      <c r="F646" t="inlineStr">
        <is>
          <t>安庆市</t>
        </is>
      </c>
      <c r="G646" t="inlineStr">
        <is>
          <t>安庆市妇幼保健计划生育服务中心</t>
        </is>
      </c>
      <c r="H646" t="inlineStr">
        <is>
          <t>新生儿</t>
        </is>
      </c>
      <c r="I646" t="inlineStr">
        <is>
          <t>传统新筛</t>
        </is>
      </c>
      <c r="J646" t="inlineStr">
        <is>
          <t>PKU</t>
        </is>
      </c>
      <c r="L646" t="inlineStr">
        <is>
          <t>否</t>
        </is>
      </c>
      <c r="M646" t="inlineStr">
        <is>
          <t>产品类</t>
        </is>
      </c>
      <c r="N646" t="n">
        <v>33.6</v>
      </c>
      <c r="O646" t="n">
        <v>0</v>
      </c>
      <c r="P646" t="n">
        <v>33.888</v>
      </c>
      <c r="Q646" t="n">
        <v>16.8</v>
      </c>
      <c r="R646" t="n">
        <v>0</v>
      </c>
      <c r="S646" t="n">
        <v>0</v>
      </c>
      <c r="T646" t="n">
        <v>16.8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新生儿</t>
        </is>
      </c>
      <c r="C647" t="inlineStr">
        <is>
          <t>2019-04</t>
        </is>
      </c>
      <c r="D647" t="inlineStr">
        <is>
          <t>销售四区</t>
        </is>
      </c>
      <c r="E647" t="inlineStr">
        <is>
          <t>安徽省</t>
        </is>
      </c>
      <c r="F647" t="inlineStr">
        <is>
          <t>安庆市</t>
        </is>
      </c>
      <c r="G647" t="inlineStr">
        <is>
          <t>安庆市妇幼保健计划生育服务中心</t>
        </is>
      </c>
      <c r="H647" t="inlineStr">
        <is>
          <t>新生儿</t>
        </is>
      </c>
      <c r="I647" t="inlineStr">
        <is>
          <t>传统新筛</t>
        </is>
      </c>
      <c r="J647" t="inlineStr">
        <is>
          <t>TSH</t>
        </is>
      </c>
      <c r="L647" t="inlineStr">
        <is>
          <t>否</t>
        </is>
      </c>
      <c r="M647" t="inlineStr">
        <is>
          <t>产品类</t>
        </is>
      </c>
      <c r="N647" t="n">
        <v>51.84</v>
      </c>
      <c r="O647" t="n">
        <v>0</v>
      </c>
      <c r="P647" t="n">
        <v>69.12</v>
      </c>
      <c r="Q647" t="n">
        <v>77.76000000000001</v>
      </c>
      <c r="R647" t="n">
        <v>0</v>
      </c>
      <c r="S647" t="n">
        <v>0</v>
      </c>
      <c r="T647" t="n">
        <v>25.92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新生儿</t>
        </is>
      </c>
      <c r="C648" t="inlineStr">
        <is>
          <t>2019-04</t>
        </is>
      </c>
      <c r="D648" t="inlineStr">
        <is>
          <t>销售四区</t>
        </is>
      </c>
      <c r="E648" t="inlineStr">
        <is>
          <t>安徽省</t>
        </is>
      </c>
      <c r="F648" t="inlineStr">
        <is>
          <t>安庆市</t>
        </is>
      </c>
      <c r="G648" t="inlineStr">
        <is>
          <t>安庆市妇幼保健计划生育服务中心</t>
        </is>
      </c>
      <c r="H648" t="inlineStr">
        <is>
          <t>新生儿</t>
        </is>
      </c>
      <c r="I648" t="inlineStr">
        <is>
          <t>传统新筛</t>
        </is>
      </c>
      <c r="J648" t="inlineStr">
        <is>
          <t>采血卡</t>
        </is>
      </c>
      <c r="L648" t="inlineStr">
        <is>
          <t>否</t>
        </is>
      </c>
      <c r="M648" t="inlineStr">
        <is>
          <t>产品类</t>
        </is>
      </c>
      <c r="N648" t="n">
        <v>0</v>
      </c>
      <c r="O648" t="n">
        <v>0</v>
      </c>
      <c r="P648" t="n">
        <v>23.992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仪器设备</t>
        </is>
      </c>
      <c r="C649" t="inlineStr">
        <is>
          <t>2019-04</t>
        </is>
      </c>
      <c r="D649" t="inlineStr">
        <is>
          <t>销售四区</t>
        </is>
      </c>
      <c r="E649" t="inlineStr">
        <is>
          <t>安徽省</t>
        </is>
      </c>
      <c r="F649" t="inlineStr">
        <is>
          <t>安庆市</t>
        </is>
      </c>
      <c r="G649" t="inlineStr">
        <is>
          <t>安庆市立医院</t>
        </is>
      </c>
      <c r="H649" t="inlineStr">
        <is>
          <t>产前</t>
        </is>
      </c>
      <c r="I649" t="inlineStr">
        <is>
          <t>配套设备及软件</t>
        </is>
      </c>
      <c r="J649" t="inlineStr">
        <is>
          <t>产前配套设备</t>
        </is>
      </c>
      <c r="L649" t="inlineStr">
        <is>
          <t>是</t>
        </is>
      </c>
      <c r="M649" t="inlineStr">
        <is>
          <t>产品类</t>
        </is>
      </c>
      <c r="N649" t="n">
        <v>0</v>
      </c>
      <c r="O649" t="n">
        <v>0</v>
      </c>
      <c r="P649" t="n">
        <v>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服务类</t>
        </is>
      </c>
      <c r="C650" t="inlineStr">
        <is>
          <t>2019-04</t>
        </is>
      </c>
      <c r="D650" t="inlineStr">
        <is>
          <t>销售四区</t>
        </is>
      </c>
      <c r="E650" t="inlineStr">
        <is>
          <t>安徽省</t>
        </is>
      </c>
      <c r="F650" t="inlineStr">
        <is>
          <t>安庆市</t>
        </is>
      </c>
      <c r="G650" t="inlineStr">
        <is>
          <t>桐城市妇幼保健院</t>
        </is>
      </c>
      <c r="H650" t="inlineStr">
        <is>
          <t>服务类</t>
        </is>
      </c>
      <c r="I650" t="inlineStr">
        <is>
          <t>信息化B端</t>
        </is>
      </c>
      <c r="J650" t="inlineStr">
        <is>
          <t>产筛信息管理系统服务</t>
        </is>
      </c>
      <c r="L650" t="inlineStr">
        <is>
          <t>否</t>
        </is>
      </c>
      <c r="M650" t="inlineStr">
        <is>
          <t>服务类</t>
        </is>
      </c>
      <c r="N650" t="n">
        <v>0</v>
      </c>
      <c r="O650" t="n">
        <v>0</v>
      </c>
      <c r="P650" t="n">
        <v>-20.5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仪器设备</t>
        </is>
      </c>
      <c r="C651" t="inlineStr">
        <is>
          <t>2019-04</t>
        </is>
      </c>
      <c r="D651" t="inlineStr">
        <is>
          <t>销售四区</t>
        </is>
      </c>
      <c r="E651" t="inlineStr">
        <is>
          <t>安徽省</t>
        </is>
      </c>
      <c r="F651" t="inlineStr">
        <is>
          <t>安庆市</t>
        </is>
      </c>
      <c r="G651" t="inlineStr">
        <is>
          <t>桐城市妇幼保健院</t>
        </is>
      </c>
      <c r="H651" t="inlineStr">
        <is>
          <t>新生儿</t>
        </is>
      </c>
      <c r="I651" t="inlineStr">
        <is>
          <t>配套设备及软件</t>
        </is>
      </c>
      <c r="J651" t="inlineStr">
        <is>
          <t>新生儿配套设备</t>
        </is>
      </c>
      <c r="L651" t="inlineStr">
        <is>
          <t>是</t>
        </is>
      </c>
      <c r="M651" t="inlineStr">
        <is>
          <t>产品类</t>
        </is>
      </c>
      <c r="N651" t="n">
        <v>0</v>
      </c>
      <c r="O651" t="n">
        <v>0</v>
      </c>
      <c r="P651" t="n">
        <v>20.5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产前</t>
        </is>
      </c>
      <c r="C652" t="inlineStr">
        <is>
          <t>2019-04</t>
        </is>
      </c>
      <c r="D652" t="inlineStr">
        <is>
          <t>销售四区</t>
        </is>
      </c>
      <c r="E652" t="inlineStr">
        <is>
          <t>安徽省</t>
        </is>
      </c>
      <c r="F652" t="inlineStr">
        <is>
          <t>滁州市</t>
        </is>
      </c>
      <c r="G652" t="inlineStr">
        <is>
          <t>滁州市妇幼保健计划生育服务中心</t>
        </is>
      </c>
      <c r="H652" t="inlineStr">
        <is>
          <t>产前</t>
        </is>
      </c>
      <c r="I652" t="inlineStr">
        <is>
          <t>辅助试剂耗材</t>
        </is>
      </c>
      <c r="J652" t="inlineStr">
        <is>
          <t>产前辅助试剂耗材</t>
        </is>
      </c>
      <c r="L652" t="inlineStr">
        <is>
          <t>否</t>
        </is>
      </c>
      <c r="M652" t="inlineStr">
        <is>
          <t>产品类</t>
        </is>
      </c>
      <c r="N652" t="n">
        <v>0</v>
      </c>
      <c r="O652" t="n">
        <v>0</v>
      </c>
      <c r="P652" t="n">
        <v>10.303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产前</t>
        </is>
      </c>
      <c r="B653" t="inlineStr">
        <is>
          <t>血清学筛查</t>
        </is>
      </c>
      <c r="C653" t="inlineStr">
        <is>
          <t>2019-04</t>
        </is>
      </c>
      <c r="D653" t="inlineStr">
        <is>
          <t>销售四区</t>
        </is>
      </c>
      <c r="E653" t="inlineStr">
        <is>
          <t>安徽省</t>
        </is>
      </c>
      <c r="F653" t="inlineStr">
        <is>
          <t>滁州市</t>
        </is>
      </c>
      <c r="G653" t="inlineStr">
        <is>
          <t>滁州市妇幼保健计划生育服务中心</t>
        </is>
      </c>
      <c r="H653" t="inlineStr">
        <is>
          <t>产前</t>
        </is>
      </c>
      <c r="I653" t="inlineStr">
        <is>
          <t>血清学筛查</t>
        </is>
      </c>
      <c r="J653" t="inlineStr">
        <is>
          <t>AFP/Free hCGβ</t>
        </is>
      </c>
      <c r="K653" t="inlineStr">
        <is>
          <t>血清学筛查</t>
        </is>
      </c>
      <c r="L653" t="inlineStr">
        <is>
          <t>否</t>
        </is>
      </c>
      <c r="M653" t="inlineStr">
        <is>
          <t>产品类</t>
        </is>
      </c>
      <c r="N653" t="n">
        <v>76.8</v>
      </c>
      <c r="O653" t="n">
        <v>0</v>
      </c>
      <c r="P653" t="n">
        <v>153.6</v>
      </c>
      <c r="Q653" t="n">
        <v>230.4</v>
      </c>
      <c r="R653" t="n">
        <v>0</v>
      </c>
      <c r="S653" t="n">
        <v>0</v>
      </c>
      <c r="T653" t="n">
        <v>76.8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产前</t>
        </is>
      </c>
      <c r="B654" t="inlineStr">
        <is>
          <t>血清学筛查</t>
        </is>
      </c>
      <c r="C654" t="inlineStr">
        <is>
          <t>2019-04</t>
        </is>
      </c>
      <c r="D654" t="inlineStr">
        <is>
          <t>销售四区</t>
        </is>
      </c>
      <c r="E654" t="inlineStr">
        <is>
          <t>安徽省</t>
        </is>
      </c>
      <c r="F654" t="inlineStr">
        <is>
          <t>滁州市</t>
        </is>
      </c>
      <c r="G654" t="inlineStr">
        <is>
          <t>滁州市妇幼保健计划生育服务中心</t>
        </is>
      </c>
      <c r="H654" t="inlineStr">
        <is>
          <t>产前</t>
        </is>
      </c>
      <c r="I654" t="inlineStr">
        <is>
          <t>血清学筛查</t>
        </is>
      </c>
      <c r="J654" t="inlineStr">
        <is>
          <t>UE3</t>
        </is>
      </c>
      <c r="K654" t="inlineStr">
        <is>
          <t>血清学筛查</t>
        </is>
      </c>
      <c r="L654" t="inlineStr">
        <is>
          <t>否</t>
        </is>
      </c>
      <c r="M654" t="inlineStr">
        <is>
          <t>产品类</t>
        </is>
      </c>
      <c r="N654" t="n">
        <v>53.76</v>
      </c>
      <c r="O654" t="n">
        <v>0</v>
      </c>
      <c r="P654" t="n">
        <v>107.52</v>
      </c>
      <c r="Q654" t="n">
        <v>161.28</v>
      </c>
      <c r="R654" t="n">
        <v>0</v>
      </c>
      <c r="S654" t="n">
        <v>0</v>
      </c>
      <c r="T654" t="n">
        <v>53.76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产前</t>
        </is>
      </c>
      <c r="C655" t="inlineStr">
        <is>
          <t>2019-04</t>
        </is>
      </c>
      <c r="D655" t="inlineStr">
        <is>
          <t>销售四区</t>
        </is>
      </c>
      <c r="E655" t="inlineStr">
        <is>
          <t>安徽省</t>
        </is>
      </c>
      <c r="F655" t="inlineStr">
        <is>
          <t>滁州市</t>
        </is>
      </c>
      <c r="G655" t="inlineStr">
        <is>
          <t>滁州市妇幼保健计划生育服务中心</t>
        </is>
      </c>
      <c r="H655" t="inlineStr">
        <is>
          <t>产前</t>
        </is>
      </c>
      <c r="I655" t="inlineStr">
        <is>
          <t>血清学筛查</t>
        </is>
      </c>
      <c r="J655" t="inlineStr">
        <is>
          <t>中孕质控</t>
        </is>
      </c>
      <c r="L655" t="inlineStr">
        <is>
          <t>否</t>
        </is>
      </c>
      <c r="M655" t="inlineStr">
        <is>
          <t>产品类</t>
        </is>
      </c>
      <c r="N655" t="n">
        <v>0</v>
      </c>
      <c r="O655" t="n">
        <v>0</v>
      </c>
      <c r="P655" t="n">
        <v>11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新生儿</t>
        </is>
      </c>
      <c r="C656" t="inlineStr">
        <is>
          <t>2019-04</t>
        </is>
      </c>
      <c r="D656" t="inlineStr">
        <is>
          <t>销售四区</t>
        </is>
      </c>
      <c r="E656" t="inlineStr">
        <is>
          <t>安徽省</t>
        </is>
      </c>
      <c r="F656" t="inlineStr">
        <is>
          <t>滁州市</t>
        </is>
      </c>
      <c r="G656" t="inlineStr">
        <is>
          <t>滁州市妇幼保健计划生育服务中心</t>
        </is>
      </c>
      <c r="H656" t="inlineStr">
        <is>
          <t>新生儿</t>
        </is>
      </c>
      <c r="I656" t="inlineStr">
        <is>
          <t>传统新筛</t>
        </is>
      </c>
      <c r="J656" t="inlineStr">
        <is>
          <t>17α-OH-P</t>
        </is>
      </c>
      <c r="L656" t="inlineStr">
        <is>
          <t>否</t>
        </is>
      </c>
      <c r="M656" t="inlineStr">
        <is>
          <t>产品类</t>
        </is>
      </c>
      <c r="N656" t="n">
        <v>132.71</v>
      </c>
      <c r="O656" t="n">
        <v>0</v>
      </c>
      <c r="P656" t="n">
        <v>368.64</v>
      </c>
      <c r="Q656" t="n">
        <v>132.71</v>
      </c>
      <c r="R656" t="n">
        <v>0</v>
      </c>
      <c r="S656" t="n">
        <v>0</v>
      </c>
      <c r="T656" t="n">
        <v>132.71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新生儿</t>
        </is>
      </c>
      <c r="C657" t="inlineStr">
        <is>
          <t>2019-04</t>
        </is>
      </c>
      <c r="D657" t="inlineStr">
        <is>
          <t>销售四区</t>
        </is>
      </c>
      <c r="E657" t="inlineStr">
        <is>
          <t>安徽省</t>
        </is>
      </c>
      <c r="F657" t="inlineStr">
        <is>
          <t>滁州市</t>
        </is>
      </c>
      <c r="G657" t="inlineStr">
        <is>
          <t>滁州市妇幼保健计划生育服务中心</t>
        </is>
      </c>
      <c r="H657" t="inlineStr">
        <is>
          <t>新生儿</t>
        </is>
      </c>
      <c r="I657" t="inlineStr">
        <is>
          <t>传统新筛</t>
        </is>
      </c>
      <c r="J657" t="inlineStr">
        <is>
          <t>PKU</t>
        </is>
      </c>
      <c r="L657" t="inlineStr">
        <is>
          <t>否</t>
        </is>
      </c>
      <c r="M657" t="inlineStr">
        <is>
          <t>产品类</t>
        </is>
      </c>
      <c r="N657" t="n">
        <v>20.16</v>
      </c>
      <c r="O657" t="n">
        <v>0</v>
      </c>
      <c r="P657" t="n">
        <v>40.32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新生儿</t>
        </is>
      </c>
      <c r="C658" t="inlineStr">
        <is>
          <t>2019-04</t>
        </is>
      </c>
      <c r="D658" t="inlineStr">
        <is>
          <t>销售四区</t>
        </is>
      </c>
      <c r="E658" t="inlineStr">
        <is>
          <t>安徽省</t>
        </is>
      </c>
      <c r="F658" t="inlineStr">
        <is>
          <t>滁州市</t>
        </is>
      </c>
      <c r="G658" t="inlineStr">
        <is>
          <t>滁州市妇幼保健计划生育服务中心</t>
        </is>
      </c>
      <c r="H658" t="inlineStr">
        <is>
          <t>新生儿</t>
        </is>
      </c>
      <c r="I658" t="inlineStr">
        <is>
          <t>传统新筛</t>
        </is>
      </c>
      <c r="J658" t="inlineStr">
        <is>
          <t>TSH</t>
        </is>
      </c>
      <c r="L658" t="inlineStr">
        <is>
          <t>否</t>
        </is>
      </c>
      <c r="M658" t="inlineStr">
        <is>
          <t>产品类</t>
        </is>
      </c>
      <c r="N658" t="n">
        <v>93.31</v>
      </c>
      <c r="O658" t="n">
        <v>0</v>
      </c>
      <c r="P658" t="n">
        <v>311.04</v>
      </c>
      <c r="Q658" t="n">
        <v>93.31</v>
      </c>
      <c r="R658" t="n">
        <v>0</v>
      </c>
      <c r="S658" t="n">
        <v>0</v>
      </c>
      <c r="T658" t="n">
        <v>93.31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新生儿</t>
        </is>
      </c>
      <c r="C659" t="inlineStr">
        <is>
          <t>2019-04</t>
        </is>
      </c>
      <c r="D659" t="inlineStr">
        <is>
          <t>销售四区</t>
        </is>
      </c>
      <c r="E659" t="inlineStr">
        <is>
          <t>安徽省</t>
        </is>
      </c>
      <c r="F659" t="inlineStr">
        <is>
          <t>滁州市</t>
        </is>
      </c>
      <c r="G659" t="inlineStr">
        <is>
          <t>滁州市妇幼保健计划生育服务中心</t>
        </is>
      </c>
      <c r="H659" t="inlineStr">
        <is>
          <t>新生儿</t>
        </is>
      </c>
      <c r="I659" t="inlineStr">
        <is>
          <t>传统新筛</t>
        </is>
      </c>
      <c r="J659" t="inlineStr">
        <is>
          <t>采血卡</t>
        </is>
      </c>
      <c r="L659" t="inlineStr">
        <is>
          <t>否</t>
        </is>
      </c>
      <c r="M659" t="inlineStr">
        <is>
          <t>产品类</t>
        </is>
      </c>
      <c r="N659" t="n">
        <v>10</v>
      </c>
      <c r="O659" t="n">
        <v>0</v>
      </c>
      <c r="P659" t="n">
        <v>9.996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新生儿</t>
        </is>
      </c>
      <c r="C660" t="inlineStr">
        <is>
          <t>2019-04</t>
        </is>
      </c>
      <c r="D660" t="inlineStr">
        <is>
          <t>销售四区</t>
        </is>
      </c>
      <c r="E660" t="inlineStr">
        <is>
          <t>安徽省</t>
        </is>
      </c>
      <c r="F660" t="inlineStr">
        <is>
          <t>滁州市</t>
        </is>
      </c>
      <c r="G660" t="inlineStr">
        <is>
          <t>滁州市妇幼保健计划生育服务中心</t>
        </is>
      </c>
      <c r="H660" t="inlineStr">
        <is>
          <t>新生儿</t>
        </is>
      </c>
      <c r="I660" t="inlineStr">
        <is>
          <t>传统新筛</t>
        </is>
      </c>
      <c r="J660" t="inlineStr">
        <is>
          <t>条形码</t>
        </is>
      </c>
      <c r="L660" t="inlineStr">
        <is>
          <t>否</t>
        </is>
      </c>
      <c r="M660" t="inlineStr">
        <is>
          <t>产品类</t>
        </is>
      </c>
      <c r="N660" t="n">
        <v>0</v>
      </c>
      <c r="O660" t="n">
        <v>0</v>
      </c>
      <c r="P660" t="n">
        <v>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新生儿</t>
        </is>
      </c>
      <c r="C661" t="inlineStr">
        <is>
          <t>2019-04</t>
        </is>
      </c>
      <c r="D661" t="inlineStr">
        <is>
          <t>销售四区</t>
        </is>
      </c>
      <c r="E661" t="inlineStr">
        <is>
          <t>安徽省</t>
        </is>
      </c>
      <c r="F661" t="inlineStr">
        <is>
          <t>滁州市</t>
        </is>
      </c>
      <c r="G661" t="inlineStr">
        <is>
          <t>滁州市妇幼保健计划生育服务中心</t>
        </is>
      </c>
      <c r="H661" t="inlineStr">
        <is>
          <t>新生儿</t>
        </is>
      </c>
      <c r="I661" t="inlineStr">
        <is>
          <t>传统新筛</t>
        </is>
      </c>
      <c r="J661" t="inlineStr">
        <is>
          <t>新筛质控</t>
        </is>
      </c>
      <c r="L661" t="inlineStr">
        <is>
          <t>否</t>
        </is>
      </c>
      <c r="M661" t="inlineStr">
        <is>
          <t>产品类</t>
        </is>
      </c>
      <c r="N661" t="n">
        <v>0</v>
      </c>
      <c r="O661" t="n">
        <v>0</v>
      </c>
      <c r="P661" t="n">
        <v>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新生儿</t>
        </is>
      </c>
      <c r="C662" t="inlineStr">
        <is>
          <t>2019-04</t>
        </is>
      </c>
      <c r="D662" t="inlineStr">
        <is>
          <t>销售四区</t>
        </is>
      </c>
      <c r="E662" t="inlineStr">
        <is>
          <t>安徽省</t>
        </is>
      </c>
      <c r="F662" t="inlineStr">
        <is>
          <t>阜阳市</t>
        </is>
      </c>
      <c r="G662" t="inlineStr">
        <is>
          <t>阜阳市妇幼保健计划生育服务中心</t>
        </is>
      </c>
      <c r="H662" t="inlineStr">
        <is>
          <t>新生儿</t>
        </is>
      </c>
      <c r="I662" t="inlineStr">
        <is>
          <t>传统新筛</t>
        </is>
      </c>
      <c r="J662" t="inlineStr">
        <is>
          <t>17α-OH-P</t>
        </is>
      </c>
      <c r="L662" t="inlineStr">
        <is>
          <t>否</t>
        </is>
      </c>
      <c r="M662" t="inlineStr">
        <is>
          <t>产品类</t>
        </is>
      </c>
      <c r="N662" t="n">
        <v>249.6</v>
      </c>
      <c r="O662" t="n">
        <v>0</v>
      </c>
      <c r="P662" t="n">
        <v>184.32</v>
      </c>
      <c r="Q662" t="n">
        <v>249.6</v>
      </c>
      <c r="R662" t="n">
        <v>0</v>
      </c>
      <c r="S662" t="n">
        <v>0</v>
      </c>
      <c r="T662" t="n">
        <v>83.2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仪器设备</t>
        </is>
      </c>
      <c r="B663" t="inlineStr">
        <is>
          <t>GSP</t>
        </is>
      </c>
      <c r="C663" t="inlineStr">
        <is>
          <t>2019-04</t>
        </is>
      </c>
      <c r="D663" t="inlineStr">
        <is>
          <t>销售四区</t>
        </is>
      </c>
      <c r="E663" t="inlineStr">
        <is>
          <t>安徽省</t>
        </is>
      </c>
      <c r="F663" t="inlineStr">
        <is>
          <t>阜阳市</t>
        </is>
      </c>
      <c r="G663" t="inlineStr">
        <is>
          <t>阜阳市妇幼保健计划生育服务中心</t>
        </is>
      </c>
      <c r="H663" t="inlineStr">
        <is>
          <t>新生儿</t>
        </is>
      </c>
      <c r="I663" t="inlineStr">
        <is>
          <t>传统新筛</t>
        </is>
      </c>
      <c r="J663" t="inlineStr">
        <is>
          <t>GSP</t>
        </is>
      </c>
      <c r="K663" t="inlineStr">
        <is>
          <t>GSP</t>
        </is>
      </c>
      <c r="L663" t="inlineStr">
        <is>
          <t>是</t>
        </is>
      </c>
      <c r="M663" t="inlineStr">
        <is>
          <t>产品类</t>
        </is>
      </c>
      <c r="N663" t="n">
        <v>0</v>
      </c>
      <c r="O663" t="n">
        <v>0</v>
      </c>
      <c r="P663" t="n">
        <v>1870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新生儿</t>
        </is>
      </c>
      <c r="C664" t="inlineStr">
        <is>
          <t>2019-04</t>
        </is>
      </c>
      <c r="D664" t="inlineStr">
        <is>
          <t>销售四区</t>
        </is>
      </c>
      <c r="E664" t="inlineStr">
        <is>
          <t>安徽省</t>
        </is>
      </c>
      <c r="F664" t="inlineStr">
        <is>
          <t>阜阳市</t>
        </is>
      </c>
      <c r="G664" t="inlineStr">
        <is>
          <t>阜阳市妇幼保健计划生育服务中心</t>
        </is>
      </c>
      <c r="H664" t="inlineStr">
        <is>
          <t>新生儿</t>
        </is>
      </c>
      <c r="I664" t="inlineStr">
        <is>
          <t>传统新筛</t>
        </is>
      </c>
      <c r="J664" t="inlineStr">
        <is>
          <t>PKU</t>
        </is>
      </c>
      <c r="L664" t="inlineStr">
        <is>
          <t>否</t>
        </is>
      </c>
      <c r="M664" t="inlineStr">
        <is>
          <t>产品类</t>
        </is>
      </c>
      <c r="N664" t="n">
        <v>66.92</v>
      </c>
      <c r="O664" t="n">
        <v>0</v>
      </c>
      <c r="P664" t="n">
        <v>66.23999999999999</v>
      </c>
      <c r="Q664" t="n">
        <v>66.23999999999999</v>
      </c>
      <c r="R664" t="n">
        <v>0</v>
      </c>
      <c r="S664" t="n">
        <v>0</v>
      </c>
      <c r="T664" t="n">
        <v>22.08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仪器设备</t>
        </is>
      </c>
      <c r="C665" t="inlineStr">
        <is>
          <t>2019-04</t>
        </is>
      </c>
      <c r="D665" t="inlineStr">
        <is>
          <t>销售四区</t>
        </is>
      </c>
      <c r="E665" t="inlineStr">
        <is>
          <t>安徽省</t>
        </is>
      </c>
      <c r="F665" t="inlineStr">
        <is>
          <t>阜阳市</t>
        </is>
      </c>
      <c r="G665" t="inlineStr">
        <is>
          <t>阜阳市妇幼保健计划生育服务中心</t>
        </is>
      </c>
      <c r="H665" t="inlineStr">
        <is>
          <t>新生儿</t>
        </is>
      </c>
      <c r="I665" t="inlineStr">
        <is>
          <t>传统新筛</t>
        </is>
      </c>
      <c r="J665" t="inlineStr">
        <is>
          <t>Puncher9</t>
        </is>
      </c>
      <c r="L665" t="inlineStr">
        <is>
          <t>是</t>
        </is>
      </c>
      <c r="M665" t="inlineStr">
        <is>
          <t>产品类</t>
        </is>
      </c>
      <c r="N665" t="n">
        <v>0</v>
      </c>
      <c r="O665" t="n">
        <v>0</v>
      </c>
      <c r="P665" t="n">
        <v>410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新生儿</t>
        </is>
      </c>
      <c r="C666" t="inlineStr">
        <is>
          <t>2019-04</t>
        </is>
      </c>
      <c r="D666" t="inlineStr">
        <is>
          <t>销售四区</t>
        </is>
      </c>
      <c r="E666" t="inlineStr">
        <is>
          <t>安徽省</t>
        </is>
      </c>
      <c r="F666" t="inlineStr">
        <is>
          <t>阜阳市</t>
        </is>
      </c>
      <c r="G666" t="inlineStr">
        <is>
          <t>阜阳市妇幼保健计划生育服务中心</t>
        </is>
      </c>
      <c r="H666" t="inlineStr">
        <is>
          <t>新生儿</t>
        </is>
      </c>
      <c r="I666" t="inlineStr">
        <is>
          <t>传统新筛</t>
        </is>
      </c>
      <c r="J666" t="inlineStr">
        <is>
          <t>TSH</t>
        </is>
      </c>
      <c r="L666" t="inlineStr">
        <is>
          <t>否</t>
        </is>
      </c>
      <c r="M666" t="inlineStr">
        <is>
          <t>产品类</t>
        </is>
      </c>
      <c r="N666" t="n">
        <v>219.36</v>
      </c>
      <c r="O666" t="n">
        <v>0</v>
      </c>
      <c r="P666" t="n">
        <v>187.2</v>
      </c>
      <c r="Q666" t="n">
        <v>219.36</v>
      </c>
      <c r="R666" t="n">
        <v>0</v>
      </c>
      <c r="S666" t="n">
        <v>0</v>
      </c>
      <c r="T666" t="n">
        <v>73.12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新生儿</t>
        </is>
      </c>
      <c r="C667" t="inlineStr">
        <is>
          <t>2019-04</t>
        </is>
      </c>
      <c r="D667" t="inlineStr">
        <is>
          <t>销售四区</t>
        </is>
      </c>
      <c r="E667" t="inlineStr">
        <is>
          <t>安徽省</t>
        </is>
      </c>
      <c r="F667" t="inlineStr">
        <is>
          <t>阜阳市</t>
        </is>
      </c>
      <c r="G667" t="inlineStr">
        <is>
          <t>阜阳市妇幼保健计划生育服务中心</t>
        </is>
      </c>
      <c r="H667" t="inlineStr">
        <is>
          <t>新生儿</t>
        </is>
      </c>
      <c r="I667" t="inlineStr">
        <is>
          <t>传统新筛</t>
        </is>
      </c>
      <c r="J667" t="inlineStr">
        <is>
          <t>新筛质控</t>
        </is>
      </c>
      <c r="L667" t="inlineStr">
        <is>
          <t>否</t>
        </is>
      </c>
      <c r="M667" t="inlineStr">
        <is>
          <t>产品类</t>
        </is>
      </c>
      <c r="N667" t="n">
        <v>2.4</v>
      </c>
      <c r="O667" t="n">
        <v>0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产前</t>
        </is>
      </c>
      <c r="B668" t="inlineStr">
        <is>
          <t>CMA_LDT</t>
        </is>
      </c>
      <c r="C668" t="inlineStr">
        <is>
          <t>2019-04</t>
        </is>
      </c>
      <c r="D668" t="inlineStr">
        <is>
          <t>销售四区</t>
        </is>
      </c>
      <c r="E668" t="inlineStr">
        <is>
          <t>安徽省</t>
        </is>
      </c>
      <c r="F668" t="inlineStr">
        <is>
          <t>阜阳市</t>
        </is>
      </c>
      <c r="G668" t="inlineStr">
        <is>
          <t>阜阳市人民医院</t>
        </is>
      </c>
      <c r="H668" t="inlineStr">
        <is>
          <t>产前</t>
        </is>
      </c>
      <c r="I668" t="inlineStr">
        <is>
          <t>遗传病诊断</t>
        </is>
      </c>
      <c r="J668" t="inlineStr">
        <is>
          <t>CMA</t>
        </is>
      </c>
      <c r="K668" t="inlineStr">
        <is>
          <t>CMA_LDT</t>
        </is>
      </c>
      <c r="L668" t="inlineStr">
        <is>
          <t>否</t>
        </is>
      </c>
      <c r="M668" t="inlineStr">
        <is>
          <t>LDT</t>
        </is>
      </c>
      <c r="N668" t="n">
        <v>378</v>
      </c>
      <c r="O668" t="n">
        <v>0</v>
      </c>
      <c r="P668" t="n">
        <v>400.68</v>
      </c>
      <c r="Q668" t="n">
        <v>378</v>
      </c>
      <c r="R668" t="n">
        <v>0</v>
      </c>
      <c r="S668" t="n">
        <v>0</v>
      </c>
      <c r="T668" t="n">
        <v>126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产前</t>
        </is>
      </c>
      <c r="C669" t="inlineStr">
        <is>
          <t>2019-04</t>
        </is>
      </c>
      <c r="D669" t="inlineStr">
        <is>
          <t>销售四区</t>
        </is>
      </c>
      <c r="E669" t="inlineStr">
        <is>
          <t>安徽省</t>
        </is>
      </c>
      <c r="F669" t="inlineStr">
        <is>
          <t>阜阳市</t>
        </is>
      </c>
      <c r="G669" t="inlineStr">
        <is>
          <t>阜阳市人民医院</t>
        </is>
      </c>
      <c r="H669" t="inlineStr">
        <is>
          <t>产前</t>
        </is>
      </c>
      <c r="I669" t="inlineStr">
        <is>
          <t>遗传病诊断</t>
        </is>
      </c>
      <c r="J669" t="inlineStr">
        <is>
          <t>CNV-seq</t>
        </is>
      </c>
      <c r="L669" t="inlineStr">
        <is>
          <t>否</t>
        </is>
      </c>
      <c r="M669" t="inlineStr">
        <is>
          <t>LDT</t>
        </is>
      </c>
      <c r="N669" t="n">
        <v>0</v>
      </c>
      <c r="O669" t="n">
        <v>0</v>
      </c>
      <c r="P669" t="n">
        <v>2.88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产前</t>
        </is>
      </c>
      <c r="C670" t="inlineStr">
        <is>
          <t>2019-04</t>
        </is>
      </c>
      <c r="D670" t="inlineStr">
        <is>
          <t>销售四区</t>
        </is>
      </c>
      <c r="E670" t="inlineStr">
        <is>
          <t>安徽省</t>
        </is>
      </c>
      <c r="F670" t="inlineStr">
        <is>
          <t>阜阳市</t>
        </is>
      </c>
      <c r="G670" t="inlineStr">
        <is>
          <t>阜阳市人民医院</t>
        </is>
      </c>
      <c r="H670" t="inlineStr">
        <is>
          <t>产前</t>
        </is>
      </c>
      <c r="I670" t="inlineStr">
        <is>
          <t>遗传病诊断</t>
        </is>
      </c>
      <c r="J670" t="inlineStr">
        <is>
          <t>高分辨核型</t>
        </is>
      </c>
      <c r="L670" t="inlineStr">
        <is>
          <t>否</t>
        </is>
      </c>
      <c r="M670" t="inlineStr">
        <is>
          <t>LDT</t>
        </is>
      </c>
      <c r="N670" t="n">
        <v>0</v>
      </c>
      <c r="O670" t="n">
        <v>0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产前</t>
        </is>
      </c>
      <c r="C671" t="inlineStr">
        <is>
          <t>2019-04</t>
        </is>
      </c>
      <c r="D671" t="inlineStr">
        <is>
          <t>销售四区</t>
        </is>
      </c>
      <c r="E671" t="inlineStr">
        <is>
          <t>安徽省</t>
        </is>
      </c>
      <c r="F671" t="inlineStr">
        <is>
          <t>阜阳市</t>
        </is>
      </c>
      <c r="G671" t="inlineStr">
        <is>
          <t>阜阳市人民医院</t>
        </is>
      </c>
      <c r="H671" t="inlineStr">
        <is>
          <t>产前</t>
        </is>
      </c>
      <c r="I671" t="inlineStr">
        <is>
          <t>遗传病诊断</t>
        </is>
      </c>
      <c r="J671" t="inlineStr">
        <is>
          <t>家系验证</t>
        </is>
      </c>
      <c r="L671" t="inlineStr">
        <is>
          <t>否</t>
        </is>
      </c>
      <c r="M671" t="inlineStr">
        <is>
          <t>LDT</t>
        </is>
      </c>
      <c r="N671" t="n">
        <v>0</v>
      </c>
      <c r="O671" t="n">
        <v>0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产前</t>
        </is>
      </c>
      <c r="C672" t="inlineStr">
        <is>
          <t>2019-04</t>
        </is>
      </c>
      <c r="D672" t="inlineStr">
        <is>
          <t>销售四区</t>
        </is>
      </c>
      <c r="E672" t="inlineStr">
        <is>
          <t>安徽省</t>
        </is>
      </c>
      <c r="F672" t="inlineStr">
        <is>
          <t>阜阳市</t>
        </is>
      </c>
      <c r="G672" t="inlineStr">
        <is>
          <t>阜阳市人民医院</t>
        </is>
      </c>
      <c r="H672" t="inlineStr">
        <is>
          <t>产前</t>
        </is>
      </c>
      <c r="I672" t="inlineStr">
        <is>
          <t>遗传病诊断耗材</t>
        </is>
      </c>
      <c r="J672" t="inlineStr">
        <is>
          <t>羊水培养基</t>
        </is>
      </c>
      <c r="L672" t="inlineStr">
        <is>
          <t>否</t>
        </is>
      </c>
      <c r="M672" t="inlineStr">
        <is>
          <t>产品类</t>
        </is>
      </c>
      <c r="N672" t="n">
        <v>14</v>
      </c>
      <c r="O672" t="n">
        <v>0</v>
      </c>
      <c r="P672" t="n">
        <v>21</v>
      </c>
      <c r="Q672" t="n">
        <v>14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产前</t>
        </is>
      </c>
      <c r="C673" t="inlineStr">
        <is>
          <t>2019-04</t>
        </is>
      </c>
      <c r="D673" t="inlineStr">
        <is>
          <t>销售四区</t>
        </is>
      </c>
      <c r="E673" t="inlineStr">
        <is>
          <t>安徽省</t>
        </is>
      </c>
      <c r="F673" t="inlineStr">
        <is>
          <t>阜阳市</t>
        </is>
      </c>
      <c r="G673" t="inlineStr">
        <is>
          <t>界首市人民医院</t>
        </is>
      </c>
      <c r="H673" t="inlineStr">
        <is>
          <t>产前</t>
        </is>
      </c>
      <c r="I673" t="inlineStr">
        <is>
          <t>遗传病诊断</t>
        </is>
      </c>
      <c r="J673" t="inlineStr">
        <is>
          <t>高分辨核型</t>
        </is>
      </c>
      <c r="L673" t="inlineStr">
        <is>
          <t>否</t>
        </is>
      </c>
      <c r="M673" t="inlineStr">
        <is>
          <t>LDT</t>
        </is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产前</t>
        </is>
      </c>
      <c r="C674" t="inlineStr">
        <is>
          <t>2019-04</t>
        </is>
      </c>
      <c r="D674" t="inlineStr">
        <is>
          <t>销售四区</t>
        </is>
      </c>
      <c r="E674" t="inlineStr">
        <is>
          <t>安徽省</t>
        </is>
      </c>
      <c r="F674" t="inlineStr">
        <is>
          <t>阜阳市</t>
        </is>
      </c>
      <c r="G674" t="inlineStr">
        <is>
          <t>临泉县人民医院</t>
        </is>
      </c>
      <c r="H674" t="inlineStr">
        <is>
          <t>产前</t>
        </is>
      </c>
      <c r="I674" t="inlineStr">
        <is>
          <t>遗传病诊断</t>
        </is>
      </c>
      <c r="J674" t="inlineStr">
        <is>
          <t>高分辨核型</t>
        </is>
      </c>
      <c r="L674" t="inlineStr">
        <is>
          <t>否</t>
        </is>
      </c>
      <c r="M674" t="inlineStr">
        <is>
          <t>LDT</t>
        </is>
      </c>
      <c r="N674" t="n">
        <v>0</v>
      </c>
      <c r="O674" t="n">
        <v>0</v>
      </c>
      <c r="P674" t="n">
        <v>1.6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产前</t>
        </is>
      </c>
      <c r="B675" t="inlineStr">
        <is>
          <t>血清学筛查</t>
        </is>
      </c>
      <c r="C675" t="inlineStr">
        <is>
          <t>2019-04</t>
        </is>
      </c>
      <c r="D675" t="inlineStr">
        <is>
          <t>销售四区</t>
        </is>
      </c>
      <c r="E675" t="inlineStr">
        <is>
          <t>安徽省</t>
        </is>
      </c>
      <c r="F675" t="inlineStr">
        <is>
          <t>六安市</t>
        </is>
      </c>
      <c r="G675" t="inlineStr">
        <is>
          <t>六安市妇幼保健院</t>
        </is>
      </c>
      <c r="H675" t="inlineStr">
        <is>
          <t>产前</t>
        </is>
      </c>
      <c r="I675" t="inlineStr">
        <is>
          <t>血清学筛查</t>
        </is>
      </c>
      <c r="J675" t="inlineStr">
        <is>
          <t>AFP/Free hCGβ</t>
        </is>
      </c>
      <c r="K675" t="inlineStr">
        <is>
          <t>血清学筛查</t>
        </is>
      </c>
      <c r="L675" t="inlineStr">
        <is>
          <t>否</t>
        </is>
      </c>
      <c r="M675" t="inlineStr">
        <is>
          <t>产品类</t>
        </is>
      </c>
      <c r="N675" t="n">
        <v>0</v>
      </c>
      <c r="O675" t="n">
        <v>0</v>
      </c>
      <c r="P675" t="n">
        <v>153.6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产前</t>
        </is>
      </c>
      <c r="B676" t="inlineStr">
        <is>
          <t>血清学筛查</t>
        </is>
      </c>
      <c r="C676" t="inlineStr">
        <is>
          <t>2019-04</t>
        </is>
      </c>
      <c r="D676" t="inlineStr">
        <is>
          <t>销售四区</t>
        </is>
      </c>
      <c r="E676" t="inlineStr">
        <is>
          <t>安徽省</t>
        </is>
      </c>
      <c r="F676" t="inlineStr">
        <is>
          <t>六安市</t>
        </is>
      </c>
      <c r="G676" t="inlineStr">
        <is>
          <t>六安市妇幼保健院</t>
        </is>
      </c>
      <c r="H676" t="inlineStr">
        <is>
          <t>产前</t>
        </is>
      </c>
      <c r="I676" t="inlineStr">
        <is>
          <t>血清学筛查</t>
        </is>
      </c>
      <c r="J676" t="inlineStr">
        <is>
          <t>UE3</t>
        </is>
      </c>
      <c r="K676" t="inlineStr">
        <is>
          <t>血清学筛查</t>
        </is>
      </c>
      <c r="L676" t="inlineStr">
        <is>
          <t>否</t>
        </is>
      </c>
      <c r="M676" t="inlineStr">
        <is>
          <t>产品类</t>
        </is>
      </c>
      <c r="N676" t="n">
        <v>0</v>
      </c>
      <c r="O676" t="n">
        <v>0</v>
      </c>
      <c r="P676" t="n">
        <v>99.84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产前</t>
        </is>
      </c>
      <c r="C677" t="inlineStr">
        <is>
          <t>2019-04</t>
        </is>
      </c>
      <c r="D677" t="inlineStr">
        <is>
          <t>销售四区</t>
        </is>
      </c>
      <c r="E677" t="inlineStr">
        <is>
          <t>安徽省</t>
        </is>
      </c>
      <c r="F677" t="inlineStr">
        <is>
          <t>六安市</t>
        </is>
      </c>
      <c r="G677" t="inlineStr">
        <is>
          <t>六安市妇幼保健院</t>
        </is>
      </c>
      <c r="H677" t="inlineStr">
        <is>
          <t>产前</t>
        </is>
      </c>
      <c r="I677" t="inlineStr">
        <is>
          <t>血清学筛查</t>
        </is>
      </c>
      <c r="J677" t="inlineStr">
        <is>
          <t>中孕质控</t>
        </is>
      </c>
      <c r="L677" t="inlineStr">
        <is>
          <t>否</t>
        </is>
      </c>
      <c r="M677" t="inlineStr">
        <is>
          <t>产品类</t>
        </is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新生儿</t>
        </is>
      </c>
      <c r="C678" t="inlineStr">
        <is>
          <t>2019-04</t>
        </is>
      </c>
      <c r="D678" t="inlineStr">
        <is>
          <t>销售四区</t>
        </is>
      </c>
      <c r="E678" t="inlineStr">
        <is>
          <t>安徽省</t>
        </is>
      </c>
      <c r="F678" t="inlineStr">
        <is>
          <t>六安市</t>
        </is>
      </c>
      <c r="G678" t="inlineStr">
        <is>
          <t>六安市妇幼保健院</t>
        </is>
      </c>
      <c r="H678" t="inlineStr">
        <is>
          <t>新生儿</t>
        </is>
      </c>
      <c r="I678" t="inlineStr">
        <is>
          <t>传统新筛</t>
        </is>
      </c>
      <c r="J678" t="inlineStr">
        <is>
          <t>17α-OH-P</t>
        </is>
      </c>
      <c r="L678" t="inlineStr">
        <is>
          <t>否</t>
        </is>
      </c>
      <c r="M678" t="inlineStr">
        <is>
          <t>产品类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新生儿</t>
        </is>
      </c>
      <c r="C679" t="inlineStr">
        <is>
          <t>2019-04</t>
        </is>
      </c>
      <c r="D679" t="inlineStr">
        <is>
          <t>销售四区</t>
        </is>
      </c>
      <c r="E679" t="inlineStr">
        <is>
          <t>安徽省</t>
        </is>
      </c>
      <c r="F679" t="inlineStr">
        <is>
          <t>六安市</t>
        </is>
      </c>
      <c r="G679" t="inlineStr">
        <is>
          <t>六安市妇幼保健院</t>
        </is>
      </c>
      <c r="H679" t="inlineStr">
        <is>
          <t>新生儿</t>
        </is>
      </c>
      <c r="I679" t="inlineStr">
        <is>
          <t>传统新筛</t>
        </is>
      </c>
      <c r="J679" t="inlineStr">
        <is>
          <t>PKU</t>
        </is>
      </c>
      <c r="L679" t="inlineStr">
        <is>
          <t>否</t>
        </is>
      </c>
      <c r="M679" t="inlineStr">
        <is>
          <t>产品类</t>
        </is>
      </c>
      <c r="N679" t="n">
        <v>0</v>
      </c>
      <c r="O679" t="n">
        <v>0</v>
      </c>
      <c r="P679" t="n">
        <v>49.68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新生儿</t>
        </is>
      </c>
      <c r="C680" t="inlineStr">
        <is>
          <t>2019-04</t>
        </is>
      </c>
      <c r="D680" t="inlineStr">
        <is>
          <t>销售四区</t>
        </is>
      </c>
      <c r="E680" t="inlineStr">
        <is>
          <t>安徽省</t>
        </is>
      </c>
      <c r="F680" t="inlineStr">
        <is>
          <t>六安市</t>
        </is>
      </c>
      <c r="G680" t="inlineStr">
        <is>
          <t>六安市妇幼保健院</t>
        </is>
      </c>
      <c r="H680" t="inlineStr">
        <is>
          <t>新生儿</t>
        </is>
      </c>
      <c r="I680" t="inlineStr">
        <is>
          <t>传统新筛</t>
        </is>
      </c>
      <c r="J680" t="inlineStr">
        <is>
          <t>TSH</t>
        </is>
      </c>
      <c r="L680" t="inlineStr">
        <is>
          <t>否</t>
        </is>
      </c>
      <c r="M680" t="inlineStr">
        <is>
          <t>产品类</t>
        </is>
      </c>
      <c r="N680" t="n">
        <v>0</v>
      </c>
      <c r="O680" t="n">
        <v>0</v>
      </c>
      <c r="P680" t="n">
        <v>78.624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新生儿</t>
        </is>
      </c>
      <c r="C681" t="inlineStr">
        <is>
          <t>2019-04</t>
        </is>
      </c>
      <c r="D681" t="inlineStr">
        <is>
          <t>销售四区</t>
        </is>
      </c>
      <c r="E681" t="inlineStr">
        <is>
          <t>安徽省</t>
        </is>
      </c>
      <c r="F681" t="inlineStr">
        <is>
          <t>六安市</t>
        </is>
      </c>
      <c r="G681" t="inlineStr">
        <is>
          <t>六安市妇幼保健院</t>
        </is>
      </c>
      <c r="H681" t="inlineStr">
        <is>
          <t>新生儿</t>
        </is>
      </c>
      <c r="I681" t="inlineStr">
        <is>
          <t>传统新筛</t>
        </is>
      </c>
      <c r="J681" t="inlineStr">
        <is>
          <t>新筛质控</t>
        </is>
      </c>
      <c r="L681" t="inlineStr">
        <is>
          <t>否</t>
        </is>
      </c>
      <c r="M681" t="inlineStr">
        <is>
          <t>产品类</t>
        </is>
      </c>
      <c r="N681" t="n">
        <v>0</v>
      </c>
      <c r="O681" t="n">
        <v>0</v>
      </c>
      <c r="P681" t="n">
        <v>4</v>
      </c>
      <c r="Q681" t="n">
        <v>2.4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新生儿</t>
        </is>
      </c>
      <c r="C682" t="inlineStr">
        <is>
          <t>2019-04</t>
        </is>
      </c>
      <c r="D682" t="inlineStr">
        <is>
          <t>销售四区</t>
        </is>
      </c>
      <c r="E682" t="inlineStr">
        <is>
          <t>安徽省</t>
        </is>
      </c>
      <c r="F682" t="inlineStr">
        <is>
          <t>六安市</t>
        </is>
      </c>
      <c r="G682" t="inlineStr">
        <is>
          <t>六安市妇幼保健院</t>
        </is>
      </c>
      <c r="H682" t="inlineStr">
        <is>
          <t>新生儿</t>
        </is>
      </c>
      <c r="I682" t="inlineStr">
        <is>
          <t>耳聋基因</t>
        </is>
      </c>
      <c r="J682" t="inlineStr">
        <is>
          <t>耳聋基因</t>
        </is>
      </c>
      <c r="L682" t="inlineStr">
        <is>
          <t>否</t>
        </is>
      </c>
      <c r="M682" t="inlineStr">
        <is>
          <t>LDT</t>
        </is>
      </c>
      <c r="N682" t="n">
        <v>0</v>
      </c>
      <c r="O682" t="n">
        <v>0</v>
      </c>
      <c r="P682" t="n">
        <v>0.5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产前</t>
        </is>
      </c>
      <c r="C683" t="inlineStr">
        <is>
          <t>2019-04</t>
        </is>
      </c>
      <c r="D683" t="inlineStr">
        <is>
          <t>销售四区</t>
        </is>
      </c>
      <c r="E683" t="inlineStr">
        <is>
          <t>安徽省</t>
        </is>
      </c>
      <c r="F683" t="inlineStr">
        <is>
          <t>六安市</t>
        </is>
      </c>
      <c r="G683" t="inlineStr">
        <is>
          <t>六安市金安区妇幼保健院</t>
        </is>
      </c>
      <c r="H683" t="inlineStr">
        <is>
          <t>产前</t>
        </is>
      </c>
      <c r="I683" t="inlineStr">
        <is>
          <t>辅助试剂耗材</t>
        </is>
      </c>
      <c r="J683" t="inlineStr">
        <is>
          <t>产前辅助试剂耗材</t>
        </is>
      </c>
      <c r="L683" t="inlineStr">
        <is>
          <t>否</t>
        </is>
      </c>
      <c r="M683" t="inlineStr">
        <is>
          <t>产品类</t>
        </is>
      </c>
      <c r="N683" t="n">
        <v>0</v>
      </c>
      <c r="O683" t="n">
        <v>0</v>
      </c>
      <c r="P683" t="n">
        <v>9.6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产前</t>
        </is>
      </c>
      <c r="B684" t="inlineStr">
        <is>
          <t>血清学筛查</t>
        </is>
      </c>
      <c r="C684" t="inlineStr">
        <is>
          <t>2019-04</t>
        </is>
      </c>
      <c r="D684" t="inlineStr">
        <is>
          <t>销售四区</t>
        </is>
      </c>
      <c r="E684" t="inlineStr">
        <is>
          <t>安徽省</t>
        </is>
      </c>
      <c r="F684" t="inlineStr">
        <is>
          <t>六安市</t>
        </is>
      </c>
      <c r="G684" t="inlineStr">
        <is>
          <t>六安市金安区妇幼保健院</t>
        </is>
      </c>
      <c r="H684" t="inlineStr">
        <is>
          <t>产前</t>
        </is>
      </c>
      <c r="I684" t="inlineStr">
        <is>
          <t>血清学筛查</t>
        </is>
      </c>
      <c r="J684" t="inlineStr">
        <is>
          <t>AFP/Free hCGβ</t>
        </is>
      </c>
      <c r="K684" t="inlineStr">
        <is>
          <t>血清学筛查</t>
        </is>
      </c>
      <c r="L684" t="inlineStr">
        <is>
          <t>否</t>
        </is>
      </c>
      <c r="M684" t="inlineStr">
        <is>
          <t>产品类</t>
        </is>
      </c>
      <c r="N684" t="n">
        <v>300</v>
      </c>
      <c r="O684" t="n">
        <v>0</v>
      </c>
      <c r="P684" t="n">
        <v>77.23999999999999</v>
      </c>
      <c r="Q684" t="n">
        <v>288</v>
      </c>
      <c r="R684" t="n">
        <v>0</v>
      </c>
      <c r="S684" t="n">
        <v>0</v>
      </c>
      <c r="T684" t="n">
        <v>96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产前</t>
        </is>
      </c>
      <c r="B685" t="inlineStr">
        <is>
          <t>血清学筛查</t>
        </is>
      </c>
      <c r="C685" t="inlineStr">
        <is>
          <t>2019-04</t>
        </is>
      </c>
      <c r="D685" t="inlineStr">
        <is>
          <t>销售四区</t>
        </is>
      </c>
      <c r="E685" t="inlineStr">
        <is>
          <t>安徽省</t>
        </is>
      </c>
      <c r="F685" t="inlineStr">
        <is>
          <t>六安市</t>
        </is>
      </c>
      <c r="G685" t="inlineStr">
        <is>
          <t>六安市金安区妇幼保健院</t>
        </is>
      </c>
      <c r="H685" t="inlineStr">
        <is>
          <t>产前</t>
        </is>
      </c>
      <c r="I685" t="inlineStr">
        <is>
          <t>血清学筛查</t>
        </is>
      </c>
      <c r="J685" t="inlineStr">
        <is>
          <t>UE3</t>
        </is>
      </c>
      <c r="K685" t="inlineStr">
        <is>
          <t>血清学筛查</t>
        </is>
      </c>
      <c r="L685" t="inlineStr">
        <is>
          <t>否</t>
        </is>
      </c>
      <c r="M685" t="inlineStr">
        <is>
          <t>产品类</t>
        </is>
      </c>
      <c r="N685" t="n">
        <v>198.75</v>
      </c>
      <c r="O685" t="n">
        <v>0</v>
      </c>
      <c r="P685" t="n">
        <v>50.88</v>
      </c>
      <c r="Q685" t="n">
        <v>190.8</v>
      </c>
      <c r="R685" t="n">
        <v>0</v>
      </c>
      <c r="S685" t="n">
        <v>0</v>
      </c>
      <c r="T685" t="n">
        <v>63.6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产前</t>
        </is>
      </c>
      <c r="C686" t="inlineStr">
        <is>
          <t>2019-04</t>
        </is>
      </c>
      <c r="D686" t="inlineStr">
        <is>
          <t>销售四区</t>
        </is>
      </c>
      <c r="E686" t="inlineStr">
        <is>
          <t>安徽省</t>
        </is>
      </c>
      <c r="F686" t="inlineStr">
        <is>
          <t>六安市</t>
        </is>
      </c>
      <c r="G686" t="inlineStr">
        <is>
          <t>六安市金安区妇幼保健院</t>
        </is>
      </c>
      <c r="H686" t="inlineStr">
        <is>
          <t>产前</t>
        </is>
      </c>
      <c r="I686" t="inlineStr">
        <is>
          <t>血清学筛查</t>
        </is>
      </c>
      <c r="J686" t="inlineStr">
        <is>
          <t>中孕质控</t>
        </is>
      </c>
      <c r="L686" t="inlineStr">
        <is>
          <t>否</t>
        </is>
      </c>
      <c r="M686" t="inlineStr">
        <is>
          <t>产品类</t>
        </is>
      </c>
      <c r="N686" t="n">
        <v>0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产前</t>
        </is>
      </c>
      <c r="C687" t="inlineStr">
        <is>
          <t>2019-04</t>
        </is>
      </c>
      <c r="D687" t="inlineStr">
        <is>
          <t>销售四区</t>
        </is>
      </c>
      <c r="E687" t="inlineStr">
        <is>
          <t>安徽省</t>
        </is>
      </c>
      <c r="F687" t="inlineStr">
        <is>
          <t>六安市</t>
        </is>
      </c>
      <c r="G687" t="inlineStr">
        <is>
          <t>六安市金安区妇幼保健院</t>
        </is>
      </c>
      <c r="H687" t="inlineStr">
        <is>
          <t>产前</t>
        </is>
      </c>
      <c r="I687" t="inlineStr">
        <is>
          <t>遗传病诊断耗材</t>
        </is>
      </c>
      <c r="J687" t="inlineStr">
        <is>
          <t>秋水仙素</t>
        </is>
      </c>
      <c r="L687" t="inlineStr">
        <is>
          <t>否</t>
        </is>
      </c>
      <c r="M687" t="inlineStr">
        <is>
          <t>产品类</t>
        </is>
      </c>
      <c r="N687" t="n">
        <v>0</v>
      </c>
      <c r="O687" t="n">
        <v>0</v>
      </c>
      <c r="P687" t="n">
        <v>0.025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产前</t>
        </is>
      </c>
      <c r="C688" t="inlineStr">
        <is>
          <t>2019-04</t>
        </is>
      </c>
      <c r="D688" t="inlineStr">
        <is>
          <t>销售四区</t>
        </is>
      </c>
      <c r="E688" t="inlineStr">
        <is>
          <t>安徽省</t>
        </is>
      </c>
      <c r="F688" t="inlineStr">
        <is>
          <t>六安市</t>
        </is>
      </c>
      <c r="G688" t="inlineStr">
        <is>
          <t>六安市金安区妇幼保健院</t>
        </is>
      </c>
      <c r="H688" t="inlineStr">
        <is>
          <t>产前</t>
        </is>
      </c>
      <c r="I688" t="inlineStr">
        <is>
          <t>遗传病诊断耗材</t>
        </is>
      </c>
      <c r="J688" t="inlineStr">
        <is>
          <t>羊水培养基</t>
        </is>
      </c>
      <c r="L688" t="inlineStr">
        <is>
          <t>否</t>
        </is>
      </c>
      <c r="M688" t="inlineStr">
        <is>
          <t>产品类</t>
        </is>
      </c>
      <c r="N688" t="n">
        <v>13.65</v>
      </c>
      <c r="O688" t="n">
        <v>0</v>
      </c>
      <c r="P688" t="n">
        <v>20</v>
      </c>
      <c r="Q688" t="n">
        <v>13.65</v>
      </c>
      <c r="R688" t="n">
        <v>0</v>
      </c>
      <c r="S688" t="n">
        <v>0</v>
      </c>
      <c r="T688" t="n">
        <v>4.55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产前</t>
        </is>
      </c>
      <c r="C689" t="inlineStr">
        <is>
          <t>2019-04</t>
        </is>
      </c>
      <c r="D689" t="inlineStr">
        <is>
          <t>销售四区</t>
        </is>
      </c>
      <c r="E689" t="inlineStr">
        <is>
          <t>安徽省</t>
        </is>
      </c>
      <c r="F689" t="inlineStr">
        <is>
          <t>六安市</t>
        </is>
      </c>
      <c r="G689" t="inlineStr">
        <is>
          <t>六安市金安区妇幼保健院</t>
        </is>
      </c>
      <c r="H689" t="inlineStr">
        <is>
          <t>产前</t>
        </is>
      </c>
      <c r="I689" t="inlineStr">
        <is>
          <t>遗传病诊断耗材</t>
        </is>
      </c>
      <c r="J689" t="inlineStr">
        <is>
          <t>胰酶消化溶液</t>
        </is>
      </c>
      <c r="L689" t="inlineStr">
        <is>
          <t>否</t>
        </is>
      </c>
      <c r="M689" t="inlineStr">
        <is>
          <t>产品类</t>
        </is>
      </c>
      <c r="N689" t="n">
        <v>0</v>
      </c>
      <c r="O689" t="n">
        <v>0</v>
      </c>
      <c r="P689" t="n">
        <v>0.5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产前</t>
        </is>
      </c>
      <c r="C690" t="inlineStr">
        <is>
          <t>2019-04</t>
        </is>
      </c>
      <c r="D690" t="inlineStr">
        <is>
          <t>销售四区</t>
        </is>
      </c>
      <c r="E690" t="inlineStr">
        <is>
          <t>安徽省</t>
        </is>
      </c>
      <c r="F690" t="inlineStr">
        <is>
          <t>亳州市</t>
        </is>
      </c>
      <c r="G690" t="inlineStr">
        <is>
          <t>亳州市妇幼保健计划生育服务中心</t>
        </is>
      </c>
      <c r="H690" t="inlineStr">
        <is>
          <t>产前</t>
        </is>
      </c>
      <c r="I690" t="inlineStr">
        <is>
          <t>遗传病诊断</t>
        </is>
      </c>
      <c r="J690" t="inlineStr">
        <is>
          <t>家系验证</t>
        </is>
      </c>
      <c r="L690" t="inlineStr">
        <is>
          <t>否</t>
        </is>
      </c>
      <c r="M690" t="inlineStr">
        <is>
          <t>LDT</t>
        </is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新生儿</t>
        </is>
      </c>
      <c r="C691" t="inlineStr">
        <is>
          <t>2019-04</t>
        </is>
      </c>
      <c r="D691" t="inlineStr">
        <is>
          <t>销售四区</t>
        </is>
      </c>
      <c r="E691" t="inlineStr">
        <is>
          <t>安徽省</t>
        </is>
      </c>
      <c r="F691" t="inlineStr">
        <is>
          <t>亳州市</t>
        </is>
      </c>
      <c r="G691" t="inlineStr">
        <is>
          <t>亳州市妇幼保健计划生育服务中心</t>
        </is>
      </c>
      <c r="H691" t="inlineStr">
        <is>
          <t>新生儿</t>
        </is>
      </c>
      <c r="I691" t="inlineStr">
        <is>
          <t>传统新筛</t>
        </is>
      </c>
      <c r="J691" t="inlineStr">
        <is>
          <t>17α-OH-P</t>
        </is>
      </c>
      <c r="L691" t="inlineStr">
        <is>
          <t>否</t>
        </is>
      </c>
      <c r="M691" t="inlineStr">
        <is>
          <t>产品类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新生儿</t>
        </is>
      </c>
      <c r="C692" t="inlineStr">
        <is>
          <t>2019-04</t>
        </is>
      </c>
      <c r="D692" t="inlineStr">
        <is>
          <t>销售四区</t>
        </is>
      </c>
      <c r="E692" t="inlineStr">
        <is>
          <t>安徽省</t>
        </is>
      </c>
      <c r="F692" t="inlineStr">
        <is>
          <t>亳州市</t>
        </is>
      </c>
      <c r="G692" t="inlineStr">
        <is>
          <t>亳州市妇幼保健计划生育服务中心</t>
        </is>
      </c>
      <c r="H692" t="inlineStr">
        <is>
          <t>新生儿</t>
        </is>
      </c>
      <c r="I692" t="inlineStr">
        <is>
          <t>传统新筛</t>
        </is>
      </c>
      <c r="J692" t="inlineStr">
        <is>
          <t>PKU</t>
        </is>
      </c>
      <c r="L692" t="inlineStr">
        <is>
          <t>否</t>
        </is>
      </c>
      <c r="M692" t="inlineStr">
        <is>
          <t>产品类</t>
        </is>
      </c>
      <c r="N692" t="n">
        <v>0</v>
      </c>
      <c r="O692" t="n">
        <v>0</v>
      </c>
      <c r="P692" t="n">
        <v>49.68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新生儿</t>
        </is>
      </c>
      <c r="C693" t="inlineStr">
        <is>
          <t>2019-04</t>
        </is>
      </c>
      <c r="D693" t="inlineStr">
        <is>
          <t>销售四区</t>
        </is>
      </c>
      <c r="E693" t="inlineStr">
        <is>
          <t>安徽省</t>
        </is>
      </c>
      <c r="F693" t="inlineStr">
        <is>
          <t>亳州市</t>
        </is>
      </c>
      <c r="G693" t="inlineStr">
        <is>
          <t>亳州市妇幼保健计划生育服务中心</t>
        </is>
      </c>
      <c r="H693" t="inlineStr">
        <is>
          <t>新生儿</t>
        </is>
      </c>
      <c r="I693" t="inlineStr">
        <is>
          <t>传统新筛</t>
        </is>
      </c>
      <c r="J693" t="inlineStr">
        <is>
          <t>TSH</t>
        </is>
      </c>
      <c r="L693" t="inlineStr">
        <is>
          <t>否</t>
        </is>
      </c>
      <c r="M693" t="inlineStr">
        <is>
          <t>产品类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新生儿</t>
        </is>
      </c>
      <c r="C694" t="inlineStr">
        <is>
          <t>2019-04</t>
        </is>
      </c>
      <c r="D694" t="inlineStr">
        <is>
          <t>销售四区</t>
        </is>
      </c>
      <c r="E694" t="inlineStr">
        <is>
          <t>安徽省</t>
        </is>
      </c>
      <c r="F694" t="inlineStr">
        <is>
          <t>亳州市</t>
        </is>
      </c>
      <c r="G694" t="inlineStr">
        <is>
          <t>亳州市妇幼保健计划生育服务中心</t>
        </is>
      </c>
      <c r="H694" t="inlineStr">
        <is>
          <t>新生儿</t>
        </is>
      </c>
      <c r="I694" t="inlineStr">
        <is>
          <t>传统新筛</t>
        </is>
      </c>
      <c r="J694" t="inlineStr">
        <is>
          <t>采血卡</t>
        </is>
      </c>
      <c r="L694" t="inlineStr">
        <is>
          <t>否</t>
        </is>
      </c>
      <c r="M694" t="inlineStr">
        <is>
          <t>产品类</t>
        </is>
      </c>
      <c r="N694" t="n">
        <v>0</v>
      </c>
      <c r="O694" t="n">
        <v>0</v>
      </c>
      <c r="P694" t="n">
        <v>9.992000000000001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新生儿</t>
        </is>
      </c>
      <c r="C695" t="inlineStr">
        <is>
          <t>2019-04</t>
        </is>
      </c>
      <c r="D695" t="inlineStr">
        <is>
          <t>销售四区</t>
        </is>
      </c>
      <c r="E695" t="inlineStr">
        <is>
          <t>安徽省</t>
        </is>
      </c>
      <c r="F695" t="inlineStr">
        <is>
          <t>亳州市</t>
        </is>
      </c>
      <c r="G695" t="inlineStr">
        <is>
          <t>亳州市妇幼保健计划生育服务中心</t>
        </is>
      </c>
      <c r="H695" t="inlineStr">
        <is>
          <t>新生儿</t>
        </is>
      </c>
      <c r="I695" t="inlineStr">
        <is>
          <t>传统新筛</t>
        </is>
      </c>
      <c r="J695" t="inlineStr">
        <is>
          <t>条形码</t>
        </is>
      </c>
      <c r="L695" t="inlineStr">
        <is>
          <t>否</t>
        </is>
      </c>
      <c r="M695" t="inlineStr">
        <is>
          <t>产品类</t>
        </is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新生儿</t>
        </is>
      </c>
      <c r="B696" t="inlineStr">
        <is>
          <t>MSMS</t>
        </is>
      </c>
      <c r="C696" t="inlineStr">
        <is>
          <t>2019-04</t>
        </is>
      </c>
      <c r="D696" t="inlineStr">
        <is>
          <t>销售四区</t>
        </is>
      </c>
      <c r="E696" t="inlineStr">
        <is>
          <t>安徽省</t>
        </is>
      </c>
      <c r="F696" t="inlineStr">
        <is>
          <t>亳州市</t>
        </is>
      </c>
      <c r="G696" t="inlineStr">
        <is>
          <t>亳州市妇幼保健计划生育服务中心</t>
        </is>
      </c>
      <c r="H696" t="inlineStr">
        <is>
          <t>新生儿</t>
        </is>
      </c>
      <c r="I696" t="inlineStr">
        <is>
          <t>串联新筛</t>
        </is>
      </c>
      <c r="J696" t="inlineStr">
        <is>
          <t>串联试剂</t>
        </is>
      </c>
      <c r="K696" t="inlineStr">
        <is>
          <t>MSMS</t>
        </is>
      </c>
      <c r="L696" t="inlineStr">
        <is>
          <t>否</t>
        </is>
      </c>
      <c r="M696" t="inlineStr">
        <is>
          <t>产品类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仪器设备</t>
        </is>
      </c>
      <c r="C697" t="inlineStr">
        <is>
          <t>2019-04</t>
        </is>
      </c>
      <c r="D697" t="inlineStr">
        <is>
          <t>销售四区</t>
        </is>
      </c>
      <c r="E697" t="inlineStr">
        <is>
          <t>安徽省</t>
        </is>
      </c>
      <c r="F697" t="inlineStr">
        <is>
          <t>亳州市</t>
        </is>
      </c>
      <c r="G697" t="inlineStr">
        <is>
          <t>亳州市妇幼保健计划生育服务中心</t>
        </is>
      </c>
      <c r="H697" t="inlineStr">
        <is>
          <t>新生儿</t>
        </is>
      </c>
      <c r="I697" t="inlineStr">
        <is>
          <t>配套设备及软件</t>
        </is>
      </c>
      <c r="J697" t="inlineStr">
        <is>
          <t>新生儿配套设备</t>
        </is>
      </c>
      <c r="L697" t="inlineStr">
        <is>
          <t>是</t>
        </is>
      </c>
      <c r="M697" t="inlineStr">
        <is>
          <t>产品类</t>
        </is>
      </c>
      <c r="N697" t="n">
        <v>0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产前</t>
        </is>
      </c>
      <c r="C698" t="inlineStr">
        <is>
          <t>2019-04</t>
        </is>
      </c>
      <c r="D698" t="inlineStr">
        <is>
          <t>销售四区</t>
        </is>
      </c>
      <c r="E698" t="inlineStr">
        <is>
          <t>安徽省</t>
        </is>
      </c>
      <c r="F698" t="inlineStr">
        <is>
          <t>亳州市</t>
        </is>
      </c>
      <c r="G698" t="inlineStr">
        <is>
          <t>亳州市人民医院</t>
        </is>
      </c>
      <c r="H698" t="inlineStr">
        <is>
          <t>产前</t>
        </is>
      </c>
      <c r="I698" t="inlineStr">
        <is>
          <t>辅助试剂耗材</t>
        </is>
      </c>
      <c r="J698" t="inlineStr">
        <is>
          <t>产前辅助试剂耗材</t>
        </is>
      </c>
      <c r="L698" t="inlineStr">
        <is>
          <t>否</t>
        </is>
      </c>
      <c r="M698" t="inlineStr">
        <is>
          <t>产品类</t>
        </is>
      </c>
      <c r="N698" t="n">
        <v>0</v>
      </c>
      <c r="O698" t="n">
        <v>0</v>
      </c>
      <c r="P698" t="n">
        <v>-0.1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产前</t>
        </is>
      </c>
      <c r="B699" t="inlineStr">
        <is>
          <t>血清学筛查</t>
        </is>
      </c>
      <c r="C699" t="inlineStr">
        <is>
          <t>2019-04</t>
        </is>
      </c>
      <c r="D699" t="inlineStr">
        <is>
          <t>销售四区</t>
        </is>
      </c>
      <c r="E699" t="inlineStr">
        <is>
          <t>安徽省</t>
        </is>
      </c>
      <c r="F699" t="inlineStr">
        <is>
          <t>亳州市</t>
        </is>
      </c>
      <c r="G699" t="inlineStr">
        <is>
          <t>亳州市人民医院</t>
        </is>
      </c>
      <c r="H699" t="inlineStr">
        <is>
          <t>产前</t>
        </is>
      </c>
      <c r="I699" t="inlineStr">
        <is>
          <t>血清学筛查</t>
        </is>
      </c>
      <c r="J699" t="inlineStr">
        <is>
          <t>AFP/Free hCGβ</t>
        </is>
      </c>
      <c r="K699" t="inlineStr">
        <is>
          <t>血清学筛查</t>
        </is>
      </c>
      <c r="L699" t="inlineStr">
        <is>
          <t>否</t>
        </is>
      </c>
      <c r="M699" t="inlineStr">
        <is>
          <t>产品类</t>
        </is>
      </c>
      <c r="N699" t="n">
        <v>219.84</v>
      </c>
      <c r="O699" t="n">
        <v>0</v>
      </c>
      <c r="P699" t="n">
        <v>0</v>
      </c>
      <c r="Q699" t="n">
        <v>254.55</v>
      </c>
      <c r="R699" t="n">
        <v>0</v>
      </c>
      <c r="S699" t="n">
        <v>0</v>
      </c>
      <c r="T699" t="n">
        <v>84.84999999999999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产前</t>
        </is>
      </c>
      <c r="B700" t="inlineStr">
        <is>
          <t>血清学筛查</t>
        </is>
      </c>
      <c r="C700" t="inlineStr">
        <is>
          <t>2019-04</t>
        </is>
      </c>
      <c r="D700" t="inlineStr">
        <is>
          <t>销售四区</t>
        </is>
      </c>
      <c r="E700" t="inlineStr">
        <is>
          <t>安徽省</t>
        </is>
      </c>
      <c r="F700" t="inlineStr">
        <is>
          <t>亳州市</t>
        </is>
      </c>
      <c r="G700" t="inlineStr">
        <is>
          <t>亳州市人民医院</t>
        </is>
      </c>
      <c r="H700" t="inlineStr">
        <is>
          <t>产前</t>
        </is>
      </c>
      <c r="I700" t="inlineStr">
        <is>
          <t>血清学筛查</t>
        </is>
      </c>
      <c r="J700" t="inlineStr">
        <is>
          <t>UE3</t>
        </is>
      </c>
      <c r="K700" t="inlineStr">
        <is>
          <t>血清学筛查</t>
        </is>
      </c>
      <c r="L700" t="inlineStr">
        <is>
          <t>否</t>
        </is>
      </c>
      <c r="M700" t="inlineStr">
        <is>
          <t>产品类</t>
        </is>
      </c>
      <c r="N700" t="n">
        <v>149.52</v>
      </c>
      <c r="O700" t="n">
        <v>0</v>
      </c>
      <c r="P700" t="n">
        <v>0</v>
      </c>
      <c r="Q700" t="n">
        <v>173.13</v>
      </c>
      <c r="R700" t="n">
        <v>0</v>
      </c>
      <c r="S700" t="n">
        <v>0</v>
      </c>
      <c r="T700" t="n">
        <v>57.71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产前</t>
        </is>
      </c>
      <c r="C701" t="inlineStr">
        <is>
          <t>2019-04</t>
        </is>
      </c>
      <c r="D701" t="inlineStr">
        <is>
          <t>销售四区</t>
        </is>
      </c>
      <c r="E701" t="inlineStr">
        <is>
          <t>安徽省</t>
        </is>
      </c>
      <c r="F701" t="inlineStr">
        <is>
          <t>亳州市</t>
        </is>
      </c>
      <c r="G701" t="inlineStr">
        <is>
          <t>亳州市人民医院</t>
        </is>
      </c>
      <c r="H701" t="inlineStr">
        <is>
          <t>产前</t>
        </is>
      </c>
      <c r="I701" t="inlineStr">
        <is>
          <t>血清学筛查</t>
        </is>
      </c>
      <c r="J701" t="inlineStr">
        <is>
          <t>中孕质控</t>
        </is>
      </c>
      <c r="L701" t="inlineStr">
        <is>
          <t>否</t>
        </is>
      </c>
      <c r="M701" t="inlineStr">
        <is>
          <t>产品类</t>
        </is>
      </c>
      <c r="N701" t="n">
        <v>2</v>
      </c>
      <c r="O701" t="n">
        <v>0</v>
      </c>
      <c r="P701" t="n">
        <v>-1</v>
      </c>
      <c r="Q701" t="n">
        <v>4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新生儿</t>
        </is>
      </c>
      <c r="C702" t="inlineStr">
        <is>
          <t>2019-04</t>
        </is>
      </c>
      <c r="D702" t="inlineStr">
        <is>
          <t>销售四区</t>
        </is>
      </c>
      <c r="E702" t="inlineStr">
        <is>
          <t>安徽省</t>
        </is>
      </c>
      <c r="F702" t="inlineStr">
        <is>
          <t>亳州市</t>
        </is>
      </c>
      <c r="G702" t="inlineStr">
        <is>
          <t>亳州市人民医院</t>
        </is>
      </c>
      <c r="H702" t="inlineStr">
        <is>
          <t>新生儿</t>
        </is>
      </c>
      <c r="I702" t="inlineStr">
        <is>
          <t>传统新筛</t>
        </is>
      </c>
      <c r="J702" t="inlineStr">
        <is>
          <t>条形码</t>
        </is>
      </c>
      <c r="L702" t="inlineStr">
        <is>
          <t>否</t>
        </is>
      </c>
      <c r="M702" t="inlineStr">
        <is>
          <t>产品类</t>
        </is>
      </c>
      <c r="N702" t="n">
        <v>0</v>
      </c>
      <c r="O702" t="n">
        <v>0</v>
      </c>
      <c r="P702" t="n">
        <v>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新生儿</t>
        </is>
      </c>
      <c r="C703" t="inlineStr">
        <is>
          <t>2019-04</t>
        </is>
      </c>
      <c r="D703" t="inlineStr">
        <is>
          <t>销售四区</t>
        </is>
      </c>
      <c r="E703" t="inlineStr">
        <is>
          <t>安徽省</t>
        </is>
      </c>
      <c r="F703" t="inlineStr">
        <is>
          <t>宣城市</t>
        </is>
      </c>
      <c r="G703" t="inlineStr">
        <is>
          <t>宣城市妇幼保健计划生育服务中心</t>
        </is>
      </c>
      <c r="H703" t="inlineStr">
        <is>
          <t>新生儿</t>
        </is>
      </c>
      <c r="I703" t="inlineStr">
        <is>
          <t>传统新筛</t>
        </is>
      </c>
      <c r="J703" t="inlineStr">
        <is>
          <t>PKU</t>
        </is>
      </c>
      <c r="L703" t="inlineStr">
        <is>
          <t>否</t>
        </is>
      </c>
      <c r="M703" t="inlineStr">
        <is>
          <t>产品类</t>
        </is>
      </c>
      <c r="N703" t="n">
        <v>15.36</v>
      </c>
      <c r="O703" t="n">
        <v>0</v>
      </c>
      <c r="P703" t="n">
        <v>0</v>
      </c>
      <c r="Q703" t="n">
        <v>15.36</v>
      </c>
      <c r="R703" t="n">
        <v>0</v>
      </c>
      <c r="S703" t="n">
        <v>0</v>
      </c>
      <c r="T703" t="n">
        <v>15.36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新生儿</t>
        </is>
      </c>
      <c r="C704" t="inlineStr">
        <is>
          <t>2019-04</t>
        </is>
      </c>
      <c r="D704" t="inlineStr">
        <is>
          <t>销售四区</t>
        </is>
      </c>
      <c r="E704" t="inlineStr">
        <is>
          <t>安徽省</t>
        </is>
      </c>
      <c r="F704" t="inlineStr">
        <is>
          <t>宣城市</t>
        </is>
      </c>
      <c r="G704" t="inlineStr">
        <is>
          <t>宣城市妇幼保健计划生育服务中心</t>
        </is>
      </c>
      <c r="H704" t="inlineStr">
        <is>
          <t>新生儿</t>
        </is>
      </c>
      <c r="I704" t="inlineStr">
        <is>
          <t>传统新筛</t>
        </is>
      </c>
      <c r="J704" t="inlineStr">
        <is>
          <t>TSH</t>
        </is>
      </c>
      <c r="L704" t="inlineStr">
        <is>
          <t>否</t>
        </is>
      </c>
      <c r="M704" t="inlineStr">
        <is>
          <t>产品类</t>
        </is>
      </c>
      <c r="N704" t="n">
        <v>35.33</v>
      </c>
      <c r="O704" t="n">
        <v>0</v>
      </c>
      <c r="P704" t="n">
        <v>0</v>
      </c>
      <c r="Q704" t="n">
        <v>35.33</v>
      </c>
      <c r="R704" t="n">
        <v>0</v>
      </c>
      <c r="S704" t="n">
        <v>0</v>
      </c>
      <c r="T704" t="n">
        <v>35.33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新生儿</t>
        </is>
      </c>
      <c r="B705" t="inlineStr">
        <is>
          <t>MSMS</t>
        </is>
      </c>
      <c r="C705" t="inlineStr">
        <is>
          <t>2019-04</t>
        </is>
      </c>
      <c r="D705" t="inlineStr">
        <is>
          <t>销售四区</t>
        </is>
      </c>
      <c r="E705" t="inlineStr">
        <is>
          <t>安徽省</t>
        </is>
      </c>
      <c r="F705" t="inlineStr">
        <is>
          <t>宣城市</t>
        </is>
      </c>
      <c r="G705" t="inlineStr">
        <is>
          <t>宣城市妇幼保健计划生育服务中心</t>
        </is>
      </c>
      <c r="H705" t="inlineStr">
        <is>
          <t>新生儿</t>
        </is>
      </c>
      <c r="I705" t="inlineStr">
        <is>
          <t>串联新筛</t>
        </is>
      </c>
      <c r="J705" t="inlineStr">
        <is>
          <t>串联试剂</t>
        </is>
      </c>
      <c r="K705" t="inlineStr">
        <is>
          <t>MSMS</t>
        </is>
      </c>
      <c r="L705" t="inlineStr">
        <is>
          <t>否</t>
        </is>
      </c>
      <c r="M705" t="inlineStr">
        <is>
          <t>产品类</t>
        </is>
      </c>
      <c r="N705" t="n">
        <v>326.4</v>
      </c>
      <c r="O705" t="n">
        <v>0</v>
      </c>
      <c r="P705" t="n">
        <v>0</v>
      </c>
      <c r="Q705" t="n">
        <v>326.4</v>
      </c>
      <c r="R705" t="n">
        <v>0</v>
      </c>
      <c r="S705" t="n">
        <v>0</v>
      </c>
      <c r="T705" t="n">
        <v>326.4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新生儿</t>
        </is>
      </c>
      <c r="C706" t="inlineStr">
        <is>
          <t>2019-04</t>
        </is>
      </c>
      <c r="D706" t="inlineStr">
        <is>
          <t>销售五区</t>
        </is>
      </c>
      <c r="E706" t="inlineStr">
        <is>
          <t>福建省</t>
        </is>
      </c>
      <c r="F706" t="inlineStr">
        <is>
          <t>福州市</t>
        </is>
      </c>
      <c r="G706" t="inlineStr">
        <is>
          <t>福建省福州儿童医院</t>
        </is>
      </c>
      <c r="H706" t="inlineStr">
        <is>
          <t>新生儿</t>
        </is>
      </c>
      <c r="I706" t="inlineStr">
        <is>
          <t>传统新筛</t>
        </is>
      </c>
      <c r="J706" t="inlineStr">
        <is>
          <t>采血卡</t>
        </is>
      </c>
      <c r="L706" t="inlineStr">
        <is>
          <t>否</t>
        </is>
      </c>
      <c r="M706" t="inlineStr">
        <is>
          <t>产品类</t>
        </is>
      </c>
      <c r="N706" t="n">
        <v>0</v>
      </c>
      <c r="O706" t="n">
        <v>0</v>
      </c>
      <c r="P706" t="n">
        <v>1.5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产前</t>
        </is>
      </c>
      <c r="C707" t="inlineStr">
        <is>
          <t>2019-04</t>
        </is>
      </c>
      <c r="D707" t="inlineStr">
        <is>
          <t>销售五区</t>
        </is>
      </c>
      <c r="E707" t="inlineStr">
        <is>
          <t>福建省</t>
        </is>
      </c>
      <c r="F707" t="inlineStr">
        <is>
          <t>福州市</t>
        </is>
      </c>
      <c r="G707" t="inlineStr">
        <is>
          <t>福建省妇幼保健院</t>
        </is>
      </c>
      <c r="H707" t="inlineStr">
        <is>
          <t>产前</t>
        </is>
      </c>
      <c r="I707" t="inlineStr">
        <is>
          <t>产前地贫</t>
        </is>
      </c>
      <c r="J707" t="inlineStr">
        <is>
          <t>地贫试剂</t>
        </is>
      </c>
      <c r="L707" t="inlineStr">
        <is>
          <t>否</t>
        </is>
      </c>
      <c r="M707" t="inlineStr">
        <is>
          <t>产品类</t>
        </is>
      </c>
      <c r="N707" t="n">
        <v>29.7</v>
      </c>
      <c r="O707" t="n">
        <v>16850.399</v>
      </c>
      <c r="P707" t="n">
        <v>47.52</v>
      </c>
      <c r="Q707" t="n">
        <v>33</v>
      </c>
      <c r="R707" t="n">
        <v>17908.23</v>
      </c>
      <c r="S707" t="n">
        <v>0</v>
      </c>
      <c r="T707" t="n">
        <v>9.9</v>
      </c>
      <c r="U707" t="n">
        <v>7419.41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产前</t>
        </is>
      </c>
      <c r="C708" t="inlineStr">
        <is>
          <t>2019-04</t>
        </is>
      </c>
      <c r="D708" t="inlineStr">
        <is>
          <t>销售五区</t>
        </is>
      </c>
      <c r="E708" t="inlineStr">
        <is>
          <t>福建省</t>
        </is>
      </c>
      <c r="F708" t="inlineStr">
        <is>
          <t>福州市</t>
        </is>
      </c>
      <c r="G708" t="inlineStr">
        <is>
          <t>福建省妇幼保健院</t>
        </is>
      </c>
      <c r="H708" t="inlineStr">
        <is>
          <t>产前</t>
        </is>
      </c>
      <c r="I708" t="inlineStr">
        <is>
          <t>辅助试剂耗材</t>
        </is>
      </c>
      <c r="J708" t="inlineStr">
        <is>
          <t>产前辅助试剂耗材</t>
        </is>
      </c>
      <c r="L708" t="inlineStr">
        <is>
          <t>否</t>
        </is>
      </c>
      <c r="M708" t="inlineStr">
        <is>
          <t>产品类</t>
        </is>
      </c>
      <c r="N708" t="n">
        <v>0</v>
      </c>
      <c r="O708" t="n">
        <v>0</v>
      </c>
      <c r="P708" t="n">
        <v>2.88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产前</t>
        </is>
      </c>
      <c r="B709" t="inlineStr">
        <is>
          <t>血清学筛查</t>
        </is>
      </c>
      <c r="C709" t="inlineStr">
        <is>
          <t>2019-04</t>
        </is>
      </c>
      <c r="D709" t="inlineStr">
        <is>
          <t>销售五区</t>
        </is>
      </c>
      <c r="E709" t="inlineStr">
        <is>
          <t>福建省</t>
        </is>
      </c>
      <c r="F709" t="inlineStr">
        <is>
          <t>福州市</t>
        </is>
      </c>
      <c r="G709" t="inlineStr">
        <is>
          <t>福建省妇幼保健院</t>
        </is>
      </c>
      <c r="H709" t="inlineStr">
        <is>
          <t>产前</t>
        </is>
      </c>
      <c r="I709" t="inlineStr">
        <is>
          <t>血清学筛查</t>
        </is>
      </c>
      <c r="J709" t="inlineStr">
        <is>
          <t>AFP/Free hCGβ</t>
        </is>
      </c>
      <c r="K709" t="inlineStr">
        <is>
          <t>血清学筛查</t>
        </is>
      </c>
      <c r="L709" t="inlineStr">
        <is>
          <t>否</t>
        </is>
      </c>
      <c r="M709" t="inlineStr">
        <is>
          <t>产品类</t>
        </is>
      </c>
      <c r="N709" t="n">
        <v>263.52</v>
      </c>
      <c r="O709" t="n">
        <v>0</v>
      </c>
      <c r="P709" t="n">
        <v>243.294</v>
      </c>
      <c r="Q709" t="n">
        <v>263.52</v>
      </c>
      <c r="R709" t="n">
        <v>0</v>
      </c>
      <c r="S709" t="n">
        <v>0</v>
      </c>
      <c r="T709" t="n">
        <v>87.84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产前</t>
        </is>
      </c>
      <c r="B710" t="inlineStr">
        <is>
          <t>血清学筛查</t>
        </is>
      </c>
      <c r="C710" t="inlineStr">
        <is>
          <t>2019-04</t>
        </is>
      </c>
      <c r="D710" t="inlineStr">
        <is>
          <t>销售五区</t>
        </is>
      </c>
      <c r="E710" t="inlineStr">
        <is>
          <t>福建省</t>
        </is>
      </c>
      <c r="F710" t="inlineStr">
        <is>
          <t>福州市</t>
        </is>
      </c>
      <c r="G710" t="inlineStr">
        <is>
          <t>福建省妇幼保健院</t>
        </is>
      </c>
      <c r="H710" t="inlineStr">
        <is>
          <t>产前</t>
        </is>
      </c>
      <c r="I710" t="inlineStr">
        <is>
          <t>血清学筛查</t>
        </is>
      </c>
      <c r="J710" t="inlineStr">
        <is>
          <t>Free hCGβ（早）</t>
        </is>
      </c>
      <c r="K710" t="inlineStr">
        <is>
          <t>血清学筛查</t>
        </is>
      </c>
      <c r="L710" t="inlineStr">
        <is>
          <t>否</t>
        </is>
      </c>
      <c r="M710" t="inlineStr">
        <is>
          <t>产品类</t>
        </is>
      </c>
      <c r="N710" t="n">
        <v>108</v>
      </c>
      <c r="O710" t="n">
        <v>0</v>
      </c>
      <c r="P710" t="n">
        <v>78.304</v>
      </c>
      <c r="Q710" t="n">
        <v>108</v>
      </c>
      <c r="R710" t="n">
        <v>0</v>
      </c>
      <c r="S710" t="n">
        <v>0</v>
      </c>
      <c r="T710" t="n">
        <v>36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产前</t>
        </is>
      </c>
      <c r="B711" t="inlineStr">
        <is>
          <t>血清学筛查</t>
        </is>
      </c>
      <c r="C711" t="inlineStr">
        <is>
          <t>2019-04</t>
        </is>
      </c>
      <c r="D711" t="inlineStr">
        <is>
          <t>销售五区</t>
        </is>
      </c>
      <c r="E711" t="inlineStr">
        <is>
          <t>福建省</t>
        </is>
      </c>
      <c r="F711" t="inlineStr">
        <is>
          <t>福州市</t>
        </is>
      </c>
      <c r="G711" t="inlineStr">
        <is>
          <t>福建省妇幼保健院</t>
        </is>
      </c>
      <c r="H711" t="inlineStr">
        <is>
          <t>产前</t>
        </is>
      </c>
      <c r="I711" t="inlineStr">
        <is>
          <t>血清学筛查</t>
        </is>
      </c>
      <c r="J711" t="inlineStr">
        <is>
          <t>PAPP-A</t>
        </is>
      </c>
      <c r="K711" t="inlineStr">
        <is>
          <t>血清学筛查</t>
        </is>
      </c>
      <c r="L711" t="inlineStr">
        <is>
          <t>否</t>
        </is>
      </c>
      <c r="M711" t="inlineStr">
        <is>
          <t>产品类</t>
        </is>
      </c>
      <c r="N711" t="n">
        <v>164.16</v>
      </c>
      <c r="O711" t="n">
        <v>0</v>
      </c>
      <c r="P711" t="n">
        <v>189.456</v>
      </c>
      <c r="Q711" t="n">
        <v>164.16</v>
      </c>
      <c r="R711" t="n">
        <v>0</v>
      </c>
      <c r="S711" t="n">
        <v>0</v>
      </c>
      <c r="T711" t="n">
        <v>54.72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产前</t>
        </is>
      </c>
      <c r="B712" t="inlineStr">
        <is>
          <t>血清学筛查</t>
        </is>
      </c>
      <c r="C712" t="inlineStr">
        <is>
          <t>2019-04</t>
        </is>
      </c>
      <c r="D712" t="inlineStr">
        <is>
          <t>销售五区</t>
        </is>
      </c>
      <c r="E712" t="inlineStr">
        <is>
          <t>福建省</t>
        </is>
      </c>
      <c r="F712" t="inlineStr">
        <is>
          <t>福州市</t>
        </is>
      </c>
      <c r="G712" t="inlineStr">
        <is>
          <t>福建省妇幼保健院</t>
        </is>
      </c>
      <c r="H712" t="inlineStr">
        <is>
          <t>产前</t>
        </is>
      </c>
      <c r="I712" t="inlineStr">
        <is>
          <t>血清学筛查</t>
        </is>
      </c>
      <c r="J712" t="inlineStr">
        <is>
          <t>UE3</t>
        </is>
      </c>
      <c r="K712" t="inlineStr">
        <is>
          <t>血清学筛查</t>
        </is>
      </c>
      <c r="L712" t="inlineStr">
        <is>
          <t>否</t>
        </is>
      </c>
      <c r="M712" t="inlineStr">
        <is>
          <t>产品类</t>
        </is>
      </c>
      <c r="N712" t="n">
        <v>183</v>
      </c>
      <c r="O712" t="n">
        <v>0</v>
      </c>
      <c r="P712" t="n">
        <v>166.396</v>
      </c>
      <c r="Q712" t="n">
        <v>183</v>
      </c>
      <c r="R712" t="n">
        <v>0</v>
      </c>
      <c r="S712" t="n">
        <v>0</v>
      </c>
      <c r="T712" t="n">
        <v>61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产前</t>
        </is>
      </c>
      <c r="C713" t="inlineStr">
        <is>
          <t>2019-04</t>
        </is>
      </c>
      <c r="D713" t="inlineStr">
        <is>
          <t>销售五区</t>
        </is>
      </c>
      <c r="E713" t="inlineStr">
        <is>
          <t>福建省</t>
        </is>
      </c>
      <c r="F713" t="inlineStr">
        <is>
          <t>福州市</t>
        </is>
      </c>
      <c r="G713" t="inlineStr">
        <is>
          <t>福建省妇幼保健院</t>
        </is>
      </c>
      <c r="H713" t="inlineStr">
        <is>
          <t>产前</t>
        </is>
      </c>
      <c r="I713" t="inlineStr">
        <is>
          <t>血清学筛查</t>
        </is>
      </c>
      <c r="J713" t="inlineStr">
        <is>
          <t>早孕质控</t>
        </is>
      </c>
      <c r="L713" t="inlineStr">
        <is>
          <t>否</t>
        </is>
      </c>
      <c r="M713" t="inlineStr">
        <is>
          <t>产品类</t>
        </is>
      </c>
      <c r="N713" t="n">
        <v>0</v>
      </c>
      <c r="O713" t="n">
        <v>0</v>
      </c>
      <c r="P713" t="n">
        <v>10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产前</t>
        </is>
      </c>
      <c r="C714" t="inlineStr">
        <is>
          <t>2019-04</t>
        </is>
      </c>
      <c r="D714" t="inlineStr">
        <is>
          <t>销售五区</t>
        </is>
      </c>
      <c r="E714" t="inlineStr">
        <is>
          <t>福建省</t>
        </is>
      </c>
      <c r="F714" t="inlineStr">
        <is>
          <t>福州市</t>
        </is>
      </c>
      <c r="G714" t="inlineStr">
        <is>
          <t>福建省妇幼保健院</t>
        </is>
      </c>
      <c r="H714" t="inlineStr">
        <is>
          <t>产前</t>
        </is>
      </c>
      <c r="I714" t="inlineStr">
        <is>
          <t>血清学筛查</t>
        </is>
      </c>
      <c r="J714" t="inlineStr">
        <is>
          <t>中孕质控</t>
        </is>
      </c>
      <c r="L714" t="inlineStr">
        <is>
          <t>否</t>
        </is>
      </c>
      <c r="M714" t="inlineStr">
        <is>
          <t>产品类</t>
        </is>
      </c>
      <c r="N714" t="n">
        <v>10</v>
      </c>
      <c r="O714" t="n">
        <v>0</v>
      </c>
      <c r="P714" t="n">
        <v>8</v>
      </c>
      <c r="Q714" t="n">
        <v>10</v>
      </c>
      <c r="R714" t="n">
        <v>0</v>
      </c>
      <c r="S714" t="n">
        <v>0</v>
      </c>
      <c r="T714" t="n">
        <v>10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产前</t>
        </is>
      </c>
      <c r="C715" t="inlineStr">
        <is>
          <t>2019-04</t>
        </is>
      </c>
      <c r="D715" t="inlineStr">
        <is>
          <t>销售五区</t>
        </is>
      </c>
      <c r="E715" t="inlineStr">
        <is>
          <t>福建省</t>
        </is>
      </c>
      <c r="F715" t="inlineStr">
        <is>
          <t>福州市</t>
        </is>
      </c>
      <c r="G715" t="inlineStr">
        <is>
          <t>福建省妇幼保健院</t>
        </is>
      </c>
      <c r="H715" t="inlineStr">
        <is>
          <t>产前</t>
        </is>
      </c>
      <c r="I715" t="inlineStr">
        <is>
          <t>遗传病诊断</t>
        </is>
      </c>
      <c r="J715" t="inlineStr">
        <is>
          <t>BoBs</t>
        </is>
      </c>
      <c r="L715" t="inlineStr">
        <is>
          <t>否</t>
        </is>
      </c>
      <c r="M715" t="inlineStr">
        <is>
          <t>产品类</t>
        </is>
      </c>
      <c r="N715" t="n">
        <v>131.25</v>
      </c>
      <c r="O715" t="n">
        <v>0</v>
      </c>
      <c r="P715" t="n">
        <v>100.8</v>
      </c>
      <c r="Q715" t="n">
        <v>178.5</v>
      </c>
      <c r="R715" t="n">
        <v>0</v>
      </c>
      <c r="S715" t="n">
        <v>0</v>
      </c>
      <c r="T715" t="n">
        <v>52.5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产前</t>
        </is>
      </c>
      <c r="B716" t="inlineStr">
        <is>
          <t>CMA_产品类</t>
        </is>
      </c>
      <c r="C716" t="inlineStr">
        <is>
          <t>2019-04</t>
        </is>
      </c>
      <c r="D716" t="inlineStr">
        <is>
          <t>销售五区</t>
        </is>
      </c>
      <c r="E716" t="inlineStr">
        <is>
          <t>福建省</t>
        </is>
      </c>
      <c r="F716" t="inlineStr">
        <is>
          <t>福州市</t>
        </is>
      </c>
      <c r="G716" t="inlineStr">
        <is>
          <t>福建省妇幼保健院</t>
        </is>
      </c>
      <c r="H716" t="inlineStr">
        <is>
          <t>产前</t>
        </is>
      </c>
      <c r="I716" t="inlineStr">
        <is>
          <t>遗传病诊断</t>
        </is>
      </c>
      <c r="J716" t="inlineStr">
        <is>
          <t>CMA</t>
        </is>
      </c>
      <c r="K716" t="inlineStr">
        <is>
          <t>CMA_产品类</t>
        </is>
      </c>
      <c r="L716" t="inlineStr">
        <is>
          <t>否</t>
        </is>
      </c>
      <c r="M716" t="inlineStr">
        <is>
          <t>产品类</t>
        </is>
      </c>
      <c r="N716" t="n">
        <v>702</v>
      </c>
      <c r="O716" t="n">
        <v>0</v>
      </c>
      <c r="P716" t="n">
        <v>714</v>
      </c>
      <c r="Q716" t="n">
        <v>936</v>
      </c>
      <c r="R716" t="n">
        <v>0</v>
      </c>
      <c r="S716" t="n">
        <v>0</v>
      </c>
      <c r="T716" t="n">
        <v>292.5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产前</t>
        </is>
      </c>
      <c r="C717" t="inlineStr">
        <is>
          <t>2019-04</t>
        </is>
      </c>
      <c r="D717" t="inlineStr">
        <is>
          <t>销售五区</t>
        </is>
      </c>
      <c r="E717" t="inlineStr">
        <is>
          <t>福建省</t>
        </is>
      </c>
      <c r="F717" t="inlineStr">
        <is>
          <t>福州市</t>
        </is>
      </c>
      <c r="G717" t="inlineStr">
        <is>
          <t>福建省妇幼保健院</t>
        </is>
      </c>
      <c r="H717" t="inlineStr">
        <is>
          <t>产前</t>
        </is>
      </c>
      <c r="I717" t="inlineStr">
        <is>
          <t>遗传病诊断耗材</t>
        </is>
      </c>
      <c r="J717" t="inlineStr">
        <is>
          <t>羊水培养基</t>
        </is>
      </c>
      <c r="L717" t="inlineStr">
        <is>
          <t>否</t>
        </is>
      </c>
      <c r="M717" t="inlineStr">
        <is>
          <t>产品类</t>
        </is>
      </c>
      <c r="N717" t="n">
        <v>39</v>
      </c>
      <c r="O717" t="n">
        <v>0</v>
      </c>
      <c r="P717" t="n">
        <v>97.5</v>
      </c>
      <c r="Q717" t="n">
        <v>39</v>
      </c>
      <c r="R717" t="n">
        <v>0</v>
      </c>
      <c r="S717" t="n">
        <v>0</v>
      </c>
      <c r="T717" t="n">
        <v>13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新生儿</t>
        </is>
      </c>
      <c r="C718" t="inlineStr">
        <is>
          <t>2019-04</t>
        </is>
      </c>
      <c r="D718" t="inlineStr">
        <is>
          <t>销售五区</t>
        </is>
      </c>
      <c r="E718" t="inlineStr">
        <is>
          <t>福建省</t>
        </is>
      </c>
      <c r="F718" t="inlineStr">
        <is>
          <t>福州市</t>
        </is>
      </c>
      <c r="G718" t="inlineStr">
        <is>
          <t>福建省妇幼保健院</t>
        </is>
      </c>
      <c r="H718" t="inlineStr">
        <is>
          <t>新生儿</t>
        </is>
      </c>
      <c r="I718" t="inlineStr">
        <is>
          <t>传统新筛</t>
        </is>
      </c>
      <c r="J718" t="inlineStr">
        <is>
          <t>17α-OH-P</t>
        </is>
      </c>
      <c r="L718" t="inlineStr">
        <is>
          <t>否</t>
        </is>
      </c>
      <c r="M718" t="inlineStr">
        <is>
          <t>产品类</t>
        </is>
      </c>
      <c r="N718" t="n">
        <v>265.44</v>
      </c>
      <c r="O718" t="n">
        <v>8956.379999999999</v>
      </c>
      <c r="P718" t="n">
        <v>103.88</v>
      </c>
      <c r="Q718" t="n">
        <v>265.44</v>
      </c>
      <c r="R718" t="n">
        <v>11786.49</v>
      </c>
      <c r="S718" t="n">
        <v>0</v>
      </c>
      <c r="T718" t="n">
        <v>88.48</v>
      </c>
      <c r="U718" t="n">
        <v>3928.83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新生儿</t>
        </is>
      </c>
      <c r="C719" t="inlineStr">
        <is>
          <t>2019-04</t>
        </is>
      </c>
      <c r="D719" t="inlineStr">
        <is>
          <t>销售五区</t>
        </is>
      </c>
      <c r="E719" t="inlineStr">
        <is>
          <t>福建省</t>
        </is>
      </c>
      <c r="F719" t="inlineStr">
        <is>
          <t>福州市</t>
        </is>
      </c>
      <c r="G719" t="inlineStr">
        <is>
          <t>福建省妇幼保健院</t>
        </is>
      </c>
      <c r="H719" t="inlineStr">
        <is>
          <t>新生儿</t>
        </is>
      </c>
      <c r="I719" t="inlineStr">
        <is>
          <t>传统新筛</t>
        </is>
      </c>
      <c r="J719" t="inlineStr">
        <is>
          <t>G6PD</t>
        </is>
      </c>
      <c r="L719" t="inlineStr">
        <is>
          <t>否</t>
        </is>
      </c>
      <c r="M719" t="inlineStr">
        <is>
          <t>产品类</t>
        </is>
      </c>
      <c r="N719" t="n">
        <v>113.76</v>
      </c>
      <c r="O719" t="n">
        <v>0</v>
      </c>
      <c r="P719" t="n">
        <v>43.2</v>
      </c>
      <c r="Q719" t="n">
        <v>113.76</v>
      </c>
      <c r="R719" t="n">
        <v>0</v>
      </c>
      <c r="S719" t="n">
        <v>0</v>
      </c>
      <c r="T719" t="n">
        <v>37.92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新生儿</t>
        </is>
      </c>
      <c r="C720" t="inlineStr">
        <is>
          <t>2019-04</t>
        </is>
      </c>
      <c r="D720" t="inlineStr">
        <is>
          <t>销售五区</t>
        </is>
      </c>
      <c r="E720" t="inlineStr">
        <is>
          <t>福建省</t>
        </is>
      </c>
      <c r="F720" t="inlineStr">
        <is>
          <t>福州市</t>
        </is>
      </c>
      <c r="G720" t="inlineStr">
        <is>
          <t>福建省妇幼保健院</t>
        </is>
      </c>
      <c r="H720" t="inlineStr">
        <is>
          <t>新生儿</t>
        </is>
      </c>
      <c r="I720" t="inlineStr">
        <is>
          <t>传统新筛</t>
        </is>
      </c>
      <c r="J720" t="inlineStr">
        <is>
          <t>TSH</t>
        </is>
      </c>
      <c r="L720" t="inlineStr">
        <is>
          <t>否</t>
        </is>
      </c>
      <c r="M720" t="inlineStr">
        <is>
          <t>产品类</t>
        </is>
      </c>
      <c r="N720" t="n">
        <v>267.84</v>
      </c>
      <c r="O720" t="n">
        <v>0</v>
      </c>
      <c r="P720" t="n">
        <v>76.90000000000001</v>
      </c>
      <c r="Q720" t="n">
        <v>267.84</v>
      </c>
      <c r="R720" t="n">
        <v>0</v>
      </c>
      <c r="S720" t="n">
        <v>0</v>
      </c>
      <c r="T720" t="n">
        <v>89.28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新生儿</t>
        </is>
      </c>
      <c r="C721" t="inlineStr">
        <is>
          <t>2019-04</t>
        </is>
      </c>
      <c r="D721" t="inlineStr">
        <is>
          <t>销售五区</t>
        </is>
      </c>
      <c r="E721" t="inlineStr">
        <is>
          <t>福建省</t>
        </is>
      </c>
      <c r="F721" t="inlineStr">
        <is>
          <t>福州市</t>
        </is>
      </c>
      <c r="G721" t="inlineStr">
        <is>
          <t>福建省妇幼保健院</t>
        </is>
      </c>
      <c r="H721" t="inlineStr">
        <is>
          <t>新生儿</t>
        </is>
      </c>
      <c r="I721" t="inlineStr">
        <is>
          <t>传统新筛</t>
        </is>
      </c>
      <c r="J721" t="inlineStr">
        <is>
          <t>新筛质控</t>
        </is>
      </c>
      <c r="L721" t="inlineStr">
        <is>
          <t>否</t>
        </is>
      </c>
      <c r="M721" t="inlineStr">
        <is>
          <t>产品类</t>
        </is>
      </c>
      <c r="N721" t="n">
        <v>0</v>
      </c>
      <c r="O721" t="n">
        <v>0</v>
      </c>
      <c r="P721" t="n">
        <v>14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产前</t>
        </is>
      </c>
      <c r="B722" t="inlineStr">
        <is>
          <t>血清学筛查</t>
        </is>
      </c>
      <c r="C722" t="inlineStr">
        <is>
          <t>2019-04</t>
        </is>
      </c>
      <c r="D722" t="inlineStr">
        <is>
          <t>销售五区</t>
        </is>
      </c>
      <c r="E722" t="inlineStr">
        <is>
          <t>福建省</t>
        </is>
      </c>
      <c r="F722" t="inlineStr">
        <is>
          <t>福州市</t>
        </is>
      </c>
      <c r="G722" t="inlineStr">
        <is>
          <t>福建省立医院</t>
        </is>
      </c>
      <c r="H722" t="inlineStr">
        <is>
          <t>产前</t>
        </is>
      </c>
      <c r="I722" t="inlineStr">
        <is>
          <t>血清学筛查</t>
        </is>
      </c>
      <c r="J722" t="inlineStr">
        <is>
          <t>AFP/Free hCGβ</t>
        </is>
      </c>
      <c r="K722" t="inlineStr">
        <is>
          <t>血清学筛查</t>
        </is>
      </c>
      <c r="L722" t="inlineStr">
        <is>
          <t>否</t>
        </is>
      </c>
      <c r="M722" t="inlineStr">
        <is>
          <t>产品类</t>
        </is>
      </c>
      <c r="N722" t="n">
        <v>62.22</v>
      </c>
      <c r="O722" t="n">
        <v>0</v>
      </c>
      <c r="P722" t="n">
        <v>70.52</v>
      </c>
      <c r="Q722" t="n">
        <v>62.22</v>
      </c>
      <c r="R722" t="n">
        <v>0</v>
      </c>
      <c r="S722" t="n">
        <v>0</v>
      </c>
      <c r="T722" t="n">
        <v>20.74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产前</t>
        </is>
      </c>
      <c r="B723" t="inlineStr">
        <is>
          <t>血清学筛查</t>
        </is>
      </c>
      <c r="C723" t="inlineStr">
        <is>
          <t>2019-04</t>
        </is>
      </c>
      <c r="D723" t="inlineStr">
        <is>
          <t>销售五区</t>
        </is>
      </c>
      <c r="E723" t="inlineStr">
        <is>
          <t>福建省</t>
        </is>
      </c>
      <c r="F723" t="inlineStr">
        <is>
          <t>福州市</t>
        </is>
      </c>
      <c r="G723" t="inlineStr">
        <is>
          <t>福建省立医院</t>
        </is>
      </c>
      <c r="H723" t="inlineStr">
        <is>
          <t>产前</t>
        </is>
      </c>
      <c r="I723" t="inlineStr">
        <is>
          <t>血清学筛查</t>
        </is>
      </c>
      <c r="J723" t="inlineStr">
        <is>
          <t>UE3</t>
        </is>
      </c>
      <c r="K723" t="inlineStr">
        <is>
          <t>血清学筛查</t>
        </is>
      </c>
      <c r="L723" t="inlineStr">
        <is>
          <t>否</t>
        </is>
      </c>
      <c r="M723" t="inlineStr">
        <is>
          <t>产品类</t>
        </is>
      </c>
      <c r="N723" t="n">
        <v>43.2</v>
      </c>
      <c r="O723" t="n">
        <v>0</v>
      </c>
      <c r="P723" t="n">
        <v>48.94</v>
      </c>
      <c r="Q723" t="n">
        <v>43.2</v>
      </c>
      <c r="R723" t="n">
        <v>0</v>
      </c>
      <c r="S723" t="n">
        <v>0</v>
      </c>
      <c r="T723" t="n">
        <v>14.4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产前</t>
        </is>
      </c>
      <c r="B724" t="inlineStr">
        <is>
          <t>CMA_LDT</t>
        </is>
      </c>
      <c r="C724" t="inlineStr">
        <is>
          <t>2019-04</t>
        </is>
      </c>
      <c r="D724" t="inlineStr">
        <is>
          <t>销售五区</t>
        </is>
      </c>
      <c r="E724" t="inlineStr">
        <is>
          <t>福建省</t>
        </is>
      </c>
      <c r="F724" t="inlineStr">
        <is>
          <t>福州市</t>
        </is>
      </c>
      <c r="G724" t="inlineStr">
        <is>
          <t>福建省立医院</t>
        </is>
      </c>
      <c r="H724" t="inlineStr">
        <is>
          <t>产前</t>
        </is>
      </c>
      <c r="I724" t="inlineStr">
        <is>
          <t>遗传病诊断</t>
        </is>
      </c>
      <c r="J724" t="inlineStr">
        <is>
          <t>CMA</t>
        </is>
      </c>
      <c r="K724" t="inlineStr">
        <is>
          <t>CMA_LDT</t>
        </is>
      </c>
      <c r="L724" t="inlineStr">
        <is>
          <t>否</t>
        </is>
      </c>
      <c r="M724" t="inlineStr">
        <is>
          <t>LDT</t>
        </is>
      </c>
      <c r="N724" t="n">
        <v>100</v>
      </c>
      <c r="O724" t="n">
        <v>0</v>
      </c>
      <c r="P724" t="n">
        <v>44</v>
      </c>
      <c r="Q724" t="n">
        <v>180</v>
      </c>
      <c r="R724" t="n">
        <v>0</v>
      </c>
      <c r="S724" t="n">
        <v>0</v>
      </c>
      <c r="T724" t="n">
        <v>60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产前</t>
        </is>
      </c>
      <c r="B725" t="inlineStr">
        <is>
          <t>血清学筛查</t>
        </is>
      </c>
      <c r="C725" t="inlineStr">
        <is>
          <t>2019-04</t>
        </is>
      </c>
      <c r="D725" t="inlineStr">
        <is>
          <t>销售五区</t>
        </is>
      </c>
      <c r="E725" t="inlineStr">
        <is>
          <t>福建省</t>
        </is>
      </c>
      <c r="F725" t="inlineStr">
        <is>
          <t>福州市</t>
        </is>
      </c>
      <c r="G725" t="inlineStr">
        <is>
          <t>福建医科大学附属第一医院</t>
        </is>
      </c>
      <c r="H725" t="inlineStr">
        <is>
          <t>产前</t>
        </is>
      </c>
      <c r="I725" t="inlineStr">
        <is>
          <t>血清学筛查</t>
        </is>
      </c>
      <c r="J725" t="inlineStr">
        <is>
          <t>AFP/Free hCGβ</t>
        </is>
      </c>
      <c r="K725" t="inlineStr">
        <is>
          <t>血清学筛查</t>
        </is>
      </c>
      <c r="L725" t="inlineStr">
        <is>
          <t>否</t>
        </is>
      </c>
      <c r="M725" t="inlineStr">
        <is>
          <t>产品类</t>
        </is>
      </c>
      <c r="N725" t="n">
        <v>13.83</v>
      </c>
      <c r="O725" t="n">
        <v>0</v>
      </c>
      <c r="P725" t="n">
        <v>21.156</v>
      </c>
      <c r="Q725" t="n">
        <v>13.83</v>
      </c>
      <c r="R725" t="n">
        <v>0</v>
      </c>
      <c r="S725" t="n">
        <v>0</v>
      </c>
      <c r="T725" t="n">
        <v>3.46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产前</t>
        </is>
      </c>
      <c r="B726" t="inlineStr">
        <is>
          <t>血清学筛查</t>
        </is>
      </c>
      <c r="C726" t="inlineStr">
        <is>
          <t>2019-04</t>
        </is>
      </c>
      <c r="D726" t="inlineStr">
        <is>
          <t>销售五区</t>
        </is>
      </c>
      <c r="E726" t="inlineStr">
        <is>
          <t>福建省</t>
        </is>
      </c>
      <c r="F726" t="inlineStr">
        <is>
          <t>福州市</t>
        </is>
      </c>
      <c r="G726" t="inlineStr">
        <is>
          <t>福建医科大学附属第一医院</t>
        </is>
      </c>
      <c r="H726" t="inlineStr">
        <is>
          <t>产前</t>
        </is>
      </c>
      <c r="I726" t="inlineStr">
        <is>
          <t>血清学筛查</t>
        </is>
      </c>
      <c r="J726" t="inlineStr">
        <is>
          <t>UE3</t>
        </is>
      </c>
      <c r="K726" t="inlineStr">
        <is>
          <t>血清学筛查</t>
        </is>
      </c>
      <c r="L726" t="inlineStr">
        <is>
          <t>否</t>
        </is>
      </c>
      <c r="M726" t="inlineStr">
        <is>
          <t>产品类</t>
        </is>
      </c>
      <c r="N726" t="n">
        <v>9.6</v>
      </c>
      <c r="O726" t="n">
        <v>0</v>
      </c>
      <c r="P726" t="n">
        <v>14.682</v>
      </c>
      <c r="Q726" t="n">
        <v>9.6</v>
      </c>
      <c r="R726" t="n">
        <v>0</v>
      </c>
      <c r="S726" t="n">
        <v>0</v>
      </c>
      <c r="T726" t="n">
        <v>2.4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产前</t>
        </is>
      </c>
      <c r="C727" t="inlineStr">
        <is>
          <t>2019-04</t>
        </is>
      </c>
      <c r="D727" t="inlineStr">
        <is>
          <t>销售五区</t>
        </is>
      </c>
      <c r="E727" t="inlineStr">
        <is>
          <t>福建省</t>
        </is>
      </c>
      <c r="F727" t="inlineStr">
        <is>
          <t>福州市</t>
        </is>
      </c>
      <c r="G727" t="inlineStr">
        <is>
          <t>福建医科大学附属第一医院</t>
        </is>
      </c>
      <c r="H727" t="inlineStr">
        <is>
          <t>产前</t>
        </is>
      </c>
      <c r="I727" t="inlineStr">
        <is>
          <t>遗传病诊断耗材</t>
        </is>
      </c>
      <c r="J727" t="inlineStr">
        <is>
          <t>羊水培养基</t>
        </is>
      </c>
      <c r="L727" t="inlineStr">
        <is>
          <t>否</t>
        </is>
      </c>
      <c r="M727" t="inlineStr">
        <is>
          <t>产品类</t>
        </is>
      </c>
      <c r="N727" t="n">
        <v>13</v>
      </c>
      <c r="O727" t="n">
        <v>0</v>
      </c>
      <c r="P727" t="n">
        <v>9.1</v>
      </c>
      <c r="Q727" t="n">
        <v>13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产前</t>
        </is>
      </c>
      <c r="C728" t="inlineStr">
        <is>
          <t>2019-04</t>
        </is>
      </c>
      <c r="D728" t="inlineStr">
        <is>
          <t>销售五区</t>
        </is>
      </c>
      <c r="E728" t="inlineStr">
        <is>
          <t>福建省</t>
        </is>
      </c>
      <c r="F728" t="inlineStr">
        <is>
          <t>福州市</t>
        </is>
      </c>
      <c r="G728" t="inlineStr">
        <is>
          <t>福州市第一医院</t>
        </is>
      </c>
      <c r="H728" t="inlineStr">
        <is>
          <t>产前</t>
        </is>
      </c>
      <c r="I728" t="inlineStr">
        <is>
          <t>辅助试剂耗材</t>
        </is>
      </c>
      <c r="J728" t="inlineStr">
        <is>
          <t>产前辅助试剂耗材</t>
        </is>
      </c>
      <c r="L728" t="inlineStr">
        <is>
          <t>否</t>
        </is>
      </c>
      <c r="M728" t="inlineStr">
        <is>
          <t>产品类</t>
        </is>
      </c>
      <c r="N728" t="n">
        <v>0</v>
      </c>
      <c r="O728" t="n">
        <v>0</v>
      </c>
      <c r="P728" t="n">
        <v>9.1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产前</t>
        </is>
      </c>
      <c r="B729" t="inlineStr">
        <is>
          <t>血清学筛查</t>
        </is>
      </c>
      <c r="C729" t="inlineStr">
        <is>
          <t>2019-04</t>
        </is>
      </c>
      <c r="D729" t="inlineStr">
        <is>
          <t>销售五区</t>
        </is>
      </c>
      <c r="E729" t="inlineStr">
        <is>
          <t>福建省</t>
        </is>
      </c>
      <c r="F729" t="inlineStr">
        <is>
          <t>福州市</t>
        </is>
      </c>
      <c r="G729" t="inlineStr">
        <is>
          <t>福州市第一医院</t>
        </is>
      </c>
      <c r="H729" t="inlineStr">
        <is>
          <t>产前</t>
        </is>
      </c>
      <c r="I729" t="inlineStr">
        <is>
          <t>血清学筛查</t>
        </is>
      </c>
      <c r="J729" t="inlineStr">
        <is>
          <t>AFP/Free hCGβ</t>
        </is>
      </c>
      <c r="K729" t="inlineStr">
        <is>
          <t>血清学筛查</t>
        </is>
      </c>
      <c r="L729" t="inlineStr">
        <is>
          <t>否</t>
        </is>
      </c>
      <c r="M729" t="inlineStr">
        <is>
          <t>产品类</t>
        </is>
      </c>
      <c r="N729" t="n">
        <v>207.36</v>
      </c>
      <c r="O729" t="n">
        <v>0</v>
      </c>
      <c r="P729" t="n">
        <v>105.78</v>
      </c>
      <c r="Q729" t="n">
        <v>207.36</v>
      </c>
      <c r="R729" t="n">
        <v>0</v>
      </c>
      <c r="S729" t="n">
        <v>0</v>
      </c>
      <c r="T729" t="n">
        <v>69.12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产前</t>
        </is>
      </c>
      <c r="B730" t="inlineStr">
        <is>
          <t>血清学筛查</t>
        </is>
      </c>
      <c r="C730" t="inlineStr">
        <is>
          <t>2019-04</t>
        </is>
      </c>
      <c r="D730" t="inlineStr">
        <is>
          <t>销售五区</t>
        </is>
      </c>
      <c r="E730" t="inlineStr">
        <is>
          <t>福建省</t>
        </is>
      </c>
      <c r="F730" t="inlineStr">
        <is>
          <t>福州市</t>
        </is>
      </c>
      <c r="G730" t="inlineStr">
        <is>
          <t>福州市第一医院</t>
        </is>
      </c>
      <c r="H730" t="inlineStr">
        <is>
          <t>产前</t>
        </is>
      </c>
      <c r="I730" t="inlineStr">
        <is>
          <t>血清学筛查</t>
        </is>
      </c>
      <c r="J730" t="inlineStr">
        <is>
          <t>Free hCGβ（早）</t>
        </is>
      </c>
      <c r="K730" t="inlineStr">
        <is>
          <t>血清学筛查</t>
        </is>
      </c>
      <c r="L730" t="inlineStr">
        <is>
          <t>否</t>
        </is>
      </c>
      <c r="M730" t="inlineStr">
        <is>
          <t>产品类</t>
        </is>
      </c>
      <c r="N730" t="n">
        <v>7.5</v>
      </c>
      <c r="O730" t="n">
        <v>0</v>
      </c>
      <c r="P730" t="n">
        <v>73.41</v>
      </c>
      <c r="Q730" t="n">
        <v>15</v>
      </c>
      <c r="R730" t="n">
        <v>0</v>
      </c>
      <c r="S730" t="n">
        <v>0</v>
      </c>
      <c r="T730" t="n">
        <v>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产前</t>
        </is>
      </c>
      <c r="B731" t="inlineStr">
        <is>
          <t>血清学筛查</t>
        </is>
      </c>
      <c r="C731" t="inlineStr">
        <is>
          <t>2019-04</t>
        </is>
      </c>
      <c r="D731" t="inlineStr">
        <is>
          <t>销售五区</t>
        </is>
      </c>
      <c r="E731" t="inlineStr">
        <is>
          <t>福建省</t>
        </is>
      </c>
      <c r="F731" t="inlineStr">
        <is>
          <t>福州市</t>
        </is>
      </c>
      <c r="G731" t="inlineStr">
        <is>
          <t>福州市第一医院</t>
        </is>
      </c>
      <c r="H731" t="inlineStr">
        <is>
          <t>产前</t>
        </is>
      </c>
      <c r="I731" t="inlineStr">
        <is>
          <t>血清学筛查</t>
        </is>
      </c>
      <c r="J731" t="inlineStr">
        <is>
          <t>UE3</t>
        </is>
      </c>
      <c r="K731" t="inlineStr">
        <is>
          <t>血清学筛查</t>
        </is>
      </c>
      <c r="L731" t="inlineStr">
        <is>
          <t>否</t>
        </is>
      </c>
      <c r="M731" t="inlineStr">
        <is>
          <t>产品类</t>
        </is>
      </c>
      <c r="N731" t="n">
        <v>144</v>
      </c>
      <c r="O731" t="n">
        <v>0</v>
      </c>
      <c r="P731" t="n">
        <v>0</v>
      </c>
      <c r="Q731" t="n">
        <v>144</v>
      </c>
      <c r="R731" t="n">
        <v>0</v>
      </c>
      <c r="S731" t="n">
        <v>0</v>
      </c>
      <c r="T731" t="n">
        <v>48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产前</t>
        </is>
      </c>
      <c r="C732" t="inlineStr">
        <is>
          <t>2019-04</t>
        </is>
      </c>
      <c r="D732" t="inlineStr">
        <is>
          <t>销售五区</t>
        </is>
      </c>
      <c r="E732" t="inlineStr">
        <is>
          <t>福建省</t>
        </is>
      </c>
      <c r="F732" t="inlineStr">
        <is>
          <t>福州市</t>
        </is>
      </c>
      <c r="G732" t="inlineStr">
        <is>
          <t>福州市第一医院</t>
        </is>
      </c>
      <c r="H732" t="inlineStr">
        <is>
          <t>产前</t>
        </is>
      </c>
      <c r="I732" t="inlineStr">
        <is>
          <t>血清学筛查</t>
        </is>
      </c>
      <c r="J732" t="inlineStr">
        <is>
          <t>中孕质控</t>
        </is>
      </c>
      <c r="L732" t="inlineStr">
        <is>
          <t>否</t>
        </is>
      </c>
      <c r="M732" t="inlineStr">
        <is>
          <t>产品类</t>
        </is>
      </c>
      <c r="N732" t="n">
        <v>0</v>
      </c>
      <c r="O732" t="n">
        <v>0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产前</t>
        </is>
      </c>
      <c r="C733" t="inlineStr">
        <is>
          <t>2019-04</t>
        </is>
      </c>
      <c r="D733" t="inlineStr">
        <is>
          <t>销售五区</t>
        </is>
      </c>
      <c r="E733" t="inlineStr">
        <is>
          <t>福建省</t>
        </is>
      </c>
      <c r="F733" t="inlineStr">
        <is>
          <t>福州市</t>
        </is>
      </c>
      <c r="G733" t="inlineStr">
        <is>
          <t>福州市第一医院</t>
        </is>
      </c>
      <c r="H733" t="inlineStr">
        <is>
          <t>产前</t>
        </is>
      </c>
      <c r="I733" t="inlineStr">
        <is>
          <t>遗传病诊断</t>
        </is>
      </c>
      <c r="J733" t="inlineStr">
        <is>
          <t>BoBs</t>
        </is>
      </c>
      <c r="L733" t="inlineStr">
        <is>
          <t>否</t>
        </is>
      </c>
      <c r="M733" t="inlineStr">
        <is>
          <t>LDT</t>
        </is>
      </c>
      <c r="N733" t="n">
        <v>103.56</v>
      </c>
      <c r="O733" t="n">
        <v>0</v>
      </c>
      <c r="P733" t="n">
        <v>29.832</v>
      </c>
      <c r="Q733" t="n">
        <v>103.56</v>
      </c>
      <c r="R733" t="n">
        <v>0</v>
      </c>
      <c r="S733" t="n">
        <v>0</v>
      </c>
      <c r="T733" t="n">
        <v>34.52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产前</t>
        </is>
      </c>
      <c r="B734" t="inlineStr">
        <is>
          <t>CMA_LDT</t>
        </is>
      </c>
      <c r="C734" t="inlineStr">
        <is>
          <t>2019-04</t>
        </is>
      </c>
      <c r="D734" t="inlineStr">
        <is>
          <t>销售五区</t>
        </is>
      </c>
      <c r="E734" t="inlineStr">
        <is>
          <t>福建省</t>
        </is>
      </c>
      <c r="F734" t="inlineStr">
        <is>
          <t>福州市</t>
        </is>
      </c>
      <c r="G734" t="inlineStr">
        <is>
          <t>福州市第一医院</t>
        </is>
      </c>
      <c r="H734" t="inlineStr">
        <is>
          <t>产前</t>
        </is>
      </c>
      <c r="I734" t="inlineStr">
        <is>
          <t>遗传病诊断</t>
        </is>
      </c>
      <c r="J734" t="inlineStr">
        <is>
          <t>CMA</t>
        </is>
      </c>
      <c r="K734" t="inlineStr">
        <is>
          <t>CMA_LDT</t>
        </is>
      </c>
      <c r="L734" t="inlineStr">
        <is>
          <t>否</t>
        </is>
      </c>
      <c r="M734" t="inlineStr">
        <is>
          <t>LDT</t>
        </is>
      </c>
      <c r="N734" t="n">
        <v>299.52</v>
      </c>
      <c r="O734" t="n">
        <v>0</v>
      </c>
      <c r="P734" t="n">
        <v>132.288</v>
      </c>
      <c r="Q734" t="n">
        <v>399.36</v>
      </c>
      <c r="R734" t="n">
        <v>0</v>
      </c>
      <c r="S734" t="n">
        <v>0</v>
      </c>
      <c r="T734" t="n">
        <v>124.8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产前</t>
        </is>
      </c>
      <c r="C735" t="inlineStr">
        <is>
          <t>2019-04</t>
        </is>
      </c>
      <c r="D735" t="inlineStr">
        <is>
          <t>销售五区</t>
        </is>
      </c>
      <c r="E735" t="inlineStr">
        <is>
          <t>福建省</t>
        </is>
      </c>
      <c r="F735" t="inlineStr">
        <is>
          <t>福州市</t>
        </is>
      </c>
      <c r="G735" t="inlineStr">
        <is>
          <t>福州市第一医院</t>
        </is>
      </c>
      <c r="H735" t="inlineStr">
        <is>
          <t>产前</t>
        </is>
      </c>
      <c r="I735" t="inlineStr">
        <is>
          <t>遗传病诊断</t>
        </is>
      </c>
      <c r="J735" t="inlineStr">
        <is>
          <t>FISH</t>
        </is>
      </c>
      <c r="L735" t="inlineStr">
        <is>
          <t>否</t>
        </is>
      </c>
      <c r="M735" t="inlineStr">
        <is>
          <t>LDT</t>
        </is>
      </c>
      <c r="N735" t="n">
        <v>0</v>
      </c>
      <c r="O735" t="n">
        <v>0</v>
      </c>
      <c r="P735" t="n">
        <v>2.602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产前</t>
        </is>
      </c>
      <c r="C736" t="inlineStr">
        <is>
          <t>2019-04</t>
        </is>
      </c>
      <c r="D736" t="inlineStr">
        <is>
          <t>销售五区</t>
        </is>
      </c>
      <c r="E736" t="inlineStr">
        <is>
          <t>福建省</t>
        </is>
      </c>
      <c r="F736" t="inlineStr">
        <is>
          <t>福州市</t>
        </is>
      </c>
      <c r="G736" t="inlineStr">
        <is>
          <t>福州市第一医院</t>
        </is>
      </c>
      <c r="H736" t="inlineStr">
        <is>
          <t>产前</t>
        </is>
      </c>
      <c r="I736" t="inlineStr">
        <is>
          <t>遗传病诊断</t>
        </is>
      </c>
      <c r="J736" t="inlineStr">
        <is>
          <t>高分辨核型</t>
        </is>
      </c>
      <c r="L736" t="inlineStr">
        <is>
          <t>否</t>
        </is>
      </c>
      <c r="M736" t="inlineStr">
        <is>
          <t>LDT</t>
        </is>
      </c>
      <c r="N736" t="n">
        <v>0</v>
      </c>
      <c r="O736" t="n">
        <v>0</v>
      </c>
      <c r="P736" t="n">
        <v>1.122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仪器设备</t>
        </is>
      </c>
      <c r="C737" t="inlineStr">
        <is>
          <t>2019-04</t>
        </is>
      </c>
      <c r="D737" t="inlineStr">
        <is>
          <t>销售五区</t>
        </is>
      </c>
      <c r="E737" t="inlineStr">
        <is>
          <t>福建省</t>
        </is>
      </c>
      <c r="F737" t="inlineStr">
        <is>
          <t>福州市</t>
        </is>
      </c>
      <c r="G737" t="inlineStr">
        <is>
          <t>福州市第一医院</t>
        </is>
      </c>
      <c r="H737" t="inlineStr">
        <is>
          <t>产前</t>
        </is>
      </c>
      <c r="I737" t="inlineStr">
        <is>
          <t>配套设备及软件</t>
        </is>
      </c>
      <c r="J737" t="inlineStr">
        <is>
          <t>产前配套设备</t>
        </is>
      </c>
      <c r="L737" t="inlineStr">
        <is>
          <t>是</t>
        </is>
      </c>
      <c r="M737" t="inlineStr">
        <is>
          <t>产品类</t>
        </is>
      </c>
      <c r="N737" t="n">
        <v>0</v>
      </c>
      <c r="O737" t="n">
        <v>0</v>
      </c>
      <c r="P737" t="n">
        <v>9.6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产前</t>
        </is>
      </c>
      <c r="C738" t="inlineStr">
        <is>
          <t>2019-04</t>
        </is>
      </c>
      <c r="D738" t="inlineStr">
        <is>
          <t>销售五区</t>
        </is>
      </c>
      <c r="E738" t="inlineStr">
        <is>
          <t>福建省</t>
        </is>
      </c>
      <c r="F738" t="inlineStr">
        <is>
          <t>福州市</t>
        </is>
      </c>
      <c r="G738" t="inlineStr">
        <is>
          <t>福州市第一医院</t>
        </is>
      </c>
      <c r="H738" t="inlineStr">
        <is>
          <t>产前</t>
        </is>
      </c>
      <c r="I738" t="inlineStr">
        <is>
          <t>遗传病诊断耗材</t>
        </is>
      </c>
      <c r="J738" t="inlineStr">
        <is>
          <t>羊水培养基</t>
        </is>
      </c>
      <c r="L738" t="inlineStr">
        <is>
          <t>否</t>
        </is>
      </c>
      <c r="M738" t="inlineStr">
        <is>
          <t>产品类</t>
        </is>
      </c>
      <c r="N738" t="n">
        <v>29.25</v>
      </c>
      <c r="O738" t="n">
        <v>0</v>
      </c>
      <c r="P738" t="n">
        <v>3.5</v>
      </c>
      <c r="Q738" t="n">
        <v>29.25</v>
      </c>
      <c r="R738" t="n">
        <v>0</v>
      </c>
      <c r="S738" t="n">
        <v>0</v>
      </c>
      <c r="T738" t="n">
        <v>9.75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服务类</t>
        </is>
      </c>
      <c r="C739" t="inlineStr">
        <is>
          <t>2019-04</t>
        </is>
      </c>
      <c r="D739" t="inlineStr">
        <is>
          <t>销售五区</t>
        </is>
      </c>
      <c r="E739" t="inlineStr">
        <is>
          <t>福建省</t>
        </is>
      </c>
      <c r="F739" t="inlineStr">
        <is>
          <t>福州市</t>
        </is>
      </c>
      <c r="G739" t="inlineStr">
        <is>
          <t>福州市第一医院</t>
        </is>
      </c>
      <c r="H739" t="inlineStr">
        <is>
          <t>服务类</t>
        </is>
      </c>
      <c r="I739" t="inlineStr">
        <is>
          <t>科研服务</t>
        </is>
      </c>
      <c r="J739" t="inlineStr">
        <is>
          <t>科研服务</t>
        </is>
      </c>
      <c r="L739" t="inlineStr">
        <is>
          <t>否</t>
        </is>
      </c>
      <c r="M739" t="inlineStr">
        <is>
          <t>服务类</t>
        </is>
      </c>
      <c r="N739" t="n">
        <v>0</v>
      </c>
      <c r="O739" t="n">
        <v>0</v>
      </c>
      <c r="P739" t="n">
        <v>19.6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产前</t>
        </is>
      </c>
      <c r="C740" t="inlineStr">
        <is>
          <t>2019-04</t>
        </is>
      </c>
      <c r="D740" t="inlineStr">
        <is>
          <t>销售五区</t>
        </is>
      </c>
      <c r="E740" t="inlineStr">
        <is>
          <t>福建省</t>
        </is>
      </c>
      <c r="F740" t="inlineStr">
        <is>
          <t>福州市</t>
        </is>
      </c>
      <c r="G740" t="inlineStr">
        <is>
          <t>福州市妇幼保健院</t>
        </is>
      </c>
      <c r="H740" t="inlineStr">
        <is>
          <t>产前</t>
        </is>
      </c>
      <c r="I740" t="inlineStr">
        <is>
          <t>遗传病诊断</t>
        </is>
      </c>
      <c r="J740" t="inlineStr">
        <is>
          <t>CNV-seq</t>
        </is>
      </c>
      <c r="L740" t="inlineStr">
        <is>
          <t>否</t>
        </is>
      </c>
      <c r="M740" t="inlineStr">
        <is>
          <t>LDT</t>
        </is>
      </c>
      <c r="N740" t="n">
        <v>0</v>
      </c>
      <c r="O740" t="n">
        <v>0</v>
      </c>
      <c r="P740" t="n">
        <v>1.2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服务类</t>
        </is>
      </c>
      <c r="C741" t="inlineStr">
        <is>
          <t>2019-04</t>
        </is>
      </c>
      <c r="D741" t="inlineStr">
        <is>
          <t>销售五区</t>
        </is>
      </c>
      <c r="E741" t="inlineStr">
        <is>
          <t>福建省</t>
        </is>
      </c>
      <c r="F741" t="inlineStr">
        <is>
          <t>福州市</t>
        </is>
      </c>
      <c r="G741" t="inlineStr">
        <is>
          <t>福州市妇幼保健院</t>
        </is>
      </c>
      <c r="H741" t="inlineStr">
        <is>
          <t>服务类</t>
        </is>
      </c>
      <c r="I741" t="inlineStr">
        <is>
          <t>标本配送</t>
        </is>
      </c>
      <c r="J741" t="inlineStr">
        <is>
          <t>标本配送</t>
        </is>
      </c>
      <c r="L741" t="inlineStr">
        <is>
          <t>否</t>
        </is>
      </c>
      <c r="M741" t="inlineStr">
        <is>
          <t>服务类</t>
        </is>
      </c>
      <c r="N741" t="n">
        <v>6</v>
      </c>
      <c r="O741" t="n">
        <v>0</v>
      </c>
      <c r="P741" t="n">
        <v>8.942</v>
      </c>
      <c r="Q741" t="n">
        <v>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产前</t>
        </is>
      </c>
      <c r="C742" t="inlineStr">
        <is>
          <t>2019-04</t>
        </is>
      </c>
      <c r="D742" t="inlineStr">
        <is>
          <t>销售五区</t>
        </is>
      </c>
      <c r="E742" t="inlineStr">
        <is>
          <t>福建省</t>
        </is>
      </c>
      <c r="F742" t="inlineStr">
        <is>
          <t>福州市</t>
        </is>
      </c>
      <c r="G742" t="inlineStr">
        <is>
          <t>南京军区福州总医院</t>
        </is>
      </c>
      <c r="H742" t="inlineStr">
        <is>
          <t>产前</t>
        </is>
      </c>
      <c r="I742" t="inlineStr">
        <is>
          <t>辅助试剂耗材</t>
        </is>
      </c>
      <c r="J742" t="inlineStr">
        <is>
          <t>产前辅助试剂耗材</t>
        </is>
      </c>
      <c r="L742" t="inlineStr">
        <is>
          <t>否</t>
        </is>
      </c>
      <c r="M742" t="inlineStr">
        <is>
          <t>产品类</t>
        </is>
      </c>
      <c r="N742" t="n">
        <v>0</v>
      </c>
      <c r="O742" t="n">
        <v>0</v>
      </c>
      <c r="P742" t="n">
        <v>9.199999999999999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产前</t>
        </is>
      </c>
      <c r="B743" t="inlineStr">
        <is>
          <t>血清学筛查</t>
        </is>
      </c>
      <c r="C743" t="inlineStr">
        <is>
          <t>2019-04</t>
        </is>
      </c>
      <c r="D743" t="inlineStr">
        <is>
          <t>销售五区</t>
        </is>
      </c>
      <c r="E743" t="inlineStr">
        <is>
          <t>福建省</t>
        </is>
      </c>
      <c r="F743" t="inlineStr">
        <is>
          <t>福州市</t>
        </is>
      </c>
      <c r="G743" t="inlineStr">
        <is>
          <t>南京军区福州总医院</t>
        </is>
      </c>
      <c r="H743" t="inlineStr">
        <is>
          <t>产前</t>
        </is>
      </c>
      <c r="I743" t="inlineStr">
        <is>
          <t>血清学筛查</t>
        </is>
      </c>
      <c r="J743" t="inlineStr">
        <is>
          <t>AFP/Free hCGβ</t>
        </is>
      </c>
      <c r="K743" t="inlineStr">
        <is>
          <t>血清学筛查</t>
        </is>
      </c>
      <c r="L743" t="inlineStr">
        <is>
          <t>否</t>
        </is>
      </c>
      <c r="M743" t="inlineStr">
        <is>
          <t>产品类</t>
        </is>
      </c>
      <c r="N743" t="n">
        <v>10.38</v>
      </c>
      <c r="O743" t="n">
        <v>0</v>
      </c>
      <c r="P743" t="n">
        <v>37</v>
      </c>
      <c r="Q743" t="n">
        <v>10.38</v>
      </c>
      <c r="R743" t="n">
        <v>0</v>
      </c>
      <c r="S743" t="n">
        <v>0</v>
      </c>
      <c r="T743" t="n">
        <v>3.46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产前</t>
        </is>
      </c>
      <c r="B744" t="inlineStr">
        <is>
          <t>血清学筛查</t>
        </is>
      </c>
      <c r="C744" t="inlineStr">
        <is>
          <t>2019-04</t>
        </is>
      </c>
      <c r="D744" t="inlineStr">
        <is>
          <t>销售五区</t>
        </is>
      </c>
      <c r="E744" t="inlineStr">
        <is>
          <t>福建省</t>
        </is>
      </c>
      <c r="F744" t="inlineStr">
        <is>
          <t>福州市</t>
        </is>
      </c>
      <c r="G744" t="inlineStr">
        <is>
          <t>南京军区福州总医院</t>
        </is>
      </c>
      <c r="H744" t="inlineStr">
        <is>
          <t>产前</t>
        </is>
      </c>
      <c r="I744" t="inlineStr">
        <is>
          <t>血清学筛查</t>
        </is>
      </c>
      <c r="J744" t="inlineStr">
        <is>
          <t>UE3</t>
        </is>
      </c>
      <c r="K744" t="inlineStr">
        <is>
          <t>血清学筛查</t>
        </is>
      </c>
      <c r="L744" t="inlineStr">
        <is>
          <t>否</t>
        </is>
      </c>
      <c r="M744" t="inlineStr">
        <is>
          <t>产品类</t>
        </is>
      </c>
      <c r="N744" t="n">
        <v>7.2</v>
      </c>
      <c r="O744" t="n">
        <v>0</v>
      </c>
      <c r="P744" t="n">
        <v>26</v>
      </c>
      <c r="Q744" t="n">
        <v>7.2</v>
      </c>
      <c r="R744" t="n">
        <v>0</v>
      </c>
      <c r="S744" t="n">
        <v>0</v>
      </c>
      <c r="T744" t="n">
        <v>2.4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产前</t>
        </is>
      </c>
      <c r="C745" t="inlineStr">
        <is>
          <t>2019-04</t>
        </is>
      </c>
      <c r="D745" t="inlineStr">
        <is>
          <t>销售五区</t>
        </is>
      </c>
      <c r="E745" t="inlineStr">
        <is>
          <t>福建省</t>
        </is>
      </c>
      <c r="F745" t="inlineStr">
        <is>
          <t>福州市</t>
        </is>
      </c>
      <c r="G745" t="inlineStr">
        <is>
          <t>南京军区福州总医院</t>
        </is>
      </c>
      <c r="H745" t="inlineStr">
        <is>
          <t>产前</t>
        </is>
      </c>
      <c r="I745" t="inlineStr">
        <is>
          <t>血清学筛查</t>
        </is>
      </c>
      <c r="J745" t="inlineStr">
        <is>
          <t>中孕质控</t>
        </is>
      </c>
      <c r="L745" t="inlineStr">
        <is>
          <t>否</t>
        </is>
      </c>
      <c r="M745" t="inlineStr">
        <is>
          <t>产品类</t>
        </is>
      </c>
      <c r="N745" t="n">
        <v>0</v>
      </c>
      <c r="O745" t="n">
        <v>0</v>
      </c>
      <c r="P745" t="n">
        <v>2.38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产前</t>
        </is>
      </c>
      <c r="B746" t="inlineStr">
        <is>
          <t>CMA_LDT</t>
        </is>
      </c>
      <c r="C746" t="inlineStr">
        <is>
          <t>2019-04</t>
        </is>
      </c>
      <c r="D746" t="inlineStr">
        <is>
          <t>销售五区</t>
        </is>
      </c>
      <c r="E746" t="inlineStr">
        <is>
          <t>福建省</t>
        </is>
      </c>
      <c r="F746" t="inlineStr">
        <is>
          <t>福州市</t>
        </is>
      </c>
      <c r="G746" t="inlineStr">
        <is>
          <t>南京军区福州总医院</t>
        </is>
      </c>
      <c r="H746" t="inlineStr">
        <is>
          <t>产前</t>
        </is>
      </c>
      <c r="I746" t="inlineStr">
        <is>
          <t>遗传病诊断</t>
        </is>
      </c>
      <c r="J746" t="inlineStr">
        <is>
          <t>CMA</t>
        </is>
      </c>
      <c r="K746" t="inlineStr">
        <is>
          <t>CMA_LDT</t>
        </is>
      </c>
      <c r="L746" t="inlineStr">
        <is>
          <t>否</t>
        </is>
      </c>
      <c r="M746" t="inlineStr">
        <is>
          <t>LDT</t>
        </is>
      </c>
      <c r="N746" t="n">
        <v>74</v>
      </c>
      <c r="O746" t="n">
        <v>0</v>
      </c>
      <c r="P746" t="n">
        <v>44.4</v>
      </c>
      <c r="Q746" t="n">
        <v>133.2</v>
      </c>
      <c r="R746" t="n">
        <v>0</v>
      </c>
      <c r="S746" t="n">
        <v>0</v>
      </c>
      <c r="T746" t="n">
        <v>44.4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产前</t>
        </is>
      </c>
      <c r="C747" t="inlineStr">
        <is>
          <t>2019-04</t>
        </is>
      </c>
      <c r="D747" t="inlineStr">
        <is>
          <t>销售五区</t>
        </is>
      </c>
      <c r="E747" t="inlineStr">
        <is>
          <t>福建省</t>
        </is>
      </c>
      <c r="F747" t="inlineStr">
        <is>
          <t>厦门市</t>
        </is>
      </c>
      <c r="G747" t="inlineStr">
        <is>
          <t>解放军一七四医院</t>
        </is>
      </c>
      <c r="H747" t="inlineStr">
        <is>
          <t>产前</t>
        </is>
      </c>
      <c r="I747" t="inlineStr">
        <is>
          <t>辅助试剂耗材</t>
        </is>
      </c>
      <c r="J747" t="inlineStr">
        <is>
          <t>产前辅助试剂耗材</t>
        </is>
      </c>
      <c r="L747" t="inlineStr">
        <is>
          <t>否</t>
        </is>
      </c>
      <c r="M747" t="inlineStr">
        <is>
          <t>产品类</t>
        </is>
      </c>
      <c r="N747" t="n">
        <v>0</v>
      </c>
      <c r="O747" t="n">
        <v>0</v>
      </c>
      <c r="P747" t="n">
        <v>0.3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产前</t>
        </is>
      </c>
      <c r="C748" t="inlineStr">
        <is>
          <t>2019-04</t>
        </is>
      </c>
      <c r="D748" t="inlineStr">
        <is>
          <t>销售五区</t>
        </is>
      </c>
      <c r="E748" t="inlineStr">
        <is>
          <t>福建省</t>
        </is>
      </c>
      <c r="F748" t="inlineStr">
        <is>
          <t>厦门市</t>
        </is>
      </c>
      <c r="G748" t="inlineStr">
        <is>
          <t>解放军一七四医院</t>
        </is>
      </c>
      <c r="H748" t="inlineStr">
        <is>
          <t>产前</t>
        </is>
      </c>
      <c r="I748" t="inlineStr">
        <is>
          <t>遗传病诊断耗材</t>
        </is>
      </c>
      <c r="J748" t="inlineStr">
        <is>
          <t>吉姆萨染液</t>
        </is>
      </c>
      <c r="L748" t="inlineStr">
        <is>
          <t>否</t>
        </is>
      </c>
      <c r="M748" t="inlineStr">
        <is>
          <t>产品类</t>
        </is>
      </c>
      <c r="N748" t="n">
        <v>0</v>
      </c>
      <c r="O748" t="n">
        <v>0</v>
      </c>
      <c r="P748" t="n">
        <v>0.9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产前</t>
        </is>
      </c>
      <c r="C749" t="inlineStr">
        <is>
          <t>2019-04</t>
        </is>
      </c>
      <c r="D749" t="inlineStr">
        <is>
          <t>销售五区</t>
        </is>
      </c>
      <c r="E749" t="inlineStr">
        <is>
          <t>福建省</t>
        </is>
      </c>
      <c r="F749" t="inlineStr">
        <is>
          <t>厦门市</t>
        </is>
      </c>
      <c r="G749" t="inlineStr">
        <is>
          <t>厦门大学附属第一医院</t>
        </is>
      </c>
      <c r="H749" t="inlineStr">
        <is>
          <t>产前</t>
        </is>
      </c>
      <c r="I749" t="inlineStr">
        <is>
          <t>辅助试剂耗材</t>
        </is>
      </c>
      <c r="J749" t="inlineStr">
        <is>
          <t>产前辅助试剂耗材</t>
        </is>
      </c>
      <c r="L749" t="inlineStr">
        <is>
          <t>否</t>
        </is>
      </c>
      <c r="M749" t="inlineStr">
        <is>
          <t>产品类</t>
        </is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产前</t>
        </is>
      </c>
      <c r="B750" t="inlineStr">
        <is>
          <t>血清学筛查</t>
        </is>
      </c>
      <c r="C750" t="inlineStr">
        <is>
          <t>2019-04</t>
        </is>
      </c>
      <c r="D750" t="inlineStr">
        <is>
          <t>销售五区</t>
        </is>
      </c>
      <c r="E750" t="inlineStr">
        <is>
          <t>福建省</t>
        </is>
      </c>
      <c r="F750" t="inlineStr">
        <is>
          <t>厦门市</t>
        </is>
      </c>
      <c r="G750" t="inlineStr">
        <is>
          <t>厦门大学附属第一医院</t>
        </is>
      </c>
      <c r="H750" t="inlineStr">
        <is>
          <t>产前</t>
        </is>
      </c>
      <c r="I750" t="inlineStr">
        <is>
          <t>血清学筛查</t>
        </is>
      </c>
      <c r="J750" t="inlineStr">
        <is>
          <t>UE3</t>
        </is>
      </c>
      <c r="K750" t="inlineStr">
        <is>
          <t>血清学筛查</t>
        </is>
      </c>
      <c r="L750" t="inlineStr">
        <is>
          <t>否</t>
        </is>
      </c>
      <c r="M750" t="inlineStr">
        <is>
          <t>产品类</t>
        </is>
      </c>
      <c r="N750" t="n">
        <v>33.42</v>
      </c>
      <c r="O750" t="n">
        <v>0</v>
      </c>
      <c r="P750" t="n">
        <v>19.7</v>
      </c>
      <c r="Q750" t="n">
        <v>33.42</v>
      </c>
      <c r="R750" t="n">
        <v>0</v>
      </c>
      <c r="S750" t="n">
        <v>0</v>
      </c>
      <c r="T750" t="n">
        <v>11.14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产前</t>
        </is>
      </c>
      <c r="C751" t="inlineStr">
        <is>
          <t>2019-04</t>
        </is>
      </c>
      <c r="D751" t="inlineStr">
        <is>
          <t>销售五区</t>
        </is>
      </c>
      <c r="E751" t="inlineStr">
        <is>
          <t>福建省</t>
        </is>
      </c>
      <c r="F751" t="inlineStr">
        <is>
          <t>厦门市</t>
        </is>
      </c>
      <c r="G751" t="inlineStr">
        <is>
          <t>厦门大学附属第一医院</t>
        </is>
      </c>
      <c r="H751" t="inlineStr">
        <is>
          <t>产前</t>
        </is>
      </c>
      <c r="I751" t="inlineStr">
        <is>
          <t>遗传病诊断耗材</t>
        </is>
      </c>
      <c r="J751" t="inlineStr">
        <is>
          <t>羊水培养基</t>
        </is>
      </c>
      <c r="L751" t="inlineStr">
        <is>
          <t>否</t>
        </is>
      </c>
      <c r="M751" t="inlineStr">
        <is>
          <t>产品类</t>
        </is>
      </c>
      <c r="N751" t="n">
        <v>1.95</v>
      </c>
      <c r="O751" t="n">
        <v>0</v>
      </c>
      <c r="P751" t="n">
        <v>13</v>
      </c>
      <c r="Q751" t="n">
        <v>1.95</v>
      </c>
      <c r="R751" t="n">
        <v>0</v>
      </c>
      <c r="S751" t="n">
        <v>0</v>
      </c>
      <c r="T751" t="n">
        <v>0.65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产前</t>
        </is>
      </c>
      <c r="C752" t="inlineStr">
        <is>
          <t>2019-04</t>
        </is>
      </c>
      <c r="D752" t="inlineStr">
        <is>
          <t>销售五区</t>
        </is>
      </c>
      <c r="E752" t="inlineStr">
        <is>
          <t>福建省</t>
        </is>
      </c>
      <c r="F752" t="inlineStr">
        <is>
          <t>厦门市</t>
        </is>
      </c>
      <c r="G752" t="inlineStr">
        <is>
          <t>厦门市妇幼保健院</t>
        </is>
      </c>
      <c r="H752" t="inlineStr">
        <is>
          <t>产前</t>
        </is>
      </c>
      <c r="I752" t="inlineStr">
        <is>
          <t>辅助试剂耗材</t>
        </is>
      </c>
      <c r="J752" t="inlineStr">
        <is>
          <t>产前辅助试剂耗材</t>
        </is>
      </c>
      <c r="L752" t="inlineStr">
        <is>
          <t>否</t>
        </is>
      </c>
      <c r="M752" t="inlineStr">
        <is>
          <t>产品类</t>
        </is>
      </c>
      <c r="N752" t="n">
        <v>0</v>
      </c>
      <c r="O752" t="n">
        <v>0</v>
      </c>
      <c r="P752" t="n">
        <v>6.874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产前</t>
        </is>
      </c>
      <c r="B753" t="inlineStr">
        <is>
          <t>血清学筛查</t>
        </is>
      </c>
      <c r="C753" t="inlineStr">
        <is>
          <t>2019-04</t>
        </is>
      </c>
      <c r="D753" t="inlineStr">
        <is>
          <t>销售五区</t>
        </is>
      </c>
      <c r="E753" t="inlineStr">
        <is>
          <t>福建省</t>
        </is>
      </c>
      <c r="F753" t="inlineStr">
        <is>
          <t>厦门市</t>
        </is>
      </c>
      <c r="G753" t="inlineStr">
        <is>
          <t>厦门市妇幼保健院</t>
        </is>
      </c>
      <c r="H753" t="inlineStr">
        <is>
          <t>产前</t>
        </is>
      </c>
      <c r="I753" t="inlineStr">
        <is>
          <t>血清学筛查</t>
        </is>
      </c>
      <c r="J753" t="inlineStr">
        <is>
          <t>AFP/Free hCGβ</t>
        </is>
      </c>
      <c r="K753" t="inlineStr">
        <is>
          <t>血清学筛查</t>
        </is>
      </c>
      <c r="L753" t="inlineStr">
        <is>
          <t>否</t>
        </is>
      </c>
      <c r="M753" t="inlineStr">
        <is>
          <t>产品类</t>
        </is>
      </c>
      <c r="N753" t="n">
        <v>244.8</v>
      </c>
      <c r="O753" t="n">
        <v>0</v>
      </c>
      <c r="P753" t="n">
        <v>324</v>
      </c>
      <c r="Q753" t="n">
        <v>259.2</v>
      </c>
      <c r="R753" t="n">
        <v>0</v>
      </c>
      <c r="S753" t="n">
        <v>0</v>
      </c>
      <c r="T753" t="n">
        <v>86.40000000000001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产前</t>
        </is>
      </c>
      <c r="B754" t="inlineStr">
        <is>
          <t>血清学筛查</t>
        </is>
      </c>
      <c r="C754" t="inlineStr">
        <is>
          <t>2019-04</t>
        </is>
      </c>
      <c r="D754" t="inlineStr">
        <is>
          <t>销售五区</t>
        </is>
      </c>
      <c r="E754" t="inlineStr">
        <is>
          <t>福建省</t>
        </is>
      </c>
      <c r="F754" t="inlineStr">
        <is>
          <t>厦门市</t>
        </is>
      </c>
      <c r="G754" t="inlineStr">
        <is>
          <t>厦门市妇幼保健院</t>
        </is>
      </c>
      <c r="H754" t="inlineStr">
        <is>
          <t>产前</t>
        </is>
      </c>
      <c r="I754" t="inlineStr">
        <is>
          <t>血清学筛查</t>
        </is>
      </c>
      <c r="J754" t="inlineStr">
        <is>
          <t>Free hCGβ（早）</t>
        </is>
      </c>
      <c r="K754" t="inlineStr">
        <is>
          <t>血清学筛查</t>
        </is>
      </c>
      <c r="L754" t="inlineStr">
        <is>
          <t>否</t>
        </is>
      </c>
      <c r="M754" t="inlineStr">
        <is>
          <t>产品类</t>
        </is>
      </c>
      <c r="N754" t="n">
        <v>152.5</v>
      </c>
      <c r="O754" t="n">
        <v>0</v>
      </c>
      <c r="P754" t="n">
        <v>198.207</v>
      </c>
      <c r="Q754" t="n">
        <v>165</v>
      </c>
      <c r="R754" t="n">
        <v>0</v>
      </c>
      <c r="S754" t="n">
        <v>0</v>
      </c>
      <c r="T754" t="n">
        <v>55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产前</t>
        </is>
      </c>
      <c r="B755" t="inlineStr">
        <is>
          <t>血清学筛查</t>
        </is>
      </c>
      <c r="C755" t="inlineStr">
        <is>
          <t>2019-04</t>
        </is>
      </c>
      <c r="D755" t="inlineStr">
        <is>
          <t>销售五区</t>
        </is>
      </c>
      <c r="E755" t="inlineStr">
        <is>
          <t>福建省</t>
        </is>
      </c>
      <c r="F755" t="inlineStr">
        <is>
          <t>厦门市</t>
        </is>
      </c>
      <c r="G755" t="inlineStr">
        <is>
          <t>厦门市妇幼保健院</t>
        </is>
      </c>
      <c r="H755" t="inlineStr">
        <is>
          <t>产前</t>
        </is>
      </c>
      <c r="I755" t="inlineStr">
        <is>
          <t>血清学筛查</t>
        </is>
      </c>
      <c r="J755" t="inlineStr">
        <is>
          <t>PAPP-A</t>
        </is>
      </c>
      <c r="K755" t="inlineStr">
        <is>
          <t>血清学筛查</t>
        </is>
      </c>
      <c r="L755" t="inlineStr">
        <is>
          <t>否</t>
        </is>
      </c>
      <c r="M755" t="inlineStr">
        <is>
          <t>产品类</t>
        </is>
      </c>
      <c r="N755" t="n">
        <v>231.8</v>
      </c>
      <c r="O755" t="n">
        <v>0</v>
      </c>
      <c r="P755" t="n">
        <v>302.535</v>
      </c>
      <c r="Q755" t="n">
        <v>250.8</v>
      </c>
      <c r="R755" t="n">
        <v>0</v>
      </c>
      <c r="S755" t="n">
        <v>0</v>
      </c>
      <c r="T755" t="n">
        <v>83.59999999999999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产前</t>
        </is>
      </c>
      <c r="B756" t="inlineStr">
        <is>
          <t>血清学筛查</t>
        </is>
      </c>
      <c r="C756" t="inlineStr">
        <is>
          <t>2019-04</t>
        </is>
      </c>
      <c r="D756" t="inlineStr">
        <is>
          <t>销售五区</t>
        </is>
      </c>
      <c r="E756" t="inlineStr">
        <is>
          <t>福建省</t>
        </is>
      </c>
      <c r="F756" t="inlineStr">
        <is>
          <t>厦门市</t>
        </is>
      </c>
      <c r="G756" t="inlineStr">
        <is>
          <t>厦门市妇幼保健院</t>
        </is>
      </c>
      <c r="H756" t="inlineStr">
        <is>
          <t>产前</t>
        </is>
      </c>
      <c r="I756" t="inlineStr">
        <is>
          <t>血清学筛查</t>
        </is>
      </c>
      <c r="J756" t="inlineStr">
        <is>
          <t>UE3</t>
        </is>
      </c>
      <c r="K756" t="inlineStr">
        <is>
          <t>血清学筛查</t>
        </is>
      </c>
      <c r="L756" t="inlineStr">
        <is>
          <t>否</t>
        </is>
      </c>
      <c r="M756" t="inlineStr">
        <is>
          <t>产品类</t>
        </is>
      </c>
      <c r="N756" t="n">
        <v>323.14</v>
      </c>
      <c r="O756" t="n">
        <v>0</v>
      </c>
      <c r="P756" t="n">
        <v>234.912</v>
      </c>
      <c r="Q756" t="n">
        <v>342.15</v>
      </c>
      <c r="R756" t="n">
        <v>0</v>
      </c>
      <c r="S756" t="n">
        <v>0</v>
      </c>
      <c r="T756" t="n">
        <v>114.05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产前</t>
        </is>
      </c>
      <c r="C757" t="inlineStr">
        <is>
          <t>2019-04</t>
        </is>
      </c>
      <c r="D757" t="inlineStr">
        <is>
          <t>销售五区</t>
        </is>
      </c>
      <c r="E757" t="inlineStr">
        <is>
          <t>福建省</t>
        </is>
      </c>
      <c r="F757" t="inlineStr">
        <is>
          <t>厦门市</t>
        </is>
      </c>
      <c r="G757" t="inlineStr">
        <is>
          <t>厦门市妇幼保健院</t>
        </is>
      </c>
      <c r="H757" t="inlineStr">
        <is>
          <t>产前</t>
        </is>
      </c>
      <c r="I757" t="inlineStr">
        <is>
          <t>血清学筛查</t>
        </is>
      </c>
      <c r="J757" t="inlineStr">
        <is>
          <t>早孕质控</t>
        </is>
      </c>
      <c r="L757" t="inlineStr">
        <is>
          <t>否</t>
        </is>
      </c>
      <c r="M757" t="inlineStr">
        <is>
          <t>产品类</t>
        </is>
      </c>
      <c r="N757" t="n">
        <v>0</v>
      </c>
      <c r="O757" t="n">
        <v>0</v>
      </c>
      <c r="P757" t="n">
        <v>7.5</v>
      </c>
      <c r="Q757" t="n">
        <v>25</v>
      </c>
      <c r="R757" t="n">
        <v>0</v>
      </c>
      <c r="S757" t="n">
        <v>0</v>
      </c>
      <c r="T757" t="n">
        <v>25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产前</t>
        </is>
      </c>
      <c r="C758" t="inlineStr">
        <is>
          <t>2019-04</t>
        </is>
      </c>
      <c r="D758" t="inlineStr">
        <is>
          <t>销售五区</t>
        </is>
      </c>
      <c r="E758" t="inlineStr">
        <is>
          <t>福建省</t>
        </is>
      </c>
      <c r="F758" t="inlineStr">
        <is>
          <t>厦门市</t>
        </is>
      </c>
      <c r="G758" t="inlineStr">
        <is>
          <t>厦门市妇幼保健院</t>
        </is>
      </c>
      <c r="H758" t="inlineStr">
        <is>
          <t>产前</t>
        </is>
      </c>
      <c r="I758" t="inlineStr">
        <is>
          <t>血清学筛查</t>
        </is>
      </c>
      <c r="J758" t="inlineStr">
        <is>
          <t>中孕质控</t>
        </is>
      </c>
      <c r="L758" t="inlineStr">
        <is>
          <t>否</t>
        </is>
      </c>
      <c r="M758" t="inlineStr">
        <is>
          <t>产品类</t>
        </is>
      </c>
      <c r="N758" t="n">
        <v>0</v>
      </c>
      <c r="O758" t="n">
        <v>0</v>
      </c>
      <c r="P758" t="n">
        <v>8</v>
      </c>
      <c r="Q758" t="n">
        <v>10</v>
      </c>
      <c r="R758" t="n">
        <v>0</v>
      </c>
      <c r="S758" t="n">
        <v>0</v>
      </c>
      <c r="T758" t="n">
        <v>10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产前</t>
        </is>
      </c>
      <c r="C759" t="inlineStr">
        <is>
          <t>2019-04</t>
        </is>
      </c>
      <c r="D759" t="inlineStr">
        <is>
          <t>销售五区</t>
        </is>
      </c>
      <c r="E759" t="inlineStr">
        <is>
          <t>福建省</t>
        </is>
      </c>
      <c r="F759" t="inlineStr">
        <is>
          <t>厦门市</t>
        </is>
      </c>
      <c r="G759" t="inlineStr">
        <is>
          <t>厦门市妇幼保健院</t>
        </is>
      </c>
      <c r="H759" t="inlineStr">
        <is>
          <t>产前</t>
        </is>
      </c>
      <c r="I759" t="inlineStr">
        <is>
          <t>遗传病诊断</t>
        </is>
      </c>
      <c r="J759" t="inlineStr">
        <is>
          <t>BoBs</t>
        </is>
      </c>
      <c r="L759" t="inlineStr">
        <is>
          <t>否</t>
        </is>
      </c>
      <c r="M759" t="inlineStr">
        <is>
          <t>产品类</t>
        </is>
      </c>
      <c r="N759" t="n">
        <v>362.25</v>
      </c>
      <c r="O759" t="n">
        <v>0</v>
      </c>
      <c r="P759" t="n">
        <v>403.2</v>
      </c>
      <c r="Q759" t="n">
        <v>472.5</v>
      </c>
      <c r="R759" t="n">
        <v>0</v>
      </c>
      <c r="S759" t="n">
        <v>0</v>
      </c>
      <c r="T759" t="n">
        <v>157.5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仪器设备</t>
        </is>
      </c>
      <c r="C760" t="inlineStr">
        <is>
          <t>2019-04</t>
        </is>
      </c>
      <c r="D760" t="inlineStr">
        <is>
          <t>销售五区</t>
        </is>
      </c>
      <c r="E760" t="inlineStr">
        <is>
          <t>福建省</t>
        </is>
      </c>
      <c r="F760" t="inlineStr">
        <is>
          <t>厦门市</t>
        </is>
      </c>
      <c r="G760" t="inlineStr">
        <is>
          <t>厦门市妇幼保健院</t>
        </is>
      </c>
      <c r="H760" t="inlineStr">
        <is>
          <t>产前</t>
        </is>
      </c>
      <c r="I760" t="inlineStr">
        <is>
          <t>配套设备及软件</t>
        </is>
      </c>
      <c r="J760" t="inlineStr">
        <is>
          <t>产前配套设备</t>
        </is>
      </c>
      <c r="L760" t="inlineStr">
        <is>
          <t>是</t>
        </is>
      </c>
      <c r="M760" t="inlineStr">
        <is>
          <t>产品类</t>
        </is>
      </c>
      <c r="N760" t="n">
        <v>0</v>
      </c>
      <c r="O760" t="n">
        <v>0</v>
      </c>
      <c r="P760" t="n">
        <v>28.71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产前</t>
        </is>
      </c>
      <c r="C761" t="inlineStr">
        <is>
          <t>2019-04</t>
        </is>
      </c>
      <c r="D761" t="inlineStr">
        <is>
          <t>销售五区</t>
        </is>
      </c>
      <c r="E761" t="inlineStr">
        <is>
          <t>福建省</t>
        </is>
      </c>
      <c r="F761" t="inlineStr">
        <is>
          <t>厦门市</t>
        </is>
      </c>
      <c r="G761" t="inlineStr">
        <is>
          <t>厦门市妇幼保健院</t>
        </is>
      </c>
      <c r="H761" t="inlineStr">
        <is>
          <t>产前</t>
        </is>
      </c>
      <c r="I761" t="inlineStr">
        <is>
          <t>遗传病诊断耗材</t>
        </is>
      </c>
      <c r="J761" t="inlineStr">
        <is>
          <t>绒毛膜细胞处理试剂</t>
        </is>
      </c>
      <c r="L761" t="inlineStr">
        <is>
          <t>否</t>
        </is>
      </c>
      <c r="M761" t="inlineStr">
        <is>
          <t>产品类</t>
        </is>
      </c>
      <c r="N761" t="n">
        <v>0</v>
      </c>
      <c r="O761" t="n">
        <v>0</v>
      </c>
      <c r="P761" t="n">
        <v>1.4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新生儿</t>
        </is>
      </c>
      <c r="C762" t="inlineStr">
        <is>
          <t>2019-04</t>
        </is>
      </c>
      <c r="D762" t="inlineStr">
        <is>
          <t>销售五区</t>
        </is>
      </c>
      <c r="E762" t="inlineStr">
        <is>
          <t>福建省</t>
        </is>
      </c>
      <c r="F762" t="inlineStr">
        <is>
          <t>厦门市</t>
        </is>
      </c>
      <c r="G762" t="inlineStr">
        <is>
          <t>厦门市妇幼保健院</t>
        </is>
      </c>
      <c r="H762" t="inlineStr">
        <is>
          <t>新生儿</t>
        </is>
      </c>
      <c r="I762" t="inlineStr">
        <is>
          <t>传统新筛</t>
        </is>
      </c>
      <c r="J762" t="inlineStr">
        <is>
          <t>17α-OH-P</t>
        </is>
      </c>
      <c r="L762" t="inlineStr">
        <is>
          <t>否</t>
        </is>
      </c>
      <c r="M762" t="inlineStr">
        <is>
          <t>产品类</t>
        </is>
      </c>
      <c r="N762" t="n">
        <v>238.55</v>
      </c>
      <c r="O762" t="n">
        <v>0</v>
      </c>
      <c r="P762" t="n">
        <v>207.36</v>
      </c>
      <c r="Q762" t="n">
        <v>259.2</v>
      </c>
      <c r="R762" t="n">
        <v>0</v>
      </c>
      <c r="S762" t="n">
        <v>0</v>
      </c>
      <c r="T762" t="n">
        <v>86.40000000000001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新生儿</t>
        </is>
      </c>
      <c r="C763" t="inlineStr">
        <is>
          <t>2019-04</t>
        </is>
      </c>
      <c r="D763" t="inlineStr">
        <is>
          <t>销售五区</t>
        </is>
      </c>
      <c r="E763" t="inlineStr">
        <is>
          <t>福建省</t>
        </is>
      </c>
      <c r="F763" t="inlineStr">
        <is>
          <t>厦门市</t>
        </is>
      </c>
      <c r="G763" t="inlineStr">
        <is>
          <t>厦门市妇幼保健院</t>
        </is>
      </c>
      <c r="H763" t="inlineStr">
        <is>
          <t>新生儿</t>
        </is>
      </c>
      <c r="I763" t="inlineStr">
        <is>
          <t>传统新筛</t>
        </is>
      </c>
      <c r="J763" t="inlineStr">
        <is>
          <t>G6PD</t>
        </is>
      </c>
      <c r="L763" t="inlineStr">
        <is>
          <t>否</t>
        </is>
      </c>
      <c r="M763" t="inlineStr">
        <is>
          <t>产品类</t>
        </is>
      </c>
      <c r="N763" t="n">
        <v>114.5</v>
      </c>
      <c r="O763" t="n">
        <v>0</v>
      </c>
      <c r="P763" t="n">
        <v>96.768</v>
      </c>
      <c r="Q763" t="n">
        <v>124.41</v>
      </c>
      <c r="R763" t="n">
        <v>0</v>
      </c>
      <c r="S763" t="n">
        <v>0</v>
      </c>
      <c r="T763" t="n">
        <v>41.47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新生儿</t>
        </is>
      </c>
      <c r="C764" t="inlineStr">
        <is>
          <t>2019-04</t>
        </is>
      </c>
      <c r="D764" t="inlineStr">
        <is>
          <t>销售五区</t>
        </is>
      </c>
      <c r="E764" t="inlineStr">
        <is>
          <t>福建省</t>
        </is>
      </c>
      <c r="F764" t="inlineStr">
        <is>
          <t>厦门市</t>
        </is>
      </c>
      <c r="G764" t="inlineStr">
        <is>
          <t>厦门市妇幼保健院</t>
        </is>
      </c>
      <c r="H764" t="inlineStr">
        <is>
          <t>新生儿</t>
        </is>
      </c>
      <c r="I764" t="inlineStr">
        <is>
          <t>传统新筛</t>
        </is>
      </c>
      <c r="J764" t="inlineStr">
        <is>
          <t>PKU</t>
        </is>
      </c>
      <c r="L764" t="inlineStr">
        <is>
          <t>否</t>
        </is>
      </c>
      <c r="M764" t="inlineStr">
        <is>
          <t>产品类</t>
        </is>
      </c>
      <c r="N764" t="n">
        <v>47.18</v>
      </c>
      <c r="O764" t="n">
        <v>0</v>
      </c>
      <c r="P764" t="n">
        <v>20.16</v>
      </c>
      <c r="Q764" t="n">
        <v>51.84</v>
      </c>
      <c r="R764" t="n">
        <v>0</v>
      </c>
      <c r="S764" t="n">
        <v>0</v>
      </c>
      <c r="T764" t="n">
        <v>17.28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新生儿</t>
        </is>
      </c>
      <c r="C765" t="inlineStr">
        <is>
          <t>2019-04</t>
        </is>
      </c>
      <c r="D765" t="inlineStr">
        <is>
          <t>销售五区</t>
        </is>
      </c>
      <c r="E765" t="inlineStr">
        <is>
          <t>福建省</t>
        </is>
      </c>
      <c r="F765" t="inlineStr">
        <is>
          <t>厦门市</t>
        </is>
      </c>
      <c r="G765" t="inlineStr">
        <is>
          <t>厦门市妇幼保健院</t>
        </is>
      </c>
      <c r="H765" t="inlineStr">
        <is>
          <t>新生儿</t>
        </is>
      </c>
      <c r="I765" t="inlineStr">
        <is>
          <t>传统新筛</t>
        </is>
      </c>
      <c r="J765" t="inlineStr">
        <is>
          <t>TSH</t>
        </is>
      </c>
      <c r="L765" t="inlineStr">
        <is>
          <t>否</t>
        </is>
      </c>
      <c r="M765" t="inlineStr">
        <is>
          <t>产品类</t>
        </is>
      </c>
      <c r="N765" t="n">
        <v>162.21</v>
      </c>
      <c r="O765" t="n">
        <v>0</v>
      </c>
      <c r="P765" t="n">
        <v>137.088</v>
      </c>
      <c r="Q765" t="n">
        <v>176.25</v>
      </c>
      <c r="R765" t="n">
        <v>0</v>
      </c>
      <c r="S765" t="n">
        <v>0</v>
      </c>
      <c r="T765" t="n">
        <v>58.75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新生儿</t>
        </is>
      </c>
      <c r="C766" t="inlineStr">
        <is>
          <t>2019-04</t>
        </is>
      </c>
      <c r="D766" t="inlineStr">
        <is>
          <t>销售五区</t>
        </is>
      </c>
      <c r="E766" t="inlineStr">
        <is>
          <t>福建省</t>
        </is>
      </c>
      <c r="F766" t="inlineStr">
        <is>
          <t>厦门市</t>
        </is>
      </c>
      <c r="G766" t="inlineStr">
        <is>
          <t>厦门市妇幼保健院</t>
        </is>
      </c>
      <c r="H766" t="inlineStr">
        <is>
          <t>新生儿</t>
        </is>
      </c>
      <c r="I766" t="inlineStr">
        <is>
          <t>传统新筛</t>
        </is>
      </c>
      <c r="J766" t="inlineStr">
        <is>
          <t>采血卡</t>
        </is>
      </c>
      <c r="L766" t="inlineStr">
        <is>
          <t>否</t>
        </is>
      </c>
      <c r="M766" t="inlineStr">
        <is>
          <t>产品类</t>
        </is>
      </c>
      <c r="N766" t="n">
        <v>0</v>
      </c>
      <c r="O766" t="n">
        <v>0</v>
      </c>
      <c r="P766" t="n">
        <v>13.494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产前</t>
        </is>
      </c>
      <c r="C767" t="inlineStr">
        <is>
          <t>2019-04</t>
        </is>
      </c>
      <c r="D767" t="inlineStr">
        <is>
          <t>销售五区</t>
        </is>
      </c>
      <c r="E767" t="inlineStr">
        <is>
          <t>福建省</t>
        </is>
      </c>
      <c r="F767" t="inlineStr">
        <is>
          <t>莆田市</t>
        </is>
      </c>
      <c r="G767" t="inlineStr">
        <is>
          <t>莆田市妇幼保健院</t>
        </is>
      </c>
      <c r="H767" t="inlineStr">
        <is>
          <t>产前</t>
        </is>
      </c>
      <c r="I767" t="inlineStr">
        <is>
          <t>产前地贫</t>
        </is>
      </c>
      <c r="J767" t="inlineStr">
        <is>
          <t>地贫试剂</t>
        </is>
      </c>
      <c r="L767" t="inlineStr">
        <is>
          <t>否</t>
        </is>
      </c>
      <c r="M767" t="inlineStr">
        <is>
          <t>产品类</t>
        </is>
      </c>
      <c r="N767" t="n">
        <v>38.88</v>
      </c>
      <c r="O767" t="n">
        <v>0</v>
      </c>
      <c r="P767" t="n">
        <v>38.88</v>
      </c>
      <c r="Q767" t="n">
        <v>25.92</v>
      </c>
      <c r="R767" t="n">
        <v>0</v>
      </c>
      <c r="S767" t="n">
        <v>0</v>
      </c>
      <c r="T767" t="n">
        <v>12.96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产前</t>
        </is>
      </c>
      <c r="C768" t="inlineStr">
        <is>
          <t>2019-04</t>
        </is>
      </c>
      <c r="D768" t="inlineStr">
        <is>
          <t>销售五区</t>
        </is>
      </c>
      <c r="E768" t="inlineStr">
        <is>
          <t>福建省</t>
        </is>
      </c>
      <c r="F768" t="inlineStr">
        <is>
          <t>莆田市</t>
        </is>
      </c>
      <c r="G768" t="inlineStr">
        <is>
          <t>莆田市妇幼保健院</t>
        </is>
      </c>
      <c r="H768" t="inlineStr">
        <is>
          <t>产前</t>
        </is>
      </c>
      <c r="I768" t="inlineStr">
        <is>
          <t>辅助试剂耗材</t>
        </is>
      </c>
      <c r="J768" t="inlineStr">
        <is>
          <t>产前辅助试剂耗材</t>
        </is>
      </c>
      <c r="L768" t="inlineStr">
        <is>
          <t>否</t>
        </is>
      </c>
      <c r="M768" t="inlineStr">
        <is>
          <t>产品类</t>
        </is>
      </c>
      <c r="N768" t="n">
        <v>0</v>
      </c>
      <c r="O768" t="n">
        <v>0</v>
      </c>
      <c r="P768" t="n">
        <v>17.65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产前</t>
        </is>
      </c>
      <c r="B769" t="inlineStr">
        <is>
          <t>血清学筛查</t>
        </is>
      </c>
      <c r="C769" t="inlineStr">
        <is>
          <t>2019-04</t>
        </is>
      </c>
      <c r="D769" t="inlineStr">
        <is>
          <t>销售五区</t>
        </is>
      </c>
      <c r="E769" t="inlineStr">
        <is>
          <t>福建省</t>
        </is>
      </c>
      <c r="F769" t="inlineStr">
        <is>
          <t>莆田市</t>
        </is>
      </c>
      <c r="G769" t="inlineStr">
        <is>
          <t>莆田市妇幼保健院</t>
        </is>
      </c>
      <c r="H769" t="inlineStr">
        <is>
          <t>产前</t>
        </is>
      </c>
      <c r="I769" t="inlineStr">
        <is>
          <t>血清学筛查</t>
        </is>
      </c>
      <c r="J769" t="inlineStr">
        <is>
          <t>AFP/Free hCGβ</t>
        </is>
      </c>
      <c r="K769" t="inlineStr">
        <is>
          <t>血清学筛查</t>
        </is>
      </c>
      <c r="L769" t="inlineStr">
        <is>
          <t>否</t>
        </is>
      </c>
      <c r="M769" t="inlineStr">
        <is>
          <t>产品类</t>
        </is>
      </c>
      <c r="N769" t="n">
        <v>228.09</v>
      </c>
      <c r="O769" t="n">
        <v>0</v>
      </c>
      <c r="P769" t="n">
        <v>141.04</v>
      </c>
      <c r="Q769" t="n">
        <v>228.09</v>
      </c>
      <c r="R769" t="n">
        <v>0</v>
      </c>
      <c r="S769" t="n">
        <v>0</v>
      </c>
      <c r="T769" t="n">
        <v>76.03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产前</t>
        </is>
      </c>
      <c r="B770" t="inlineStr">
        <is>
          <t>血清学筛查</t>
        </is>
      </c>
      <c r="C770" t="inlineStr">
        <is>
          <t>2019-04</t>
        </is>
      </c>
      <c r="D770" t="inlineStr">
        <is>
          <t>销售五区</t>
        </is>
      </c>
      <c r="E770" t="inlineStr">
        <is>
          <t>福建省</t>
        </is>
      </c>
      <c r="F770" t="inlineStr">
        <is>
          <t>莆田市</t>
        </is>
      </c>
      <c r="G770" t="inlineStr">
        <is>
          <t>莆田市妇幼保健院</t>
        </is>
      </c>
      <c r="H770" t="inlineStr">
        <is>
          <t>产前</t>
        </is>
      </c>
      <c r="I770" t="inlineStr">
        <is>
          <t>血清学筛查</t>
        </is>
      </c>
      <c r="J770" t="inlineStr">
        <is>
          <t>Free hCGβ（早）</t>
        </is>
      </c>
      <c r="K770" t="inlineStr">
        <is>
          <t>血清学筛查</t>
        </is>
      </c>
      <c r="L770" t="inlineStr">
        <is>
          <t>否</t>
        </is>
      </c>
      <c r="M770" t="inlineStr">
        <is>
          <t>产品类</t>
        </is>
      </c>
      <c r="N770" t="n">
        <v>14.4</v>
      </c>
      <c r="O770" t="n">
        <v>0</v>
      </c>
      <c r="P770" t="n">
        <v>24.47</v>
      </c>
      <c r="Q770" t="n">
        <v>14.4</v>
      </c>
      <c r="R770" t="n">
        <v>0</v>
      </c>
      <c r="S770" t="n">
        <v>0</v>
      </c>
      <c r="T770" t="n">
        <v>4.8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产前</t>
        </is>
      </c>
      <c r="B771" t="inlineStr">
        <is>
          <t>血清学筛查</t>
        </is>
      </c>
      <c r="C771" t="inlineStr">
        <is>
          <t>2019-04</t>
        </is>
      </c>
      <c r="D771" t="inlineStr">
        <is>
          <t>销售五区</t>
        </is>
      </c>
      <c r="E771" t="inlineStr">
        <is>
          <t>福建省</t>
        </is>
      </c>
      <c r="F771" t="inlineStr">
        <is>
          <t>莆田市</t>
        </is>
      </c>
      <c r="G771" t="inlineStr">
        <is>
          <t>莆田市妇幼保健院</t>
        </is>
      </c>
      <c r="H771" t="inlineStr">
        <is>
          <t>产前</t>
        </is>
      </c>
      <c r="I771" t="inlineStr">
        <is>
          <t>血清学筛查</t>
        </is>
      </c>
      <c r="J771" t="inlineStr">
        <is>
          <t>PAPP-A</t>
        </is>
      </c>
      <c r="K771" t="inlineStr">
        <is>
          <t>血清学筛查</t>
        </is>
      </c>
      <c r="L771" t="inlineStr">
        <is>
          <t>否</t>
        </is>
      </c>
      <c r="M771" t="inlineStr">
        <is>
          <t>产品类</t>
        </is>
      </c>
      <c r="N771" t="n">
        <v>21.9</v>
      </c>
      <c r="O771" t="n">
        <v>0</v>
      </c>
      <c r="P771" t="n">
        <v>39.47</v>
      </c>
      <c r="Q771" t="n">
        <v>21.9</v>
      </c>
      <c r="R771" t="n">
        <v>0</v>
      </c>
      <c r="S771" t="n">
        <v>0</v>
      </c>
      <c r="T771" t="n">
        <v>7.3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产前</t>
        </is>
      </c>
      <c r="B772" t="inlineStr">
        <is>
          <t>血清学筛查</t>
        </is>
      </c>
      <c r="C772" t="inlineStr">
        <is>
          <t>2019-04</t>
        </is>
      </c>
      <c r="D772" t="inlineStr">
        <is>
          <t>销售五区</t>
        </is>
      </c>
      <c r="E772" t="inlineStr">
        <is>
          <t>福建省</t>
        </is>
      </c>
      <c r="F772" t="inlineStr">
        <is>
          <t>莆田市</t>
        </is>
      </c>
      <c r="G772" t="inlineStr">
        <is>
          <t>莆田市妇幼保健院</t>
        </is>
      </c>
      <c r="H772" t="inlineStr">
        <is>
          <t>产前</t>
        </is>
      </c>
      <c r="I772" t="inlineStr">
        <is>
          <t>血清学筛查</t>
        </is>
      </c>
      <c r="J772" t="inlineStr">
        <is>
          <t>UE3</t>
        </is>
      </c>
      <c r="K772" t="inlineStr">
        <is>
          <t>血清学筛查</t>
        </is>
      </c>
      <c r="L772" t="inlineStr">
        <is>
          <t>否</t>
        </is>
      </c>
      <c r="M772" t="inlineStr">
        <is>
          <t>产品类</t>
        </is>
      </c>
      <c r="N772" t="n">
        <v>158.4</v>
      </c>
      <c r="O772" t="n">
        <v>0</v>
      </c>
      <c r="P772" t="n">
        <v>105.221</v>
      </c>
      <c r="Q772" t="n">
        <v>158.4</v>
      </c>
      <c r="R772" t="n">
        <v>0</v>
      </c>
      <c r="S772" t="n">
        <v>0</v>
      </c>
      <c r="T772" t="n">
        <v>52.8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产前</t>
        </is>
      </c>
      <c r="C773" t="inlineStr">
        <is>
          <t>2019-04</t>
        </is>
      </c>
      <c r="D773" t="inlineStr">
        <is>
          <t>销售五区</t>
        </is>
      </c>
      <c r="E773" t="inlineStr">
        <is>
          <t>福建省</t>
        </is>
      </c>
      <c r="F773" t="inlineStr">
        <is>
          <t>莆田市</t>
        </is>
      </c>
      <c r="G773" t="inlineStr">
        <is>
          <t>莆田市妇幼保健院</t>
        </is>
      </c>
      <c r="H773" t="inlineStr">
        <is>
          <t>产前</t>
        </is>
      </c>
      <c r="I773" t="inlineStr">
        <is>
          <t>血清学筛查</t>
        </is>
      </c>
      <c r="J773" t="inlineStr">
        <is>
          <t>中孕质控</t>
        </is>
      </c>
      <c r="L773" t="inlineStr">
        <is>
          <t>否</t>
        </is>
      </c>
      <c r="M773" t="inlineStr">
        <is>
          <t>产品类</t>
        </is>
      </c>
      <c r="N773" t="n">
        <v>2</v>
      </c>
      <c r="O773" t="n">
        <v>0</v>
      </c>
      <c r="P773" t="n">
        <v>12</v>
      </c>
      <c r="Q773" t="n">
        <v>2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产前</t>
        </is>
      </c>
      <c r="B774" t="inlineStr">
        <is>
          <t>CMA_LDT</t>
        </is>
      </c>
      <c r="C774" t="inlineStr">
        <is>
          <t>2019-04</t>
        </is>
      </c>
      <c r="D774" t="inlineStr">
        <is>
          <t>销售五区</t>
        </is>
      </c>
      <c r="E774" t="inlineStr">
        <is>
          <t>福建省</t>
        </is>
      </c>
      <c r="F774" t="inlineStr">
        <is>
          <t>莆田市</t>
        </is>
      </c>
      <c r="G774" t="inlineStr">
        <is>
          <t>莆田市妇幼保健院</t>
        </is>
      </c>
      <c r="H774" t="inlineStr">
        <is>
          <t>产前</t>
        </is>
      </c>
      <c r="I774" t="inlineStr">
        <is>
          <t>遗传病诊断</t>
        </is>
      </c>
      <c r="J774" t="inlineStr">
        <is>
          <t>CMA</t>
        </is>
      </c>
      <c r="K774" t="inlineStr">
        <is>
          <t>CMA_LDT</t>
        </is>
      </c>
      <c r="L774" t="inlineStr">
        <is>
          <t>否</t>
        </is>
      </c>
      <c r="M774" t="inlineStr">
        <is>
          <t>LDT</t>
        </is>
      </c>
      <c r="N774" t="n">
        <v>84</v>
      </c>
      <c r="O774" t="n">
        <v>0</v>
      </c>
      <c r="P774" t="n">
        <v>8</v>
      </c>
      <c r="Q774" t="n">
        <v>168</v>
      </c>
      <c r="R774" t="n">
        <v>0</v>
      </c>
      <c r="S774" t="n">
        <v>0</v>
      </c>
      <c r="T774" t="n">
        <v>56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仪器设备</t>
        </is>
      </c>
      <c r="C775" t="inlineStr">
        <is>
          <t>2019-04</t>
        </is>
      </c>
      <c r="D775" t="inlineStr">
        <is>
          <t>销售五区</t>
        </is>
      </c>
      <c r="E775" t="inlineStr">
        <is>
          <t>福建省</t>
        </is>
      </c>
      <c r="F775" t="inlineStr">
        <is>
          <t>莆田市</t>
        </is>
      </c>
      <c r="G775" t="inlineStr">
        <is>
          <t>莆田市妇幼保健院</t>
        </is>
      </c>
      <c r="H775" t="inlineStr">
        <is>
          <t>产前</t>
        </is>
      </c>
      <c r="I775" t="inlineStr">
        <is>
          <t>配套设备及软件</t>
        </is>
      </c>
      <c r="J775" t="inlineStr">
        <is>
          <t>产前配套设备</t>
        </is>
      </c>
      <c r="L775" t="inlineStr">
        <is>
          <t>是</t>
        </is>
      </c>
      <c r="M775" t="inlineStr">
        <is>
          <t>产品类</t>
        </is>
      </c>
      <c r="N775" t="n">
        <v>0</v>
      </c>
      <c r="O775" t="n">
        <v>0</v>
      </c>
      <c r="P775" t="n">
        <v>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产前</t>
        </is>
      </c>
      <c r="C776" t="inlineStr">
        <is>
          <t>2019-04</t>
        </is>
      </c>
      <c r="D776" t="inlineStr">
        <is>
          <t>销售五区</t>
        </is>
      </c>
      <c r="E776" t="inlineStr">
        <is>
          <t>福建省</t>
        </is>
      </c>
      <c r="F776" t="inlineStr">
        <is>
          <t>莆田市</t>
        </is>
      </c>
      <c r="G776" t="inlineStr">
        <is>
          <t>莆田市妇幼保健院</t>
        </is>
      </c>
      <c r="H776" t="inlineStr">
        <is>
          <t>产前</t>
        </is>
      </c>
      <c r="I776" t="inlineStr">
        <is>
          <t>遗传病诊断耗材</t>
        </is>
      </c>
      <c r="J776" t="inlineStr">
        <is>
          <t>吉姆萨染液</t>
        </is>
      </c>
      <c r="L776" t="inlineStr">
        <is>
          <t>否</t>
        </is>
      </c>
      <c r="M776" t="inlineStr">
        <is>
          <t>产品类</t>
        </is>
      </c>
      <c r="N776" t="n">
        <v>0</v>
      </c>
      <c r="O776" t="n">
        <v>0</v>
      </c>
      <c r="P776" t="n">
        <v>1.3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产前</t>
        </is>
      </c>
      <c r="C777" t="inlineStr">
        <is>
          <t>2019-04</t>
        </is>
      </c>
      <c r="D777" t="inlineStr">
        <is>
          <t>销售五区</t>
        </is>
      </c>
      <c r="E777" t="inlineStr">
        <is>
          <t>福建省</t>
        </is>
      </c>
      <c r="F777" t="inlineStr">
        <is>
          <t>莆田市</t>
        </is>
      </c>
      <c r="G777" t="inlineStr">
        <is>
          <t>莆田市妇幼保健院</t>
        </is>
      </c>
      <c r="H777" t="inlineStr">
        <is>
          <t>产前</t>
        </is>
      </c>
      <c r="I777" t="inlineStr">
        <is>
          <t>遗传病诊断耗材</t>
        </is>
      </c>
      <c r="J777" t="inlineStr">
        <is>
          <t>羊水培养基</t>
        </is>
      </c>
      <c r="L777" t="inlineStr">
        <is>
          <t>否</t>
        </is>
      </c>
      <c r="M777" t="inlineStr">
        <is>
          <t>产品类</t>
        </is>
      </c>
      <c r="N777" t="n">
        <v>6.5</v>
      </c>
      <c r="O777" t="n">
        <v>0</v>
      </c>
      <c r="P777" t="n">
        <v>0.2</v>
      </c>
      <c r="Q777" t="n">
        <v>6.5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产前</t>
        </is>
      </c>
      <c r="C778" t="inlineStr">
        <is>
          <t>2019-04</t>
        </is>
      </c>
      <c r="D778" t="inlineStr">
        <is>
          <t>销售五区</t>
        </is>
      </c>
      <c r="E778" t="inlineStr">
        <is>
          <t>福建省</t>
        </is>
      </c>
      <c r="F778" t="inlineStr">
        <is>
          <t>三明市</t>
        </is>
      </c>
      <c r="G778" t="inlineStr">
        <is>
          <t>三明市第一医院</t>
        </is>
      </c>
      <c r="H778" t="inlineStr">
        <is>
          <t>产前</t>
        </is>
      </c>
      <c r="I778" t="inlineStr">
        <is>
          <t>辅助试剂耗材</t>
        </is>
      </c>
      <c r="J778" t="inlineStr">
        <is>
          <t>产前辅助试剂耗材</t>
        </is>
      </c>
      <c r="L778" t="inlineStr">
        <is>
          <t>否</t>
        </is>
      </c>
      <c r="M778" t="inlineStr">
        <is>
          <t>产品类</t>
        </is>
      </c>
      <c r="N778" t="n">
        <v>0</v>
      </c>
      <c r="O778" t="n">
        <v>0</v>
      </c>
      <c r="P778" t="n">
        <v>13.35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产前</t>
        </is>
      </c>
      <c r="B779" t="inlineStr">
        <is>
          <t>血清学筛查</t>
        </is>
      </c>
      <c r="C779" t="inlineStr">
        <is>
          <t>2019-04</t>
        </is>
      </c>
      <c r="D779" t="inlineStr">
        <is>
          <t>销售五区</t>
        </is>
      </c>
      <c r="E779" t="inlineStr">
        <is>
          <t>福建省</t>
        </is>
      </c>
      <c r="F779" t="inlineStr">
        <is>
          <t>三明市</t>
        </is>
      </c>
      <c r="G779" t="inlineStr">
        <is>
          <t>三明市第一医院</t>
        </is>
      </c>
      <c r="H779" t="inlineStr">
        <is>
          <t>产前</t>
        </is>
      </c>
      <c r="I779" t="inlineStr">
        <is>
          <t>血清学筛查</t>
        </is>
      </c>
      <c r="J779" t="inlineStr">
        <is>
          <t>AFP/Free hCGβ</t>
        </is>
      </c>
      <c r="K779" t="inlineStr">
        <is>
          <t>血清学筛查</t>
        </is>
      </c>
      <c r="L779" t="inlineStr">
        <is>
          <t>否</t>
        </is>
      </c>
      <c r="M779" t="inlineStr">
        <is>
          <t>产品类</t>
        </is>
      </c>
      <c r="N779" t="n">
        <v>168.48</v>
      </c>
      <c r="O779" t="n">
        <v>0</v>
      </c>
      <c r="P779" t="n">
        <v>141.04</v>
      </c>
      <c r="Q779" t="n">
        <v>168.48</v>
      </c>
      <c r="R779" t="n">
        <v>0</v>
      </c>
      <c r="S779" t="n">
        <v>0</v>
      </c>
      <c r="T779" t="n">
        <v>56.16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产前</t>
        </is>
      </c>
      <c r="B780" t="inlineStr">
        <is>
          <t>血清学筛查</t>
        </is>
      </c>
      <c r="C780" t="inlineStr">
        <is>
          <t>2019-04</t>
        </is>
      </c>
      <c r="D780" t="inlineStr">
        <is>
          <t>销售五区</t>
        </is>
      </c>
      <c r="E780" t="inlineStr">
        <is>
          <t>福建省</t>
        </is>
      </c>
      <c r="F780" t="inlineStr">
        <is>
          <t>三明市</t>
        </is>
      </c>
      <c r="G780" t="inlineStr">
        <is>
          <t>三明市第一医院</t>
        </is>
      </c>
      <c r="H780" t="inlineStr">
        <is>
          <t>产前</t>
        </is>
      </c>
      <c r="I780" t="inlineStr">
        <is>
          <t>血清学筛查</t>
        </is>
      </c>
      <c r="J780" t="inlineStr">
        <is>
          <t>UE3</t>
        </is>
      </c>
      <c r="K780" t="inlineStr">
        <is>
          <t>血清学筛查</t>
        </is>
      </c>
      <c r="L780" t="inlineStr">
        <is>
          <t>否</t>
        </is>
      </c>
      <c r="M780" t="inlineStr">
        <is>
          <t>产品类</t>
        </is>
      </c>
      <c r="N780" t="n">
        <v>117.93</v>
      </c>
      <c r="O780" t="n">
        <v>0</v>
      </c>
      <c r="P780" t="n">
        <v>92.986</v>
      </c>
      <c r="Q780" t="n">
        <v>117.93</v>
      </c>
      <c r="R780" t="n">
        <v>0</v>
      </c>
      <c r="S780" t="n">
        <v>0</v>
      </c>
      <c r="T780" t="n">
        <v>39.31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产前</t>
        </is>
      </c>
      <c r="C781" t="inlineStr">
        <is>
          <t>2019-04</t>
        </is>
      </c>
      <c r="D781" t="inlineStr">
        <is>
          <t>销售五区</t>
        </is>
      </c>
      <c r="E781" t="inlineStr">
        <is>
          <t>福建省</t>
        </is>
      </c>
      <c r="F781" t="inlineStr">
        <is>
          <t>三明市</t>
        </is>
      </c>
      <c r="G781" t="inlineStr">
        <is>
          <t>三明市第一医院</t>
        </is>
      </c>
      <c r="H781" t="inlineStr">
        <is>
          <t>产前</t>
        </is>
      </c>
      <c r="I781" t="inlineStr">
        <is>
          <t>遗传病诊断耗材</t>
        </is>
      </c>
      <c r="J781" t="inlineStr">
        <is>
          <t>羊水培养基</t>
        </is>
      </c>
      <c r="L781" t="inlineStr">
        <is>
          <t>否</t>
        </is>
      </c>
      <c r="M781" t="inlineStr">
        <is>
          <t>产品类</t>
        </is>
      </c>
      <c r="N781" t="n">
        <v>16.5</v>
      </c>
      <c r="O781" t="n">
        <v>0</v>
      </c>
      <c r="P781" t="n">
        <v>35</v>
      </c>
      <c r="Q781" t="n">
        <v>16.5</v>
      </c>
      <c r="R781" t="n">
        <v>0</v>
      </c>
      <c r="S781" t="n">
        <v>0</v>
      </c>
      <c r="T781" t="n">
        <v>5.5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新生儿</t>
        </is>
      </c>
      <c r="C782" t="inlineStr">
        <is>
          <t>2019-04</t>
        </is>
      </c>
      <c r="D782" t="inlineStr">
        <is>
          <t>销售五区</t>
        </is>
      </c>
      <c r="E782" t="inlineStr">
        <is>
          <t>福建省</t>
        </is>
      </c>
      <c r="F782" t="inlineStr">
        <is>
          <t>三明市</t>
        </is>
      </c>
      <c r="G782" t="inlineStr">
        <is>
          <t>三明市妇幼保健院</t>
        </is>
      </c>
      <c r="H782" t="inlineStr">
        <is>
          <t>新生儿</t>
        </is>
      </c>
      <c r="I782" t="inlineStr">
        <is>
          <t>传统新筛</t>
        </is>
      </c>
      <c r="J782" t="inlineStr">
        <is>
          <t>17α-OH-P</t>
        </is>
      </c>
      <c r="L782" t="inlineStr">
        <is>
          <t>否</t>
        </is>
      </c>
      <c r="M782" t="inlineStr">
        <is>
          <t>产品类</t>
        </is>
      </c>
      <c r="N782" t="n">
        <v>88.31999999999999</v>
      </c>
      <c r="O782" t="n">
        <v>0</v>
      </c>
      <c r="P782" t="n">
        <v>53.04</v>
      </c>
      <c r="Q782" t="n">
        <v>88.31999999999999</v>
      </c>
      <c r="R782" t="n">
        <v>0</v>
      </c>
      <c r="S782" t="n">
        <v>0</v>
      </c>
      <c r="T782" t="n">
        <v>29.44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新生儿</t>
        </is>
      </c>
      <c r="C783" t="inlineStr">
        <is>
          <t>2019-04</t>
        </is>
      </c>
      <c r="D783" t="inlineStr">
        <is>
          <t>销售五区</t>
        </is>
      </c>
      <c r="E783" t="inlineStr">
        <is>
          <t>福建省</t>
        </is>
      </c>
      <c r="F783" t="inlineStr">
        <is>
          <t>三明市</t>
        </is>
      </c>
      <c r="G783" t="inlineStr">
        <is>
          <t>三明市妇幼保健院</t>
        </is>
      </c>
      <c r="H783" t="inlineStr">
        <is>
          <t>新生儿</t>
        </is>
      </c>
      <c r="I783" t="inlineStr">
        <is>
          <t>传统新筛</t>
        </is>
      </c>
      <c r="J783" t="inlineStr">
        <is>
          <t>G6PD</t>
        </is>
      </c>
      <c r="L783" t="inlineStr">
        <is>
          <t>否</t>
        </is>
      </c>
      <c r="M783" t="inlineStr">
        <is>
          <t>产品类</t>
        </is>
      </c>
      <c r="N783" t="n">
        <v>42.24</v>
      </c>
      <c r="O783" t="n">
        <v>0</v>
      </c>
      <c r="P783" t="n">
        <v>20.4</v>
      </c>
      <c r="Q783" t="n">
        <v>42.24</v>
      </c>
      <c r="R783" t="n">
        <v>0</v>
      </c>
      <c r="S783" t="n">
        <v>0</v>
      </c>
      <c r="T783" t="n">
        <v>14.08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新生儿</t>
        </is>
      </c>
      <c r="C784" t="inlineStr">
        <is>
          <t>2019-04</t>
        </is>
      </c>
      <c r="D784" t="inlineStr">
        <is>
          <t>销售五区</t>
        </is>
      </c>
      <c r="E784" t="inlineStr">
        <is>
          <t>福建省</t>
        </is>
      </c>
      <c r="F784" t="inlineStr">
        <is>
          <t>三明市</t>
        </is>
      </c>
      <c r="G784" t="inlineStr">
        <is>
          <t>三明市妇幼保健院</t>
        </is>
      </c>
      <c r="H784" t="inlineStr">
        <is>
          <t>新生儿</t>
        </is>
      </c>
      <c r="I784" t="inlineStr">
        <is>
          <t>传统新筛</t>
        </is>
      </c>
      <c r="J784" t="inlineStr">
        <is>
          <t>PKU</t>
        </is>
      </c>
      <c r="L784" t="inlineStr">
        <is>
          <t>否</t>
        </is>
      </c>
      <c r="M784" t="inlineStr">
        <is>
          <t>产品类</t>
        </is>
      </c>
      <c r="N784" t="n">
        <v>31.58</v>
      </c>
      <c r="O784" t="n">
        <v>0</v>
      </c>
      <c r="P784" t="n">
        <v>22.44</v>
      </c>
      <c r="Q784" t="n">
        <v>45.12</v>
      </c>
      <c r="R784" t="n">
        <v>0</v>
      </c>
      <c r="S784" t="n">
        <v>0</v>
      </c>
      <c r="T784" t="n">
        <v>22.56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新生儿</t>
        </is>
      </c>
      <c r="C785" t="inlineStr">
        <is>
          <t>2019-04</t>
        </is>
      </c>
      <c r="D785" t="inlineStr">
        <is>
          <t>销售五区</t>
        </is>
      </c>
      <c r="E785" t="inlineStr">
        <is>
          <t>福建省</t>
        </is>
      </c>
      <c r="F785" t="inlineStr">
        <is>
          <t>三明市</t>
        </is>
      </c>
      <c r="G785" t="inlineStr">
        <is>
          <t>三明市妇幼保健院</t>
        </is>
      </c>
      <c r="H785" t="inlineStr">
        <is>
          <t>新生儿</t>
        </is>
      </c>
      <c r="I785" t="inlineStr">
        <is>
          <t>传统新筛</t>
        </is>
      </c>
      <c r="J785" t="inlineStr">
        <is>
          <t>TSH</t>
        </is>
      </c>
      <c r="L785" t="inlineStr">
        <is>
          <t>否</t>
        </is>
      </c>
      <c r="M785" t="inlineStr">
        <is>
          <t>产品类</t>
        </is>
      </c>
      <c r="N785" t="n">
        <v>61.44</v>
      </c>
      <c r="O785" t="n">
        <v>0</v>
      </c>
      <c r="P785" t="n">
        <v>38.76</v>
      </c>
      <c r="Q785" t="n">
        <v>61.44</v>
      </c>
      <c r="R785" t="n">
        <v>0</v>
      </c>
      <c r="S785" t="n">
        <v>0</v>
      </c>
      <c r="T785" t="n">
        <v>20.48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新生儿</t>
        </is>
      </c>
      <c r="C786" t="inlineStr">
        <is>
          <t>2019-04</t>
        </is>
      </c>
      <c r="D786" t="inlineStr">
        <is>
          <t>销售五区</t>
        </is>
      </c>
      <c r="E786" t="inlineStr">
        <is>
          <t>福建省</t>
        </is>
      </c>
      <c r="F786" t="inlineStr">
        <is>
          <t>三明市</t>
        </is>
      </c>
      <c r="G786" t="inlineStr">
        <is>
          <t>三明市妇幼保健院</t>
        </is>
      </c>
      <c r="H786" t="inlineStr">
        <is>
          <t>新生儿</t>
        </is>
      </c>
      <c r="I786" t="inlineStr">
        <is>
          <t>传统新筛</t>
        </is>
      </c>
      <c r="J786" t="inlineStr">
        <is>
          <t>新筛质控</t>
        </is>
      </c>
      <c r="L786" t="inlineStr">
        <is>
          <t>否</t>
        </is>
      </c>
      <c r="M786" t="inlineStr">
        <is>
          <t>产品类</t>
        </is>
      </c>
      <c r="N786" t="n">
        <v>1.8</v>
      </c>
      <c r="O786" t="n">
        <v>0</v>
      </c>
      <c r="P786" t="n">
        <v>1.12</v>
      </c>
      <c r="Q786" t="n">
        <v>1.2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产前</t>
        </is>
      </c>
      <c r="C787" t="inlineStr">
        <is>
          <t>2019-04</t>
        </is>
      </c>
      <c r="D787" t="inlineStr">
        <is>
          <t>销售五区</t>
        </is>
      </c>
      <c r="E787" t="inlineStr">
        <is>
          <t>福建省</t>
        </is>
      </c>
      <c r="F787" t="inlineStr">
        <is>
          <t>泉州市</t>
        </is>
      </c>
      <c r="G787" t="inlineStr">
        <is>
          <t>福建医科大学附属第二医院</t>
        </is>
      </c>
      <c r="H787" t="inlineStr">
        <is>
          <t>产前</t>
        </is>
      </c>
      <c r="I787" t="inlineStr">
        <is>
          <t>辅助试剂耗材</t>
        </is>
      </c>
      <c r="J787" t="inlineStr">
        <is>
          <t>产前辅助试剂耗材</t>
        </is>
      </c>
      <c r="L787" t="inlineStr">
        <is>
          <t>否</t>
        </is>
      </c>
      <c r="M787" t="inlineStr">
        <is>
          <t>产品类</t>
        </is>
      </c>
      <c r="N787" t="n">
        <v>0</v>
      </c>
      <c r="O787" t="n">
        <v>0</v>
      </c>
      <c r="P787" t="n">
        <v>5.637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产前</t>
        </is>
      </c>
      <c r="B788" t="inlineStr">
        <is>
          <t>血清学筛查</t>
        </is>
      </c>
      <c r="C788" t="inlineStr">
        <is>
          <t>2019-04</t>
        </is>
      </c>
      <c r="D788" t="inlineStr">
        <is>
          <t>销售五区</t>
        </is>
      </c>
      <c r="E788" t="inlineStr">
        <is>
          <t>福建省</t>
        </is>
      </c>
      <c r="F788" t="inlineStr">
        <is>
          <t>泉州市</t>
        </is>
      </c>
      <c r="G788" t="inlineStr">
        <is>
          <t>福建医科大学附属第二医院</t>
        </is>
      </c>
      <c r="H788" t="inlineStr">
        <is>
          <t>产前</t>
        </is>
      </c>
      <c r="I788" t="inlineStr">
        <is>
          <t>血清学筛查</t>
        </is>
      </c>
      <c r="J788" t="inlineStr">
        <is>
          <t>AFP/Free hCGβ</t>
        </is>
      </c>
      <c r="K788" t="inlineStr">
        <is>
          <t>血清学筛查</t>
        </is>
      </c>
      <c r="L788" t="inlineStr">
        <is>
          <t>否</t>
        </is>
      </c>
      <c r="M788" t="inlineStr">
        <is>
          <t>产品类</t>
        </is>
      </c>
      <c r="N788" t="n">
        <v>17.7</v>
      </c>
      <c r="O788" t="n">
        <v>0</v>
      </c>
      <c r="P788" t="n">
        <v>34.494</v>
      </c>
      <c r="Q788" t="n">
        <v>17.7</v>
      </c>
      <c r="R788" t="n">
        <v>0</v>
      </c>
      <c r="S788" t="n">
        <v>0</v>
      </c>
      <c r="T788" t="n">
        <v>5.9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产前</t>
        </is>
      </c>
      <c r="B789" t="inlineStr">
        <is>
          <t>血清学筛查</t>
        </is>
      </c>
      <c r="C789" t="inlineStr">
        <is>
          <t>2019-04</t>
        </is>
      </c>
      <c r="D789" t="inlineStr">
        <is>
          <t>销售五区</t>
        </is>
      </c>
      <c r="E789" t="inlineStr">
        <is>
          <t>福建省</t>
        </is>
      </c>
      <c r="F789" t="inlineStr">
        <is>
          <t>泉州市</t>
        </is>
      </c>
      <c r="G789" t="inlineStr">
        <is>
          <t>福建医科大学附属第二医院</t>
        </is>
      </c>
      <c r="H789" t="inlineStr">
        <is>
          <t>产前</t>
        </is>
      </c>
      <c r="I789" t="inlineStr">
        <is>
          <t>血清学筛查</t>
        </is>
      </c>
      <c r="J789" t="inlineStr">
        <is>
          <t>Free hCGβ（早）</t>
        </is>
      </c>
      <c r="K789" t="inlineStr">
        <is>
          <t>血清学筛查</t>
        </is>
      </c>
      <c r="L789" t="inlineStr">
        <is>
          <t>否</t>
        </is>
      </c>
      <c r="M789" t="inlineStr">
        <is>
          <t>产品类</t>
        </is>
      </c>
      <c r="N789" t="n">
        <v>18.69</v>
      </c>
      <c r="O789" t="n">
        <v>0</v>
      </c>
      <c r="P789" t="n">
        <v>17.247</v>
      </c>
      <c r="Q789" t="n">
        <v>18.69</v>
      </c>
      <c r="R789" t="n">
        <v>0</v>
      </c>
      <c r="S789" t="n">
        <v>0</v>
      </c>
      <c r="T789" t="n">
        <v>6.23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产前</t>
        </is>
      </c>
      <c r="B790" t="inlineStr">
        <is>
          <t>血清学筛查</t>
        </is>
      </c>
      <c r="C790" t="inlineStr">
        <is>
          <t>2019-04</t>
        </is>
      </c>
      <c r="D790" t="inlineStr">
        <is>
          <t>销售五区</t>
        </is>
      </c>
      <c r="E790" t="inlineStr">
        <is>
          <t>福建省</t>
        </is>
      </c>
      <c r="F790" t="inlineStr">
        <is>
          <t>泉州市</t>
        </is>
      </c>
      <c r="G790" t="inlineStr">
        <is>
          <t>福建医科大学附属第二医院</t>
        </is>
      </c>
      <c r="H790" t="inlineStr">
        <is>
          <t>产前</t>
        </is>
      </c>
      <c r="I790" t="inlineStr">
        <is>
          <t>血清学筛查</t>
        </is>
      </c>
      <c r="J790" t="inlineStr">
        <is>
          <t>PAPP-A</t>
        </is>
      </c>
      <c r="K790" t="inlineStr">
        <is>
          <t>血清学筛查</t>
        </is>
      </c>
      <c r="L790" t="inlineStr">
        <is>
          <t>否</t>
        </is>
      </c>
      <c r="M790" t="inlineStr">
        <is>
          <t>产品类</t>
        </is>
      </c>
      <c r="N790" t="n">
        <v>8.390000000000001</v>
      </c>
      <c r="O790" t="n">
        <v>0</v>
      </c>
      <c r="P790" t="n">
        <v>8.395</v>
      </c>
      <c r="Q790" t="n">
        <v>8.390000000000001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产前</t>
        </is>
      </c>
      <c r="B791" t="inlineStr">
        <is>
          <t>血清学筛查</t>
        </is>
      </c>
      <c r="C791" t="inlineStr">
        <is>
          <t>2019-04</t>
        </is>
      </c>
      <c r="D791" t="inlineStr">
        <is>
          <t>销售五区</t>
        </is>
      </c>
      <c r="E791" t="inlineStr">
        <is>
          <t>福建省</t>
        </is>
      </c>
      <c r="F791" t="inlineStr">
        <is>
          <t>泉州市</t>
        </is>
      </c>
      <c r="G791" t="inlineStr">
        <is>
          <t>福建医科大学附属第二医院</t>
        </is>
      </c>
      <c r="H791" t="inlineStr">
        <is>
          <t>产前</t>
        </is>
      </c>
      <c r="I791" t="inlineStr">
        <is>
          <t>血清学筛查</t>
        </is>
      </c>
      <c r="J791" t="inlineStr">
        <is>
          <t>UE3</t>
        </is>
      </c>
      <c r="K791" t="inlineStr">
        <is>
          <t>血清学筛查</t>
        </is>
      </c>
      <c r="L791" t="inlineStr">
        <is>
          <t>否</t>
        </is>
      </c>
      <c r="M791" t="inlineStr">
        <is>
          <t>产品类</t>
        </is>
      </c>
      <c r="N791" t="n">
        <v>21.24</v>
      </c>
      <c r="O791" t="n">
        <v>0</v>
      </c>
      <c r="P791" t="n">
        <v>33.184</v>
      </c>
      <c r="Q791" t="n">
        <v>21.24</v>
      </c>
      <c r="R791" t="n">
        <v>0</v>
      </c>
      <c r="S791" t="n">
        <v>0</v>
      </c>
      <c r="T791" t="n">
        <v>7.08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产前</t>
        </is>
      </c>
      <c r="C792" t="inlineStr">
        <is>
          <t>2019-04</t>
        </is>
      </c>
      <c r="D792" t="inlineStr">
        <is>
          <t>销售五区</t>
        </is>
      </c>
      <c r="E792" t="inlineStr">
        <is>
          <t>福建省</t>
        </is>
      </c>
      <c r="F792" t="inlineStr">
        <is>
          <t>泉州市</t>
        </is>
      </c>
      <c r="G792" t="inlineStr">
        <is>
          <t>福建医科大学附属第二医院</t>
        </is>
      </c>
      <c r="H792" t="inlineStr">
        <is>
          <t>产前</t>
        </is>
      </c>
      <c r="I792" t="inlineStr">
        <is>
          <t>血清学筛查</t>
        </is>
      </c>
      <c r="J792" t="inlineStr">
        <is>
          <t>中孕质控</t>
        </is>
      </c>
      <c r="L792" t="inlineStr">
        <is>
          <t>否</t>
        </is>
      </c>
      <c r="M792" t="inlineStr">
        <is>
          <t>产品类</t>
        </is>
      </c>
      <c r="N792" t="n">
        <v>1</v>
      </c>
      <c r="O792" t="n">
        <v>0</v>
      </c>
      <c r="P792" t="n">
        <v>1.09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产前</t>
        </is>
      </c>
      <c r="C793" t="inlineStr">
        <is>
          <t>2019-04</t>
        </is>
      </c>
      <c r="D793" t="inlineStr">
        <is>
          <t>销售五区</t>
        </is>
      </c>
      <c r="E793" t="inlineStr">
        <is>
          <t>福建省</t>
        </is>
      </c>
      <c r="F793" t="inlineStr">
        <is>
          <t>泉州市</t>
        </is>
      </c>
      <c r="G793" t="inlineStr">
        <is>
          <t>福建医科大学附属第二医院</t>
        </is>
      </c>
      <c r="H793" t="inlineStr">
        <is>
          <t>产前</t>
        </is>
      </c>
      <c r="I793" t="inlineStr">
        <is>
          <t>遗传病诊断</t>
        </is>
      </c>
      <c r="J793" t="inlineStr">
        <is>
          <t>BoBs</t>
        </is>
      </c>
      <c r="L793" t="inlineStr">
        <is>
          <t>否</t>
        </is>
      </c>
      <c r="M793" t="inlineStr">
        <is>
          <t>LDT</t>
        </is>
      </c>
      <c r="N793" t="n">
        <v>0</v>
      </c>
      <c r="O793" t="n">
        <v>0</v>
      </c>
      <c r="P793" t="n">
        <v>9.555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产前</t>
        </is>
      </c>
      <c r="B794" t="inlineStr">
        <is>
          <t>CMA_LDT</t>
        </is>
      </c>
      <c r="C794" t="inlineStr">
        <is>
          <t>2019-04</t>
        </is>
      </c>
      <c r="D794" t="inlineStr">
        <is>
          <t>销售五区</t>
        </is>
      </c>
      <c r="E794" t="inlineStr">
        <is>
          <t>福建省</t>
        </is>
      </c>
      <c r="F794" t="inlineStr">
        <is>
          <t>泉州市</t>
        </is>
      </c>
      <c r="G794" t="inlineStr">
        <is>
          <t>福建医科大学附属第二医院</t>
        </is>
      </c>
      <c r="H794" t="inlineStr">
        <is>
          <t>产前</t>
        </is>
      </c>
      <c r="I794" t="inlineStr">
        <is>
          <t>遗传病诊断</t>
        </is>
      </c>
      <c r="J794" t="inlineStr">
        <is>
          <t>CMA</t>
        </is>
      </c>
      <c r="K794" t="inlineStr">
        <is>
          <t>CMA_LDT</t>
        </is>
      </c>
      <c r="L794" t="inlineStr">
        <is>
          <t>否</t>
        </is>
      </c>
      <c r="M794" t="inlineStr">
        <is>
          <t>LDT</t>
        </is>
      </c>
      <c r="N794" t="n">
        <v>126</v>
      </c>
      <c r="O794" t="n">
        <v>0</v>
      </c>
      <c r="P794" t="n">
        <v>114.66</v>
      </c>
      <c r="Q794" t="n">
        <v>272.16</v>
      </c>
      <c r="R794" t="n">
        <v>0</v>
      </c>
      <c r="S794" t="n">
        <v>0</v>
      </c>
      <c r="T794" t="n">
        <v>60.48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产前</t>
        </is>
      </c>
      <c r="C795" t="inlineStr">
        <is>
          <t>2019-04</t>
        </is>
      </c>
      <c r="D795" t="inlineStr">
        <is>
          <t>销售五区</t>
        </is>
      </c>
      <c r="E795" t="inlineStr">
        <is>
          <t>福建省</t>
        </is>
      </c>
      <c r="F795" t="inlineStr">
        <is>
          <t>泉州市</t>
        </is>
      </c>
      <c r="G795" t="inlineStr">
        <is>
          <t>福建医科大学附属第二医院</t>
        </is>
      </c>
      <c r="H795" t="inlineStr">
        <is>
          <t>产前</t>
        </is>
      </c>
      <c r="I795" t="inlineStr">
        <is>
          <t>遗传病诊断</t>
        </is>
      </c>
      <c r="J795" t="inlineStr">
        <is>
          <t>高分辨核型</t>
        </is>
      </c>
      <c r="L795" t="inlineStr">
        <is>
          <t>否</t>
        </is>
      </c>
      <c r="M795" t="inlineStr">
        <is>
          <t>LDT</t>
        </is>
      </c>
      <c r="N795" t="n">
        <v>0</v>
      </c>
      <c r="O795" t="n">
        <v>0</v>
      </c>
      <c r="P795" t="n">
        <v>6.552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产前</t>
        </is>
      </c>
      <c r="C796" t="inlineStr">
        <is>
          <t>2019-04</t>
        </is>
      </c>
      <c r="D796" t="inlineStr">
        <is>
          <t>销售五区</t>
        </is>
      </c>
      <c r="E796" t="inlineStr">
        <is>
          <t>福建省</t>
        </is>
      </c>
      <c r="F796" t="inlineStr">
        <is>
          <t>泉州市</t>
        </is>
      </c>
      <c r="G796" t="inlineStr">
        <is>
          <t>福建医科大学附属第二医院</t>
        </is>
      </c>
      <c r="H796" t="inlineStr">
        <is>
          <t>产前</t>
        </is>
      </c>
      <c r="I796" t="inlineStr">
        <is>
          <t>遗传病诊断耗材</t>
        </is>
      </c>
      <c r="J796" t="inlineStr">
        <is>
          <t>吉姆萨染液</t>
        </is>
      </c>
      <c r="L796" t="inlineStr">
        <is>
          <t>否</t>
        </is>
      </c>
      <c r="M796" t="inlineStr">
        <is>
          <t>产品类</t>
        </is>
      </c>
      <c r="N796" t="n">
        <v>0</v>
      </c>
      <c r="O796" t="n">
        <v>0</v>
      </c>
      <c r="P796" t="n">
        <v>0.922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产前</t>
        </is>
      </c>
      <c r="C797" t="inlineStr">
        <is>
          <t>2019-04</t>
        </is>
      </c>
      <c r="D797" t="inlineStr">
        <is>
          <t>销售五区</t>
        </is>
      </c>
      <c r="E797" t="inlineStr">
        <is>
          <t>福建省</t>
        </is>
      </c>
      <c r="F797" t="inlineStr">
        <is>
          <t>泉州市</t>
        </is>
      </c>
      <c r="G797" t="inlineStr">
        <is>
          <t>福建医科大学附属第二医院</t>
        </is>
      </c>
      <c r="H797" t="inlineStr">
        <is>
          <t>产前</t>
        </is>
      </c>
      <c r="I797" t="inlineStr">
        <is>
          <t>遗传病诊断耗材</t>
        </is>
      </c>
      <c r="J797" t="inlineStr">
        <is>
          <t>羊水培养基</t>
        </is>
      </c>
      <c r="L797" t="inlineStr">
        <is>
          <t>否</t>
        </is>
      </c>
      <c r="M797" t="inlineStr">
        <is>
          <t>产品类</t>
        </is>
      </c>
      <c r="N797" t="n">
        <v>12</v>
      </c>
      <c r="O797" t="n">
        <v>0</v>
      </c>
      <c r="P797" t="n">
        <v>24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产前</t>
        </is>
      </c>
      <c r="C798" t="inlineStr">
        <is>
          <t>2019-04</t>
        </is>
      </c>
      <c r="D798" t="inlineStr">
        <is>
          <t>销售五区</t>
        </is>
      </c>
      <c r="E798" t="inlineStr">
        <is>
          <t>福建省</t>
        </is>
      </c>
      <c r="F798" t="inlineStr">
        <is>
          <t>泉州市</t>
        </is>
      </c>
      <c r="G798" t="inlineStr">
        <is>
          <t>福建医科大学附属第二医院</t>
        </is>
      </c>
      <c r="H798" t="inlineStr">
        <is>
          <t>产前</t>
        </is>
      </c>
      <c r="I798" t="inlineStr">
        <is>
          <t>遗传病诊断耗材</t>
        </is>
      </c>
      <c r="J798" t="inlineStr">
        <is>
          <t>胰酶消化溶液</t>
        </is>
      </c>
      <c r="L798" t="inlineStr">
        <is>
          <t>否</t>
        </is>
      </c>
      <c r="M798" t="inlineStr">
        <is>
          <t>产品类</t>
        </is>
      </c>
      <c r="N798" t="n">
        <v>0</v>
      </c>
      <c r="O798" t="n">
        <v>0</v>
      </c>
      <c r="P798" t="n">
        <v>0.97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产前</t>
        </is>
      </c>
      <c r="C799" t="inlineStr">
        <is>
          <t>2019-04</t>
        </is>
      </c>
      <c r="D799" t="inlineStr">
        <is>
          <t>销售五区</t>
        </is>
      </c>
      <c r="E799" t="inlineStr">
        <is>
          <t>福建省</t>
        </is>
      </c>
      <c r="F799" t="inlineStr">
        <is>
          <t>泉州市</t>
        </is>
      </c>
      <c r="G799" t="inlineStr">
        <is>
          <t>泉州市儿童医院</t>
        </is>
      </c>
      <c r="H799" t="inlineStr">
        <is>
          <t>产前</t>
        </is>
      </c>
      <c r="I799" t="inlineStr">
        <is>
          <t>产前地贫</t>
        </is>
      </c>
      <c r="J799" t="inlineStr">
        <is>
          <t>地贫试剂</t>
        </is>
      </c>
      <c r="L799" t="inlineStr">
        <is>
          <t>否</t>
        </is>
      </c>
      <c r="M799" t="inlineStr">
        <is>
          <t>产品类</t>
        </is>
      </c>
      <c r="N799" t="n">
        <v>75.59999999999999</v>
      </c>
      <c r="O799" t="n">
        <v>0</v>
      </c>
      <c r="P799" t="n">
        <v>151.2</v>
      </c>
      <c r="Q799" t="n">
        <v>75.59999999999999</v>
      </c>
      <c r="R799" t="n">
        <v>0</v>
      </c>
      <c r="S799" t="n">
        <v>0</v>
      </c>
      <c r="T799" t="n">
        <v>25.2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产前</t>
        </is>
      </c>
      <c r="C800" t="inlineStr">
        <is>
          <t>2019-04</t>
        </is>
      </c>
      <c r="D800" t="inlineStr">
        <is>
          <t>销售五区</t>
        </is>
      </c>
      <c r="E800" t="inlineStr">
        <is>
          <t>福建省</t>
        </is>
      </c>
      <c r="F800" t="inlineStr">
        <is>
          <t>泉州市</t>
        </is>
      </c>
      <c r="G800" t="inlineStr">
        <is>
          <t>泉州市儿童医院</t>
        </is>
      </c>
      <c r="H800" t="inlineStr">
        <is>
          <t>产前</t>
        </is>
      </c>
      <c r="I800" t="inlineStr">
        <is>
          <t>辅助试剂耗材</t>
        </is>
      </c>
      <c r="J800" t="inlineStr">
        <is>
          <t>产前辅助试剂耗材</t>
        </is>
      </c>
      <c r="L800" t="inlineStr">
        <is>
          <t>否</t>
        </is>
      </c>
      <c r="M800" t="inlineStr">
        <is>
          <t>产品类</t>
        </is>
      </c>
      <c r="N800" t="n">
        <v>0</v>
      </c>
      <c r="O800" t="n">
        <v>0</v>
      </c>
      <c r="P800" t="n">
        <v>72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产前</t>
        </is>
      </c>
      <c r="B801" t="inlineStr">
        <is>
          <t>血清学筛查</t>
        </is>
      </c>
      <c r="C801" t="inlineStr">
        <is>
          <t>2019-04</t>
        </is>
      </c>
      <c r="D801" t="inlineStr">
        <is>
          <t>销售五区</t>
        </is>
      </c>
      <c r="E801" t="inlineStr">
        <is>
          <t>福建省</t>
        </is>
      </c>
      <c r="F801" t="inlineStr">
        <is>
          <t>泉州市</t>
        </is>
      </c>
      <c r="G801" t="inlineStr">
        <is>
          <t>泉州市儿童医院</t>
        </is>
      </c>
      <c r="H801" t="inlineStr">
        <is>
          <t>产前</t>
        </is>
      </c>
      <c r="I801" t="inlineStr">
        <is>
          <t>血清学筛查</t>
        </is>
      </c>
      <c r="J801" t="inlineStr">
        <is>
          <t>AFP/Free hCGβ</t>
        </is>
      </c>
      <c r="K801" t="inlineStr">
        <is>
          <t>血清学筛查</t>
        </is>
      </c>
      <c r="L801" t="inlineStr">
        <is>
          <t>否</t>
        </is>
      </c>
      <c r="M801" t="inlineStr">
        <is>
          <t>产品类</t>
        </is>
      </c>
      <c r="N801" t="n">
        <v>622.08</v>
      </c>
      <c r="O801" t="n">
        <v>0</v>
      </c>
      <c r="P801" t="n">
        <v>301.5</v>
      </c>
      <c r="Q801" t="n">
        <v>622.08</v>
      </c>
      <c r="R801" t="n">
        <v>0</v>
      </c>
      <c r="S801" t="n">
        <v>0</v>
      </c>
      <c r="T801" t="n">
        <v>207.36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产前</t>
        </is>
      </c>
      <c r="B802" t="inlineStr">
        <is>
          <t>血清学筛查</t>
        </is>
      </c>
      <c r="C802" t="inlineStr">
        <is>
          <t>2019-04</t>
        </is>
      </c>
      <c r="D802" t="inlineStr">
        <is>
          <t>销售五区</t>
        </is>
      </c>
      <c r="E802" t="inlineStr">
        <is>
          <t>福建省</t>
        </is>
      </c>
      <c r="F802" t="inlineStr">
        <is>
          <t>泉州市</t>
        </is>
      </c>
      <c r="G802" t="inlineStr">
        <is>
          <t>泉州市儿童医院</t>
        </is>
      </c>
      <c r="H802" t="inlineStr">
        <is>
          <t>产前</t>
        </is>
      </c>
      <c r="I802" t="inlineStr">
        <is>
          <t>血清学筛查</t>
        </is>
      </c>
      <c r="J802" t="inlineStr">
        <is>
          <t>Free hCGβ（早）</t>
        </is>
      </c>
      <c r="K802" t="inlineStr">
        <is>
          <t>血清学筛查</t>
        </is>
      </c>
      <c r="L802" t="inlineStr">
        <is>
          <t>否</t>
        </is>
      </c>
      <c r="M802" t="inlineStr">
        <is>
          <t>产品类</t>
        </is>
      </c>
      <c r="N802" t="n">
        <v>36</v>
      </c>
      <c r="O802" t="n">
        <v>0</v>
      </c>
      <c r="P802" t="n">
        <v>12</v>
      </c>
      <c r="Q802" t="n">
        <v>84</v>
      </c>
      <c r="R802" t="n">
        <v>0</v>
      </c>
      <c r="S802" t="n">
        <v>0</v>
      </c>
      <c r="T802" t="n">
        <v>12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产前</t>
        </is>
      </c>
      <c r="B803" t="inlineStr">
        <is>
          <t>血清学筛查</t>
        </is>
      </c>
      <c r="C803" t="inlineStr">
        <is>
          <t>2019-04</t>
        </is>
      </c>
      <c r="D803" t="inlineStr">
        <is>
          <t>销售五区</t>
        </is>
      </c>
      <c r="E803" t="inlineStr">
        <is>
          <t>福建省</t>
        </is>
      </c>
      <c r="F803" t="inlineStr">
        <is>
          <t>泉州市</t>
        </is>
      </c>
      <c r="G803" t="inlineStr">
        <is>
          <t>泉州市儿童医院</t>
        </is>
      </c>
      <c r="H803" t="inlineStr">
        <is>
          <t>产前</t>
        </is>
      </c>
      <c r="I803" t="inlineStr">
        <is>
          <t>血清学筛查</t>
        </is>
      </c>
      <c r="J803" t="inlineStr">
        <is>
          <t>PAPP-A</t>
        </is>
      </c>
      <c r="K803" t="inlineStr">
        <is>
          <t>血清学筛查</t>
        </is>
      </c>
      <c r="L803" t="inlineStr">
        <is>
          <t>否</t>
        </is>
      </c>
      <c r="M803" t="inlineStr">
        <is>
          <t>产品类</t>
        </is>
      </c>
      <c r="N803" t="n">
        <v>54.72</v>
      </c>
      <c r="O803" t="n">
        <v>0</v>
      </c>
      <c r="P803" t="n">
        <v>18.5</v>
      </c>
      <c r="Q803" t="n">
        <v>127.68</v>
      </c>
      <c r="R803" t="n">
        <v>0</v>
      </c>
      <c r="S803" t="n">
        <v>0</v>
      </c>
      <c r="T803" t="n">
        <v>18.24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产前</t>
        </is>
      </c>
      <c r="B804" t="inlineStr">
        <is>
          <t>血清学筛查</t>
        </is>
      </c>
      <c r="C804" t="inlineStr">
        <is>
          <t>2019-04</t>
        </is>
      </c>
      <c r="D804" t="inlineStr">
        <is>
          <t>销售五区</t>
        </is>
      </c>
      <c r="E804" t="inlineStr">
        <is>
          <t>福建省</t>
        </is>
      </c>
      <c r="F804" t="inlineStr">
        <is>
          <t>泉州市</t>
        </is>
      </c>
      <c r="G804" t="inlineStr">
        <is>
          <t>泉州市儿童医院</t>
        </is>
      </c>
      <c r="H804" t="inlineStr">
        <is>
          <t>产前</t>
        </is>
      </c>
      <c r="I804" t="inlineStr">
        <is>
          <t>血清学筛查</t>
        </is>
      </c>
      <c r="J804" t="inlineStr">
        <is>
          <t>UE3</t>
        </is>
      </c>
      <c r="K804" t="inlineStr">
        <is>
          <t>血清学筛查</t>
        </is>
      </c>
      <c r="L804" t="inlineStr">
        <is>
          <t>否</t>
        </is>
      </c>
      <c r="M804" t="inlineStr">
        <is>
          <t>产品类</t>
        </is>
      </c>
      <c r="N804" t="n">
        <v>432</v>
      </c>
      <c r="O804" t="n">
        <v>0</v>
      </c>
      <c r="P804" t="n">
        <v>220.23</v>
      </c>
      <c r="Q804" t="n">
        <v>432</v>
      </c>
      <c r="R804" t="n">
        <v>0</v>
      </c>
      <c r="S804" t="n">
        <v>0</v>
      </c>
      <c r="T804" t="n">
        <v>144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产前</t>
        </is>
      </c>
      <c r="C805" t="inlineStr">
        <is>
          <t>2019-04</t>
        </is>
      </c>
      <c r="D805" t="inlineStr">
        <is>
          <t>销售五区</t>
        </is>
      </c>
      <c r="E805" t="inlineStr">
        <is>
          <t>福建省</t>
        </is>
      </c>
      <c r="F805" t="inlineStr">
        <is>
          <t>泉州市</t>
        </is>
      </c>
      <c r="G805" t="inlineStr">
        <is>
          <t>泉州市儿童医院</t>
        </is>
      </c>
      <c r="H805" t="inlineStr">
        <is>
          <t>产前</t>
        </is>
      </c>
      <c r="I805" t="inlineStr">
        <is>
          <t>血清学筛查</t>
        </is>
      </c>
      <c r="J805" t="inlineStr">
        <is>
          <t>早孕质控</t>
        </is>
      </c>
      <c r="L805" t="inlineStr">
        <is>
          <t>否</t>
        </is>
      </c>
      <c r="M805" t="inlineStr">
        <is>
          <t>产品类</t>
        </is>
      </c>
      <c r="N805" t="n">
        <v>5</v>
      </c>
      <c r="O805" t="n">
        <v>0</v>
      </c>
      <c r="P805" t="n">
        <v>7.5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产前</t>
        </is>
      </c>
      <c r="C806" t="inlineStr">
        <is>
          <t>2019-04</t>
        </is>
      </c>
      <c r="D806" t="inlineStr">
        <is>
          <t>销售五区</t>
        </is>
      </c>
      <c r="E806" t="inlineStr">
        <is>
          <t>福建省</t>
        </is>
      </c>
      <c r="F806" t="inlineStr">
        <is>
          <t>泉州市</t>
        </is>
      </c>
      <c r="G806" t="inlineStr">
        <is>
          <t>泉州市儿童医院</t>
        </is>
      </c>
      <c r="H806" t="inlineStr">
        <is>
          <t>产前</t>
        </is>
      </c>
      <c r="I806" t="inlineStr">
        <is>
          <t>遗传病诊断</t>
        </is>
      </c>
      <c r="J806" t="inlineStr">
        <is>
          <t>BoBs</t>
        </is>
      </c>
      <c r="L806" t="inlineStr">
        <is>
          <t>否</t>
        </is>
      </c>
      <c r="M806" t="inlineStr">
        <is>
          <t>LDT</t>
        </is>
      </c>
      <c r="N806" t="n">
        <v>258.75</v>
      </c>
      <c r="O806" t="n">
        <v>0</v>
      </c>
      <c r="P806" t="n">
        <v>230.294</v>
      </c>
      <c r="Q806" t="n">
        <v>360</v>
      </c>
      <c r="R806" t="n">
        <v>0</v>
      </c>
      <c r="S806" t="n">
        <v>0</v>
      </c>
      <c r="T806" t="n">
        <v>112.5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产前</t>
        </is>
      </c>
      <c r="B807" t="inlineStr">
        <is>
          <t>CMA_LDT</t>
        </is>
      </c>
      <c r="C807" t="inlineStr">
        <is>
          <t>2019-04</t>
        </is>
      </c>
      <c r="D807" t="inlineStr">
        <is>
          <t>销售五区</t>
        </is>
      </c>
      <c r="E807" t="inlineStr">
        <is>
          <t>福建省</t>
        </is>
      </c>
      <c r="F807" t="inlineStr">
        <is>
          <t>泉州市</t>
        </is>
      </c>
      <c r="G807" t="inlineStr">
        <is>
          <t>泉州市儿童医院</t>
        </is>
      </c>
      <c r="H807" t="inlineStr">
        <is>
          <t>产前</t>
        </is>
      </c>
      <c r="I807" t="inlineStr">
        <is>
          <t>遗传病诊断</t>
        </is>
      </c>
      <c r="J807" t="inlineStr">
        <is>
          <t>CMA</t>
        </is>
      </c>
      <c r="K807" t="inlineStr">
        <is>
          <t>CMA_LDT</t>
        </is>
      </c>
      <c r="L807" t="inlineStr">
        <is>
          <t>否</t>
        </is>
      </c>
      <c r="M807" t="inlineStr">
        <is>
          <t>LDT</t>
        </is>
      </c>
      <c r="N807" t="n">
        <v>299.2</v>
      </c>
      <c r="O807" t="n">
        <v>0</v>
      </c>
      <c r="P807" t="n">
        <v>454.839</v>
      </c>
      <c r="Q807" t="n">
        <v>418.88</v>
      </c>
      <c r="R807" t="n">
        <v>0</v>
      </c>
      <c r="S807" t="n">
        <v>0</v>
      </c>
      <c r="T807" t="n">
        <v>119.68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产前</t>
        </is>
      </c>
      <c r="C808" t="inlineStr">
        <is>
          <t>2019-04</t>
        </is>
      </c>
      <c r="D808" t="inlineStr">
        <is>
          <t>销售五区</t>
        </is>
      </c>
      <c r="E808" t="inlineStr">
        <is>
          <t>福建省</t>
        </is>
      </c>
      <c r="F808" t="inlineStr">
        <is>
          <t>泉州市</t>
        </is>
      </c>
      <c r="G808" t="inlineStr">
        <is>
          <t>泉州市儿童医院</t>
        </is>
      </c>
      <c r="H808" t="inlineStr">
        <is>
          <t>产前</t>
        </is>
      </c>
      <c r="I808" t="inlineStr">
        <is>
          <t>遗传病诊断</t>
        </is>
      </c>
      <c r="J808" t="inlineStr">
        <is>
          <t>高分辨核型</t>
        </is>
      </c>
      <c r="L808" t="inlineStr">
        <is>
          <t>否</t>
        </is>
      </c>
      <c r="M808" t="inlineStr">
        <is>
          <t>LDT</t>
        </is>
      </c>
      <c r="N808" t="n">
        <v>3</v>
      </c>
      <c r="O808" t="n">
        <v>0</v>
      </c>
      <c r="P808" t="n">
        <v>3.105</v>
      </c>
      <c r="Q808" t="n">
        <v>3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产前</t>
        </is>
      </c>
      <c r="C809" t="inlineStr">
        <is>
          <t>2019-04</t>
        </is>
      </c>
      <c r="D809" t="inlineStr">
        <is>
          <t>销售五区</t>
        </is>
      </c>
      <c r="E809" t="inlineStr">
        <is>
          <t>福建省</t>
        </is>
      </c>
      <c r="F809" t="inlineStr">
        <is>
          <t>泉州市</t>
        </is>
      </c>
      <c r="G809" t="inlineStr">
        <is>
          <t>泉州市儿童医院</t>
        </is>
      </c>
      <c r="H809" t="inlineStr">
        <is>
          <t>产前</t>
        </is>
      </c>
      <c r="I809" t="inlineStr">
        <is>
          <t>遗传病诊断耗材</t>
        </is>
      </c>
      <c r="J809" t="inlineStr">
        <is>
          <t>羊水培养基</t>
        </is>
      </c>
      <c r="L809" t="inlineStr">
        <is>
          <t>否</t>
        </is>
      </c>
      <c r="M809" t="inlineStr">
        <is>
          <t>产品类</t>
        </is>
      </c>
      <c r="N809" t="n">
        <v>13</v>
      </c>
      <c r="O809" t="n">
        <v>0</v>
      </c>
      <c r="P809" t="n">
        <v>28</v>
      </c>
      <c r="Q809" t="n">
        <v>13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服务类</t>
        </is>
      </c>
      <c r="C810" t="inlineStr">
        <is>
          <t>2019-04</t>
        </is>
      </c>
      <c r="D810" t="inlineStr">
        <is>
          <t>销售五区</t>
        </is>
      </c>
      <c r="E810" t="inlineStr">
        <is>
          <t>福建省</t>
        </is>
      </c>
      <c r="F810" t="inlineStr">
        <is>
          <t>泉州市</t>
        </is>
      </c>
      <c r="G810" t="inlineStr">
        <is>
          <t>泉州市儿童医院</t>
        </is>
      </c>
      <c r="H810" t="inlineStr">
        <is>
          <t>服务类</t>
        </is>
      </c>
      <c r="I810" t="inlineStr">
        <is>
          <t>标本配送</t>
        </is>
      </c>
      <c r="J810" t="inlineStr">
        <is>
          <t>标本配送</t>
        </is>
      </c>
      <c r="L810" t="inlineStr">
        <is>
          <t>否</t>
        </is>
      </c>
      <c r="M810" t="inlineStr">
        <is>
          <t>服务类</t>
        </is>
      </c>
      <c r="N810" t="n">
        <v>30</v>
      </c>
      <c r="O810" t="n">
        <v>0</v>
      </c>
      <c r="P810" t="n">
        <v>45.695</v>
      </c>
      <c r="Q810" t="n">
        <v>30</v>
      </c>
      <c r="R810" t="n">
        <v>0</v>
      </c>
      <c r="S810" t="n">
        <v>0</v>
      </c>
      <c r="T810" t="n">
        <v>10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新生儿</t>
        </is>
      </c>
      <c r="C811" t="inlineStr">
        <is>
          <t>2019-04</t>
        </is>
      </c>
      <c r="D811" t="inlineStr">
        <is>
          <t>销售五区</t>
        </is>
      </c>
      <c r="E811" t="inlineStr">
        <is>
          <t>福建省</t>
        </is>
      </c>
      <c r="F811" t="inlineStr">
        <is>
          <t>泉州市</t>
        </is>
      </c>
      <c r="G811" t="inlineStr">
        <is>
          <t>泉州市儿童医院</t>
        </is>
      </c>
      <c r="H811" t="inlineStr">
        <is>
          <t>新生儿</t>
        </is>
      </c>
      <c r="I811" t="inlineStr">
        <is>
          <t>传统新筛</t>
        </is>
      </c>
      <c r="J811" t="inlineStr">
        <is>
          <t>17α-OH-P</t>
        </is>
      </c>
      <c r="L811" t="inlineStr">
        <is>
          <t>否</t>
        </is>
      </c>
      <c r="M811" t="inlineStr">
        <is>
          <t>产品类</t>
        </is>
      </c>
      <c r="N811" t="n">
        <v>322.56</v>
      </c>
      <c r="O811" t="n">
        <v>0</v>
      </c>
      <c r="P811" t="n">
        <v>483.84</v>
      </c>
      <c r="Q811" t="n">
        <v>322.56</v>
      </c>
      <c r="R811" t="n">
        <v>0</v>
      </c>
      <c r="S811" t="n">
        <v>0</v>
      </c>
      <c r="T811" t="n">
        <v>107.52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新生儿</t>
        </is>
      </c>
      <c r="C812" t="inlineStr">
        <is>
          <t>2019-04</t>
        </is>
      </c>
      <c r="D812" t="inlineStr">
        <is>
          <t>销售五区</t>
        </is>
      </c>
      <c r="E812" t="inlineStr">
        <is>
          <t>福建省</t>
        </is>
      </c>
      <c r="F812" t="inlineStr">
        <is>
          <t>泉州市</t>
        </is>
      </c>
      <c r="G812" t="inlineStr">
        <is>
          <t>泉州市儿童医院</t>
        </is>
      </c>
      <c r="H812" t="inlineStr">
        <is>
          <t>新生儿</t>
        </is>
      </c>
      <c r="I812" t="inlineStr">
        <is>
          <t>传统新筛</t>
        </is>
      </c>
      <c r="J812" t="inlineStr">
        <is>
          <t>G6PD</t>
        </is>
      </c>
      <c r="L812" t="inlineStr">
        <is>
          <t>否</t>
        </is>
      </c>
      <c r="M812" t="inlineStr">
        <is>
          <t>产品类</t>
        </is>
      </c>
      <c r="N812" t="n">
        <v>138.24</v>
      </c>
      <c r="O812" t="n">
        <v>0</v>
      </c>
      <c r="P812" t="n">
        <v>158.4</v>
      </c>
      <c r="Q812" t="n">
        <v>138.24</v>
      </c>
      <c r="R812" t="n">
        <v>0</v>
      </c>
      <c r="S812" t="n">
        <v>0</v>
      </c>
      <c r="T812" t="n">
        <v>46.08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新生儿</t>
        </is>
      </c>
      <c r="C813" t="inlineStr">
        <is>
          <t>2019-04</t>
        </is>
      </c>
      <c r="D813" t="inlineStr">
        <is>
          <t>销售五区</t>
        </is>
      </c>
      <c r="E813" t="inlineStr">
        <is>
          <t>福建省</t>
        </is>
      </c>
      <c r="F813" t="inlineStr">
        <is>
          <t>泉州市</t>
        </is>
      </c>
      <c r="G813" t="inlineStr">
        <is>
          <t>泉州市儿童医院</t>
        </is>
      </c>
      <c r="H813" t="inlineStr">
        <is>
          <t>新生儿</t>
        </is>
      </c>
      <c r="I813" t="inlineStr">
        <is>
          <t>传统新筛</t>
        </is>
      </c>
      <c r="J813" t="inlineStr">
        <is>
          <t>PKU</t>
        </is>
      </c>
      <c r="L813" t="inlineStr">
        <is>
          <t>否</t>
        </is>
      </c>
      <c r="M813" t="inlineStr">
        <is>
          <t>产品类</t>
        </is>
      </c>
      <c r="N813" t="n">
        <v>276.48</v>
      </c>
      <c r="O813" t="n">
        <v>0</v>
      </c>
      <c r="P813" t="n">
        <v>138.24</v>
      </c>
      <c r="Q813" t="n">
        <v>276.48</v>
      </c>
      <c r="R813" t="n">
        <v>0</v>
      </c>
      <c r="S813" t="n">
        <v>0</v>
      </c>
      <c r="T813" t="n">
        <v>92.16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新生儿</t>
        </is>
      </c>
      <c r="C814" t="inlineStr">
        <is>
          <t>2019-04</t>
        </is>
      </c>
      <c r="D814" t="inlineStr">
        <is>
          <t>销售五区</t>
        </is>
      </c>
      <c r="E814" t="inlineStr">
        <is>
          <t>福建省</t>
        </is>
      </c>
      <c r="F814" t="inlineStr">
        <is>
          <t>泉州市</t>
        </is>
      </c>
      <c r="G814" t="inlineStr">
        <is>
          <t>泉州市儿童医院</t>
        </is>
      </c>
      <c r="H814" t="inlineStr">
        <is>
          <t>新生儿</t>
        </is>
      </c>
      <c r="I814" t="inlineStr">
        <is>
          <t>传统新筛</t>
        </is>
      </c>
      <c r="J814" t="inlineStr">
        <is>
          <t>TSH</t>
        </is>
      </c>
      <c r="L814" t="inlineStr">
        <is>
          <t>否</t>
        </is>
      </c>
      <c r="M814" t="inlineStr">
        <is>
          <t>产品类</t>
        </is>
      </c>
      <c r="N814" t="n">
        <v>80.64</v>
      </c>
      <c r="O814" t="n">
        <v>0</v>
      </c>
      <c r="P814" t="n">
        <v>330.739</v>
      </c>
      <c r="Q814" t="n">
        <v>80.64</v>
      </c>
      <c r="R814" t="n">
        <v>0</v>
      </c>
      <c r="S814" t="n">
        <v>0</v>
      </c>
      <c r="T814" t="n">
        <v>26.88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产前</t>
        </is>
      </c>
      <c r="C815" t="inlineStr">
        <is>
          <t>2019-04</t>
        </is>
      </c>
      <c r="D815" t="inlineStr">
        <is>
          <t>销售五区</t>
        </is>
      </c>
      <c r="E815" t="inlineStr">
        <is>
          <t>福建省</t>
        </is>
      </c>
      <c r="F815" t="inlineStr">
        <is>
          <t>漳州市</t>
        </is>
      </c>
      <c r="G815" t="inlineStr">
        <is>
          <t>福建省漳州市医院</t>
        </is>
      </c>
      <c r="H815" t="inlineStr">
        <is>
          <t>产前</t>
        </is>
      </c>
      <c r="I815" t="inlineStr">
        <is>
          <t>辅助试剂耗材</t>
        </is>
      </c>
      <c r="J815" t="inlineStr">
        <is>
          <t>产前辅助试剂耗材</t>
        </is>
      </c>
      <c r="L815" t="inlineStr">
        <is>
          <t>否</t>
        </is>
      </c>
      <c r="M815" t="inlineStr">
        <is>
          <t>产品类</t>
        </is>
      </c>
      <c r="N815" t="n">
        <v>0</v>
      </c>
      <c r="O815" t="n">
        <v>0</v>
      </c>
      <c r="P815" t="n">
        <v>24.848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仪器设备</t>
        </is>
      </c>
      <c r="B816" t="inlineStr">
        <is>
          <t>1235+DX6000</t>
        </is>
      </c>
      <c r="C816" t="inlineStr">
        <is>
          <t>2019-04</t>
        </is>
      </c>
      <c r="D816" t="inlineStr">
        <is>
          <t>销售五区</t>
        </is>
      </c>
      <c r="E816" t="inlineStr">
        <is>
          <t>福建省</t>
        </is>
      </c>
      <c r="F816" t="inlineStr">
        <is>
          <t>漳州市</t>
        </is>
      </c>
      <c r="G816" t="inlineStr">
        <is>
          <t>福建省漳州市医院</t>
        </is>
      </c>
      <c r="H816" t="inlineStr">
        <is>
          <t>产前</t>
        </is>
      </c>
      <c r="I816" t="inlineStr">
        <is>
          <t>血清学筛查</t>
        </is>
      </c>
      <c r="J816" t="inlineStr">
        <is>
          <t>1235（产前）</t>
        </is>
      </c>
      <c r="K816" t="inlineStr">
        <is>
          <t>1235+DX6000</t>
        </is>
      </c>
      <c r="L816" t="inlineStr">
        <is>
          <t>是</t>
        </is>
      </c>
      <c r="M816" t="inlineStr">
        <is>
          <t>产品类</t>
        </is>
      </c>
      <c r="N816" t="n">
        <v>0</v>
      </c>
      <c r="O816" t="n">
        <v>0</v>
      </c>
      <c r="P816" t="n">
        <v>690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产前</t>
        </is>
      </c>
      <c r="B817" t="inlineStr">
        <is>
          <t>血清学筛查</t>
        </is>
      </c>
      <c r="C817" t="inlineStr">
        <is>
          <t>2019-04</t>
        </is>
      </c>
      <c r="D817" t="inlineStr">
        <is>
          <t>销售五区</t>
        </is>
      </c>
      <c r="E817" t="inlineStr">
        <is>
          <t>福建省</t>
        </is>
      </c>
      <c r="F817" t="inlineStr">
        <is>
          <t>漳州市</t>
        </is>
      </c>
      <c r="G817" t="inlineStr">
        <is>
          <t>福建省漳州市医院</t>
        </is>
      </c>
      <c r="H817" t="inlineStr">
        <is>
          <t>产前</t>
        </is>
      </c>
      <c r="I817" t="inlineStr">
        <is>
          <t>血清学筛查</t>
        </is>
      </c>
      <c r="J817" t="inlineStr">
        <is>
          <t>AFP/Free hCGβ</t>
        </is>
      </c>
      <c r="K817" t="inlineStr">
        <is>
          <t>血清学筛查</t>
        </is>
      </c>
      <c r="L817" t="inlineStr">
        <is>
          <t>否</t>
        </is>
      </c>
      <c r="M817" t="inlineStr">
        <is>
          <t>产品类</t>
        </is>
      </c>
      <c r="N817" t="n">
        <v>175.2</v>
      </c>
      <c r="O817" t="n">
        <v>0</v>
      </c>
      <c r="P817" t="n">
        <v>141.04</v>
      </c>
      <c r="Q817" t="n">
        <v>195.2</v>
      </c>
      <c r="R817" t="n">
        <v>0</v>
      </c>
      <c r="S817" t="n">
        <v>0</v>
      </c>
      <c r="T817" t="n">
        <v>66.40000000000001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产前</t>
        </is>
      </c>
      <c r="B818" t="inlineStr">
        <is>
          <t>血清学筛查</t>
        </is>
      </c>
      <c r="C818" t="inlineStr">
        <is>
          <t>2019-04</t>
        </is>
      </c>
      <c r="D818" t="inlineStr">
        <is>
          <t>销售五区</t>
        </is>
      </c>
      <c r="E818" t="inlineStr">
        <is>
          <t>福建省</t>
        </is>
      </c>
      <c r="F818" t="inlineStr">
        <is>
          <t>漳州市</t>
        </is>
      </c>
      <c r="G818" t="inlineStr">
        <is>
          <t>福建省漳州市医院</t>
        </is>
      </c>
      <c r="H818" t="inlineStr">
        <is>
          <t>产前</t>
        </is>
      </c>
      <c r="I818" t="inlineStr">
        <is>
          <t>血清学筛查</t>
        </is>
      </c>
      <c r="J818" t="inlineStr">
        <is>
          <t>UE3</t>
        </is>
      </c>
      <c r="K818" t="inlineStr">
        <is>
          <t>血清学筛查</t>
        </is>
      </c>
      <c r="L818" t="inlineStr">
        <is>
          <t>否</t>
        </is>
      </c>
      <c r="M818" t="inlineStr">
        <is>
          <t>产品类</t>
        </is>
      </c>
      <c r="N818" t="n">
        <v>252.3</v>
      </c>
      <c r="O818" t="n">
        <v>0</v>
      </c>
      <c r="P818" t="n">
        <v>97.88</v>
      </c>
      <c r="Q818" t="n">
        <v>281.1</v>
      </c>
      <c r="R818" t="n">
        <v>0</v>
      </c>
      <c r="S818" t="n">
        <v>0</v>
      </c>
      <c r="T818" t="n">
        <v>95.62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产前</t>
        </is>
      </c>
      <c r="C819" t="inlineStr">
        <is>
          <t>2019-04</t>
        </is>
      </c>
      <c r="D819" t="inlineStr">
        <is>
          <t>销售五区</t>
        </is>
      </c>
      <c r="E819" t="inlineStr">
        <is>
          <t>福建省</t>
        </is>
      </c>
      <c r="F819" t="inlineStr">
        <is>
          <t>漳州市</t>
        </is>
      </c>
      <c r="G819" t="inlineStr">
        <is>
          <t>福建省漳州市医院</t>
        </is>
      </c>
      <c r="H819" t="inlineStr">
        <is>
          <t>产前</t>
        </is>
      </c>
      <c r="I819" t="inlineStr">
        <is>
          <t>血清学筛查</t>
        </is>
      </c>
      <c r="J819" t="inlineStr">
        <is>
          <t>中孕质控</t>
        </is>
      </c>
      <c r="L819" t="inlineStr">
        <is>
          <t>否</t>
        </is>
      </c>
      <c r="M819" t="inlineStr">
        <is>
          <t>产品类</t>
        </is>
      </c>
      <c r="N819" t="n">
        <v>0</v>
      </c>
      <c r="O819" t="n">
        <v>0</v>
      </c>
      <c r="P819" t="n">
        <v>4.8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产前</t>
        </is>
      </c>
      <c r="B820" t="inlineStr">
        <is>
          <t>CMA_LDT</t>
        </is>
      </c>
      <c r="C820" t="inlineStr">
        <is>
          <t>2019-04</t>
        </is>
      </c>
      <c r="D820" t="inlineStr">
        <is>
          <t>销售五区</t>
        </is>
      </c>
      <c r="E820" t="inlineStr">
        <is>
          <t>福建省</t>
        </is>
      </c>
      <c r="F820" t="inlineStr">
        <is>
          <t>漳州市</t>
        </is>
      </c>
      <c r="G820" t="inlineStr">
        <is>
          <t>福建省漳州市医院</t>
        </is>
      </c>
      <c r="H820" t="inlineStr">
        <is>
          <t>产前</t>
        </is>
      </c>
      <c r="I820" t="inlineStr">
        <is>
          <t>遗传病诊断</t>
        </is>
      </c>
      <c r="J820" t="inlineStr">
        <is>
          <t>CMA</t>
        </is>
      </c>
      <c r="K820" t="inlineStr">
        <is>
          <t>CMA_LDT</t>
        </is>
      </c>
      <c r="L820" t="inlineStr">
        <is>
          <t>否</t>
        </is>
      </c>
      <c r="M820" t="inlineStr">
        <is>
          <t>LDT</t>
        </is>
      </c>
      <c r="N820" t="n">
        <v>125</v>
      </c>
      <c r="O820" t="n">
        <v>0</v>
      </c>
      <c r="P820" t="n">
        <v>32</v>
      </c>
      <c r="Q820" t="n">
        <v>225</v>
      </c>
      <c r="R820" t="n">
        <v>0</v>
      </c>
      <c r="S820" t="n">
        <v>0</v>
      </c>
      <c r="T820" t="n">
        <v>75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产前</t>
        </is>
      </c>
      <c r="C821" t="inlineStr">
        <is>
          <t>2019-04</t>
        </is>
      </c>
      <c r="D821" t="inlineStr">
        <is>
          <t>销售五区</t>
        </is>
      </c>
      <c r="E821" t="inlineStr">
        <is>
          <t>福建省</t>
        </is>
      </c>
      <c r="F821" t="inlineStr">
        <is>
          <t>漳州市</t>
        </is>
      </c>
      <c r="G821" t="inlineStr">
        <is>
          <t>福建省漳州市医院</t>
        </is>
      </c>
      <c r="H821" t="inlineStr">
        <is>
          <t>产前</t>
        </is>
      </c>
      <c r="I821" t="inlineStr">
        <is>
          <t>遗传病诊断</t>
        </is>
      </c>
      <c r="J821" t="inlineStr">
        <is>
          <t>家系验证</t>
        </is>
      </c>
      <c r="L821" t="inlineStr">
        <is>
          <t>否</t>
        </is>
      </c>
      <c r="M821" t="inlineStr">
        <is>
          <t>LDT</t>
        </is>
      </c>
      <c r="N821" t="n">
        <v>0</v>
      </c>
      <c r="O821" t="n">
        <v>0</v>
      </c>
      <c r="P821" t="n">
        <v>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产前</t>
        </is>
      </c>
      <c r="C822" t="inlineStr">
        <is>
          <t>2019-04</t>
        </is>
      </c>
      <c r="D822" t="inlineStr">
        <is>
          <t>销售五区</t>
        </is>
      </c>
      <c r="E822" t="inlineStr">
        <is>
          <t>福建省</t>
        </is>
      </c>
      <c r="F822" t="inlineStr">
        <is>
          <t>漳州市</t>
        </is>
      </c>
      <c r="G822" t="inlineStr">
        <is>
          <t>福建省漳州市医院</t>
        </is>
      </c>
      <c r="H822" t="inlineStr">
        <is>
          <t>产前</t>
        </is>
      </c>
      <c r="I822" t="inlineStr">
        <is>
          <t>遗传病诊断耗材</t>
        </is>
      </c>
      <c r="J822" t="inlineStr">
        <is>
          <t>羊水培养基</t>
        </is>
      </c>
      <c r="L822" t="inlineStr">
        <is>
          <t>否</t>
        </is>
      </c>
      <c r="M822" t="inlineStr">
        <is>
          <t>产品类</t>
        </is>
      </c>
      <c r="N822" t="n">
        <v>48.75</v>
      </c>
      <c r="O822" t="n">
        <v>0</v>
      </c>
      <c r="P822" t="n">
        <v>16.8</v>
      </c>
      <c r="Q822" t="n">
        <v>48.75</v>
      </c>
      <c r="R822" t="n">
        <v>0</v>
      </c>
      <c r="S822" t="n">
        <v>0</v>
      </c>
      <c r="T822" t="n">
        <v>16.25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产前</t>
        </is>
      </c>
      <c r="C823" t="inlineStr">
        <is>
          <t>2019-04</t>
        </is>
      </c>
      <c r="D823" t="inlineStr">
        <is>
          <t>销售五区</t>
        </is>
      </c>
      <c r="E823" t="inlineStr">
        <is>
          <t>福建省</t>
        </is>
      </c>
      <c r="F823" t="inlineStr">
        <is>
          <t>漳州市</t>
        </is>
      </c>
      <c r="G823" t="inlineStr">
        <is>
          <t>福建省漳州市医院</t>
        </is>
      </c>
      <c r="H823" t="inlineStr">
        <is>
          <t>产前</t>
        </is>
      </c>
      <c r="I823" t="inlineStr">
        <is>
          <t>遗传病诊断耗材</t>
        </is>
      </c>
      <c r="J823" t="inlineStr">
        <is>
          <t>荧光原位杂交专用胰酶溶液</t>
        </is>
      </c>
      <c r="L823" t="inlineStr">
        <is>
          <t>否</t>
        </is>
      </c>
      <c r="M823" t="inlineStr">
        <is>
          <t>产品类</t>
        </is>
      </c>
      <c r="N823" t="n">
        <v>0</v>
      </c>
      <c r="O823" t="n">
        <v>0</v>
      </c>
      <c r="P823" t="n">
        <v>0.72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产前</t>
        </is>
      </c>
      <c r="C824" t="inlineStr">
        <is>
          <t>2019-04</t>
        </is>
      </c>
      <c r="D824" t="inlineStr">
        <is>
          <t>销售五区</t>
        </is>
      </c>
      <c r="E824" t="inlineStr">
        <is>
          <t>福建省</t>
        </is>
      </c>
      <c r="F824" t="inlineStr">
        <is>
          <t>漳州市</t>
        </is>
      </c>
      <c r="G824" t="inlineStr">
        <is>
          <t>漳州市妇幼保健院</t>
        </is>
      </c>
      <c r="H824" t="inlineStr">
        <is>
          <t>产前</t>
        </is>
      </c>
      <c r="I824" t="inlineStr">
        <is>
          <t>辅助试剂耗材</t>
        </is>
      </c>
      <c r="J824" t="inlineStr">
        <is>
          <t>产前辅助试剂耗材</t>
        </is>
      </c>
      <c r="L824" t="inlineStr">
        <is>
          <t>否</t>
        </is>
      </c>
      <c r="M824" t="inlineStr">
        <is>
          <t>产品类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服务类</t>
        </is>
      </c>
      <c r="C825" t="inlineStr">
        <is>
          <t>2019-04</t>
        </is>
      </c>
      <c r="D825" t="inlineStr">
        <is>
          <t>销售五区</t>
        </is>
      </c>
      <c r="E825" t="inlineStr">
        <is>
          <t>福建省</t>
        </is>
      </c>
      <c r="F825" t="inlineStr">
        <is>
          <t>漳州市</t>
        </is>
      </c>
      <c r="G825" t="inlineStr">
        <is>
          <t>漳州市妇幼保健院</t>
        </is>
      </c>
      <c r="H825" t="inlineStr">
        <is>
          <t>服务类</t>
        </is>
      </c>
      <c r="I825" t="inlineStr">
        <is>
          <t>标本配送</t>
        </is>
      </c>
      <c r="J825" t="inlineStr">
        <is>
          <t>标本配送</t>
        </is>
      </c>
      <c r="L825" t="inlineStr">
        <is>
          <t>否</t>
        </is>
      </c>
      <c r="M825" t="inlineStr">
        <is>
          <t>服务类</t>
        </is>
      </c>
      <c r="N825" t="n">
        <v>0</v>
      </c>
      <c r="O825" t="n">
        <v>0</v>
      </c>
      <c r="P825" t="n">
        <v>13.6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新生儿</t>
        </is>
      </c>
      <c r="C826" t="inlineStr">
        <is>
          <t>2019-04</t>
        </is>
      </c>
      <c r="D826" t="inlineStr">
        <is>
          <t>销售五区</t>
        </is>
      </c>
      <c r="E826" t="inlineStr">
        <is>
          <t>福建省</t>
        </is>
      </c>
      <c r="F826" t="inlineStr">
        <is>
          <t>漳州市</t>
        </is>
      </c>
      <c r="G826" t="inlineStr">
        <is>
          <t>漳州市妇幼保健院</t>
        </is>
      </c>
      <c r="H826" t="inlineStr">
        <is>
          <t>新生儿</t>
        </is>
      </c>
      <c r="I826" t="inlineStr">
        <is>
          <t>传统新筛</t>
        </is>
      </c>
      <c r="J826" t="inlineStr">
        <is>
          <t>G6PD</t>
        </is>
      </c>
      <c r="L826" t="inlineStr">
        <is>
          <t>否</t>
        </is>
      </c>
      <c r="M826" t="inlineStr">
        <is>
          <t>产品类</t>
        </is>
      </c>
      <c r="N826" t="n">
        <v>120.96</v>
      </c>
      <c r="O826" t="n">
        <v>0</v>
      </c>
      <c r="P826" t="n">
        <v>0</v>
      </c>
      <c r="Q826" t="n">
        <v>120.96</v>
      </c>
      <c r="R826" t="n">
        <v>0</v>
      </c>
      <c r="S826" t="n">
        <v>0</v>
      </c>
      <c r="T826" t="n">
        <v>43.2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新生儿</t>
        </is>
      </c>
      <c r="C827" t="inlineStr">
        <is>
          <t>2019-04</t>
        </is>
      </c>
      <c r="D827" t="inlineStr">
        <is>
          <t>销售五区</t>
        </is>
      </c>
      <c r="E827" t="inlineStr">
        <is>
          <t>福建省</t>
        </is>
      </c>
      <c r="F827" t="inlineStr">
        <is>
          <t>漳州市</t>
        </is>
      </c>
      <c r="G827" t="inlineStr">
        <is>
          <t>漳州市妇幼保健院</t>
        </is>
      </c>
      <c r="H827" t="inlineStr">
        <is>
          <t>新生儿</t>
        </is>
      </c>
      <c r="I827" t="inlineStr">
        <is>
          <t>传统新筛</t>
        </is>
      </c>
      <c r="J827" t="inlineStr">
        <is>
          <t>TSH</t>
        </is>
      </c>
      <c r="L827" t="inlineStr">
        <is>
          <t>否</t>
        </is>
      </c>
      <c r="M827" t="inlineStr">
        <is>
          <t>产品类</t>
        </is>
      </c>
      <c r="N827" t="n">
        <v>175.1</v>
      </c>
      <c r="O827" t="n">
        <v>0</v>
      </c>
      <c r="P827" t="n">
        <v>-15.936</v>
      </c>
      <c r="Q827" t="n">
        <v>196.98</v>
      </c>
      <c r="R827" t="n">
        <v>0</v>
      </c>
      <c r="S827" t="n">
        <v>0</v>
      </c>
      <c r="T827" t="n">
        <v>65.66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新生儿</t>
        </is>
      </c>
      <c r="C828" t="inlineStr">
        <is>
          <t>2019-04</t>
        </is>
      </c>
      <c r="D828" t="inlineStr">
        <is>
          <t>销售五区</t>
        </is>
      </c>
      <c r="E828" t="inlineStr">
        <is>
          <t>福建省</t>
        </is>
      </c>
      <c r="F828" t="inlineStr">
        <is>
          <t>漳州市</t>
        </is>
      </c>
      <c r="G828" t="inlineStr">
        <is>
          <t>漳州市妇幼保健院</t>
        </is>
      </c>
      <c r="H828" t="inlineStr">
        <is>
          <t>新生儿</t>
        </is>
      </c>
      <c r="I828" t="inlineStr">
        <is>
          <t>传统新筛</t>
        </is>
      </c>
      <c r="J828" t="inlineStr">
        <is>
          <t>采血卡</t>
        </is>
      </c>
      <c r="L828" t="inlineStr">
        <is>
          <t>否</t>
        </is>
      </c>
      <c r="M828" t="inlineStr">
        <is>
          <t>产品类</t>
        </is>
      </c>
      <c r="N828" t="n">
        <v>0</v>
      </c>
      <c r="O828" t="n">
        <v>0</v>
      </c>
      <c r="P828" t="n">
        <v>53.425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新生儿</t>
        </is>
      </c>
      <c r="C829" t="inlineStr">
        <is>
          <t>2019-04</t>
        </is>
      </c>
      <c r="D829" t="inlineStr">
        <is>
          <t>销售五区</t>
        </is>
      </c>
      <c r="E829" t="inlineStr">
        <is>
          <t>福建省</t>
        </is>
      </c>
      <c r="F829" t="inlineStr">
        <is>
          <t>漳州市</t>
        </is>
      </c>
      <c r="G829" t="inlineStr">
        <is>
          <t>漳州市妇幼保健院</t>
        </is>
      </c>
      <c r="H829" t="inlineStr">
        <is>
          <t>新生儿</t>
        </is>
      </c>
      <c r="I829" t="inlineStr">
        <is>
          <t>传统新筛</t>
        </is>
      </c>
      <c r="J829" t="inlineStr">
        <is>
          <t>新筛质控</t>
        </is>
      </c>
      <c r="L829" t="inlineStr">
        <is>
          <t>否</t>
        </is>
      </c>
      <c r="M829" t="inlineStr">
        <is>
          <t>产品类</t>
        </is>
      </c>
      <c r="N829" t="n">
        <v>2.4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新生儿</t>
        </is>
      </c>
      <c r="B830" t="inlineStr">
        <is>
          <t>MSMS</t>
        </is>
      </c>
      <c r="C830" t="inlineStr">
        <is>
          <t>2019-04</t>
        </is>
      </c>
      <c r="D830" t="inlineStr">
        <is>
          <t>销售五区</t>
        </is>
      </c>
      <c r="E830" t="inlineStr">
        <is>
          <t>福建省</t>
        </is>
      </c>
      <c r="F830" t="inlineStr">
        <is>
          <t>漳州市</t>
        </is>
      </c>
      <c r="G830" t="inlineStr">
        <is>
          <t>漳州市妇幼保健院</t>
        </is>
      </c>
      <c r="H830" t="inlineStr">
        <is>
          <t>新生儿</t>
        </is>
      </c>
      <c r="I830" t="inlineStr">
        <is>
          <t>串联新筛</t>
        </is>
      </c>
      <c r="J830" t="inlineStr">
        <is>
          <t>串联试剂</t>
        </is>
      </c>
      <c r="K830" t="inlineStr">
        <is>
          <t>MSMS</t>
        </is>
      </c>
      <c r="L830" t="inlineStr">
        <is>
          <t>否</t>
        </is>
      </c>
      <c r="M830" t="inlineStr">
        <is>
          <t>产品类</t>
        </is>
      </c>
      <c r="N830" t="n">
        <v>768</v>
      </c>
      <c r="O830" t="n">
        <v>0</v>
      </c>
      <c r="P830" t="n">
        <v>76.8</v>
      </c>
      <c r="Q830" t="n">
        <v>921.6</v>
      </c>
      <c r="R830" t="n">
        <v>0</v>
      </c>
      <c r="S830" t="n">
        <v>0</v>
      </c>
      <c r="T830" t="n">
        <v>307.2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产前</t>
        </is>
      </c>
      <c r="C831" t="inlineStr">
        <is>
          <t>2019-04</t>
        </is>
      </c>
      <c r="D831" t="inlineStr">
        <is>
          <t>销售五区</t>
        </is>
      </c>
      <c r="E831" t="inlineStr">
        <is>
          <t>福建省</t>
        </is>
      </c>
      <c r="F831" t="inlineStr">
        <is>
          <t>南平市</t>
        </is>
      </c>
      <c r="G831" t="inlineStr">
        <is>
          <t>福建省南平市第一医院</t>
        </is>
      </c>
      <c r="H831" t="inlineStr">
        <is>
          <t>产前</t>
        </is>
      </c>
      <c r="I831" t="inlineStr">
        <is>
          <t>产前地贫</t>
        </is>
      </c>
      <c r="J831" t="inlineStr">
        <is>
          <t>地贫试剂</t>
        </is>
      </c>
      <c r="L831" t="inlineStr">
        <is>
          <t>否</t>
        </is>
      </c>
      <c r="M831" t="inlineStr">
        <is>
          <t>产品类</t>
        </is>
      </c>
      <c r="N831" t="n">
        <v>31.11</v>
      </c>
      <c r="O831" t="n">
        <v>0</v>
      </c>
      <c r="P831" t="n">
        <v>-11.52</v>
      </c>
      <c r="Q831" t="n">
        <v>31.11</v>
      </c>
      <c r="R831" t="n">
        <v>0</v>
      </c>
      <c r="S831" t="n">
        <v>0</v>
      </c>
      <c r="T831" t="n">
        <v>10.37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产前</t>
        </is>
      </c>
      <c r="C832" t="inlineStr">
        <is>
          <t>2019-04</t>
        </is>
      </c>
      <c r="D832" t="inlineStr">
        <is>
          <t>销售五区</t>
        </is>
      </c>
      <c r="E832" t="inlineStr">
        <is>
          <t>福建省</t>
        </is>
      </c>
      <c r="F832" t="inlineStr">
        <is>
          <t>南平市</t>
        </is>
      </c>
      <c r="G832" t="inlineStr">
        <is>
          <t>福建省南平市第一医院</t>
        </is>
      </c>
      <c r="H832" t="inlineStr">
        <is>
          <t>产前</t>
        </is>
      </c>
      <c r="I832" t="inlineStr">
        <is>
          <t>辅助试剂耗材</t>
        </is>
      </c>
      <c r="J832" t="inlineStr">
        <is>
          <t>产前辅助试剂耗材</t>
        </is>
      </c>
      <c r="L832" t="inlineStr">
        <is>
          <t>否</t>
        </is>
      </c>
      <c r="M832" t="inlineStr">
        <is>
          <t>产品类</t>
        </is>
      </c>
      <c r="N832" t="n">
        <v>0</v>
      </c>
      <c r="O832" t="n">
        <v>0</v>
      </c>
      <c r="P832" t="n">
        <v>2.844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产前</t>
        </is>
      </c>
      <c r="B833" t="inlineStr">
        <is>
          <t>血清学筛查</t>
        </is>
      </c>
      <c r="C833" t="inlineStr">
        <is>
          <t>2019-04</t>
        </is>
      </c>
      <c r="D833" t="inlineStr">
        <is>
          <t>销售五区</t>
        </is>
      </c>
      <c r="E833" t="inlineStr">
        <is>
          <t>福建省</t>
        </is>
      </c>
      <c r="F833" t="inlineStr">
        <is>
          <t>南平市</t>
        </is>
      </c>
      <c r="G833" t="inlineStr">
        <is>
          <t>福建省南平市第一医院</t>
        </is>
      </c>
      <c r="H833" t="inlineStr">
        <is>
          <t>产前</t>
        </is>
      </c>
      <c r="I833" t="inlineStr">
        <is>
          <t>血清学筛查</t>
        </is>
      </c>
      <c r="J833" t="inlineStr">
        <is>
          <t>AFP/Free hCGβ</t>
        </is>
      </c>
      <c r="K833" t="inlineStr">
        <is>
          <t>血清学筛查</t>
        </is>
      </c>
      <c r="L833" t="inlineStr">
        <is>
          <t>否</t>
        </is>
      </c>
      <c r="M833" t="inlineStr">
        <is>
          <t>产品类</t>
        </is>
      </c>
      <c r="N833" t="n">
        <v>44.92</v>
      </c>
      <c r="O833" t="n">
        <v>0</v>
      </c>
      <c r="P833" t="n">
        <v>0</v>
      </c>
      <c r="Q833" t="n">
        <v>51.84</v>
      </c>
      <c r="R833" t="n">
        <v>0</v>
      </c>
      <c r="S833" t="n">
        <v>0</v>
      </c>
      <c r="T833" t="n">
        <v>13.82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产前</t>
        </is>
      </c>
      <c r="B834" t="inlineStr">
        <is>
          <t>血清学筛查</t>
        </is>
      </c>
      <c r="C834" t="inlineStr">
        <is>
          <t>2019-04</t>
        </is>
      </c>
      <c r="D834" t="inlineStr">
        <is>
          <t>销售五区</t>
        </is>
      </c>
      <c r="E834" t="inlineStr">
        <is>
          <t>福建省</t>
        </is>
      </c>
      <c r="F834" t="inlineStr">
        <is>
          <t>南平市</t>
        </is>
      </c>
      <c r="G834" t="inlineStr">
        <is>
          <t>福建省南平市第一医院</t>
        </is>
      </c>
      <c r="H834" t="inlineStr">
        <is>
          <t>产前</t>
        </is>
      </c>
      <c r="I834" t="inlineStr">
        <is>
          <t>血清学筛查</t>
        </is>
      </c>
      <c r="J834" t="inlineStr">
        <is>
          <t>UE3</t>
        </is>
      </c>
      <c r="K834" t="inlineStr">
        <is>
          <t>血清学筛查</t>
        </is>
      </c>
      <c r="L834" t="inlineStr">
        <is>
          <t>否</t>
        </is>
      </c>
      <c r="M834" t="inlineStr">
        <is>
          <t>产品类</t>
        </is>
      </c>
      <c r="N834" t="n">
        <v>31.2</v>
      </c>
      <c r="O834" t="n">
        <v>0</v>
      </c>
      <c r="P834" t="n">
        <v>0</v>
      </c>
      <c r="Q834" t="n">
        <v>36</v>
      </c>
      <c r="R834" t="n">
        <v>0</v>
      </c>
      <c r="S834" t="n">
        <v>0</v>
      </c>
      <c r="T834" t="n">
        <v>9.6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产前</t>
        </is>
      </c>
      <c r="C835" t="inlineStr">
        <is>
          <t>2019-04</t>
        </is>
      </c>
      <c r="D835" t="inlineStr">
        <is>
          <t>销售五区</t>
        </is>
      </c>
      <c r="E835" t="inlineStr">
        <is>
          <t>福建省</t>
        </is>
      </c>
      <c r="F835" t="inlineStr">
        <is>
          <t>南平市</t>
        </is>
      </c>
      <c r="G835" t="inlineStr">
        <is>
          <t>福建省南平市第一医院</t>
        </is>
      </c>
      <c r="H835" t="inlineStr">
        <is>
          <t>产前</t>
        </is>
      </c>
      <c r="I835" t="inlineStr">
        <is>
          <t>遗传病诊断耗材</t>
        </is>
      </c>
      <c r="J835" t="inlineStr">
        <is>
          <t>外周血培养基</t>
        </is>
      </c>
      <c r="L835" t="inlineStr">
        <is>
          <t>否</t>
        </is>
      </c>
      <c r="M835" t="inlineStr">
        <is>
          <t>产品类</t>
        </is>
      </c>
      <c r="N835" t="n">
        <v>0</v>
      </c>
      <c r="O835" t="n">
        <v>0</v>
      </c>
      <c r="P835" t="n">
        <v>-2.5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产前</t>
        </is>
      </c>
      <c r="C836" t="inlineStr">
        <is>
          <t>2019-04</t>
        </is>
      </c>
      <c r="D836" t="inlineStr">
        <is>
          <t>销售五区</t>
        </is>
      </c>
      <c r="E836" t="inlineStr">
        <is>
          <t>福建省</t>
        </is>
      </c>
      <c r="F836" t="inlineStr">
        <is>
          <t>南平市</t>
        </is>
      </c>
      <c r="G836" t="inlineStr">
        <is>
          <t>福建省南平市第一医院</t>
        </is>
      </c>
      <c r="H836" t="inlineStr">
        <is>
          <t>产前</t>
        </is>
      </c>
      <c r="I836" t="inlineStr">
        <is>
          <t>遗传病诊断耗材</t>
        </is>
      </c>
      <c r="J836" t="inlineStr">
        <is>
          <t>羊水培养基</t>
        </is>
      </c>
      <c r="L836" t="inlineStr">
        <is>
          <t>否</t>
        </is>
      </c>
      <c r="M836" t="inlineStr">
        <is>
          <t>产品类</t>
        </is>
      </c>
      <c r="N836" t="n">
        <v>0</v>
      </c>
      <c r="O836" t="n">
        <v>0</v>
      </c>
      <c r="P836" t="n">
        <v>-7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仪器设备</t>
        </is>
      </c>
      <c r="C837" t="inlineStr">
        <is>
          <t>2019-04</t>
        </is>
      </c>
      <c r="D837" t="inlineStr">
        <is>
          <t>销售五区</t>
        </is>
      </c>
      <c r="E837" t="inlineStr">
        <is>
          <t>福建省</t>
        </is>
      </c>
      <c r="F837" t="inlineStr">
        <is>
          <t>南平市</t>
        </is>
      </c>
      <c r="G837" t="inlineStr">
        <is>
          <t>建瓯市妇幼保健院</t>
        </is>
      </c>
      <c r="H837" t="inlineStr">
        <is>
          <t>产前</t>
        </is>
      </c>
      <c r="I837" t="inlineStr">
        <is>
          <t>配套设备及软件</t>
        </is>
      </c>
      <c r="J837" t="inlineStr">
        <is>
          <t>产前配套设备</t>
        </is>
      </c>
      <c r="L837" t="inlineStr">
        <is>
          <t>是</t>
        </is>
      </c>
      <c r="M837" t="inlineStr">
        <is>
          <t>产品类</t>
        </is>
      </c>
      <c r="N837" t="n">
        <v>0</v>
      </c>
      <c r="O837" t="n">
        <v>0</v>
      </c>
      <c r="P837" t="n">
        <v>14.04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产前</t>
        </is>
      </c>
      <c r="C838" t="inlineStr">
        <is>
          <t>2019-04</t>
        </is>
      </c>
      <c r="D838" t="inlineStr">
        <is>
          <t>销售五区</t>
        </is>
      </c>
      <c r="E838" t="inlineStr">
        <is>
          <t>福建省</t>
        </is>
      </c>
      <c r="F838" t="inlineStr">
        <is>
          <t>南平市</t>
        </is>
      </c>
      <c r="G838" t="inlineStr">
        <is>
          <t>南平市妇幼保健院</t>
        </is>
      </c>
      <c r="H838" t="inlineStr">
        <is>
          <t>产前</t>
        </is>
      </c>
      <c r="I838" t="inlineStr">
        <is>
          <t>辅助试剂耗材</t>
        </is>
      </c>
      <c r="J838" t="inlineStr">
        <is>
          <t>产前辅助试剂耗材</t>
        </is>
      </c>
      <c r="L838" t="inlineStr">
        <is>
          <t>否</t>
        </is>
      </c>
      <c r="M838" t="inlineStr">
        <is>
          <t>产品类</t>
        </is>
      </c>
      <c r="N838" t="n">
        <v>0</v>
      </c>
      <c r="O838" t="n">
        <v>0</v>
      </c>
      <c r="P838" t="n">
        <v>18.8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产前</t>
        </is>
      </c>
      <c r="B839" t="inlineStr">
        <is>
          <t>血清学筛查</t>
        </is>
      </c>
      <c r="C839" t="inlineStr">
        <is>
          <t>2019-04</t>
        </is>
      </c>
      <c r="D839" t="inlineStr">
        <is>
          <t>销售五区</t>
        </is>
      </c>
      <c r="E839" t="inlineStr">
        <is>
          <t>福建省</t>
        </is>
      </c>
      <c r="F839" t="inlineStr">
        <is>
          <t>南平市</t>
        </is>
      </c>
      <c r="G839" t="inlineStr">
        <is>
          <t>南平市妇幼保健院</t>
        </is>
      </c>
      <c r="H839" t="inlineStr">
        <is>
          <t>产前</t>
        </is>
      </c>
      <c r="I839" t="inlineStr">
        <is>
          <t>血清学筛查</t>
        </is>
      </c>
      <c r="J839" t="inlineStr">
        <is>
          <t>AFP/Free hCGβ</t>
        </is>
      </c>
      <c r="K839" t="inlineStr">
        <is>
          <t>血清学筛查</t>
        </is>
      </c>
      <c r="L839" t="inlineStr">
        <is>
          <t>否</t>
        </is>
      </c>
      <c r="M839" t="inlineStr">
        <is>
          <t>产品类</t>
        </is>
      </c>
      <c r="N839" t="n">
        <v>155.52</v>
      </c>
      <c r="O839" t="n">
        <v>0</v>
      </c>
      <c r="P839" t="n">
        <v>70.52</v>
      </c>
      <c r="Q839" t="n">
        <v>155.52</v>
      </c>
      <c r="R839" t="n">
        <v>0</v>
      </c>
      <c r="S839" t="n">
        <v>0</v>
      </c>
      <c r="T839" t="n">
        <v>51.84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产前</t>
        </is>
      </c>
      <c r="B840" t="inlineStr">
        <is>
          <t>血清学筛查</t>
        </is>
      </c>
      <c r="C840" t="inlineStr">
        <is>
          <t>2019-04</t>
        </is>
      </c>
      <c r="D840" t="inlineStr">
        <is>
          <t>销售五区</t>
        </is>
      </c>
      <c r="E840" t="inlineStr">
        <is>
          <t>福建省</t>
        </is>
      </c>
      <c r="F840" t="inlineStr">
        <is>
          <t>南平市</t>
        </is>
      </c>
      <c r="G840" t="inlineStr">
        <is>
          <t>南平市妇幼保健院</t>
        </is>
      </c>
      <c r="H840" t="inlineStr">
        <is>
          <t>产前</t>
        </is>
      </c>
      <c r="I840" t="inlineStr">
        <is>
          <t>血清学筛查</t>
        </is>
      </c>
      <c r="J840" t="inlineStr">
        <is>
          <t>UE3</t>
        </is>
      </c>
      <c r="K840" t="inlineStr">
        <is>
          <t>血清学筛查</t>
        </is>
      </c>
      <c r="L840" t="inlineStr">
        <is>
          <t>否</t>
        </is>
      </c>
      <c r="M840" t="inlineStr">
        <is>
          <t>产品类</t>
        </is>
      </c>
      <c r="N840" t="n">
        <v>108</v>
      </c>
      <c r="O840" t="n">
        <v>0</v>
      </c>
      <c r="P840" t="n">
        <v>48.94</v>
      </c>
      <c r="Q840" t="n">
        <v>108</v>
      </c>
      <c r="R840" t="n">
        <v>0</v>
      </c>
      <c r="S840" t="n">
        <v>0</v>
      </c>
      <c r="T840" t="n">
        <v>36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产前</t>
        </is>
      </c>
      <c r="C841" t="inlineStr">
        <is>
          <t>2019-04</t>
        </is>
      </c>
      <c r="D841" t="inlineStr">
        <is>
          <t>销售五区</t>
        </is>
      </c>
      <c r="E841" t="inlineStr">
        <is>
          <t>福建省</t>
        </is>
      </c>
      <c r="F841" t="inlineStr">
        <is>
          <t>南平市</t>
        </is>
      </c>
      <c r="G841" t="inlineStr">
        <is>
          <t>南平市妇幼保健院</t>
        </is>
      </c>
      <c r="H841" t="inlineStr">
        <is>
          <t>产前</t>
        </is>
      </c>
      <c r="I841" t="inlineStr">
        <is>
          <t>血清学筛查</t>
        </is>
      </c>
      <c r="J841" t="inlineStr">
        <is>
          <t>中孕质控</t>
        </is>
      </c>
      <c r="L841" t="inlineStr">
        <is>
          <t>否</t>
        </is>
      </c>
      <c r="M841" t="inlineStr">
        <is>
          <t>产品类</t>
        </is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产前</t>
        </is>
      </c>
      <c r="B842" t="inlineStr">
        <is>
          <t>CMA_LDT</t>
        </is>
      </c>
      <c r="C842" t="inlineStr">
        <is>
          <t>2019-04</t>
        </is>
      </c>
      <c r="D842" t="inlineStr">
        <is>
          <t>销售五区</t>
        </is>
      </c>
      <c r="E842" t="inlineStr">
        <is>
          <t>福建省</t>
        </is>
      </c>
      <c r="F842" t="inlineStr">
        <is>
          <t>南平市</t>
        </is>
      </c>
      <c r="G842" t="inlineStr">
        <is>
          <t>南平市妇幼保健院</t>
        </is>
      </c>
      <c r="H842" t="inlineStr">
        <is>
          <t>产前</t>
        </is>
      </c>
      <c r="I842" t="inlineStr">
        <is>
          <t>遗传病诊断</t>
        </is>
      </c>
      <c r="J842" t="inlineStr">
        <is>
          <t>CMA</t>
        </is>
      </c>
      <c r="K842" t="inlineStr">
        <is>
          <t>CMA_LDT</t>
        </is>
      </c>
      <c r="L842" t="inlineStr">
        <is>
          <t>否</t>
        </is>
      </c>
      <c r="M842" t="inlineStr">
        <is>
          <t>LDT</t>
        </is>
      </c>
      <c r="N842" t="n">
        <v>124.8</v>
      </c>
      <c r="O842" t="n">
        <v>0</v>
      </c>
      <c r="P842" t="n">
        <v>2.7</v>
      </c>
      <c r="Q842" t="n">
        <v>187.2</v>
      </c>
      <c r="R842" t="n">
        <v>0</v>
      </c>
      <c r="S842" t="n">
        <v>0</v>
      </c>
      <c r="T842" t="n">
        <v>62.4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仪器设备</t>
        </is>
      </c>
      <c r="C843" t="inlineStr">
        <is>
          <t>2019-04</t>
        </is>
      </c>
      <c r="D843" t="inlineStr">
        <is>
          <t>销售五区</t>
        </is>
      </c>
      <c r="E843" t="inlineStr">
        <is>
          <t>福建省</t>
        </is>
      </c>
      <c r="F843" t="inlineStr">
        <is>
          <t>南平市</t>
        </is>
      </c>
      <c r="G843" t="inlineStr">
        <is>
          <t>南平市妇幼保健院</t>
        </is>
      </c>
      <c r="H843" t="inlineStr">
        <is>
          <t>产前</t>
        </is>
      </c>
      <c r="I843" t="inlineStr">
        <is>
          <t>配套设备及软件</t>
        </is>
      </c>
      <c r="J843" t="inlineStr">
        <is>
          <t>产前配套设备</t>
        </is>
      </c>
      <c r="L843" t="inlineStr">
        <is>
          <t>是</t>
        </is>
      </c>
      <c r="M843" t="inlineStr">
        <is>
          <t>产品类</t>
        </is>
      </c>
      <c r="N843" t="n">
        <v>0</v>
      </c>
      <c r="O843" t="n">
        <v>0</v>
      </c>
      <c r="P843" t="n">
        <v>-4.73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新生儿</t>
        </is>
      </c>
      <c r="C844" t="inlineStr">
        <is>
          <t>2019-04</t>
        </is>
      </c>
      <c r="D844" t="inlineStr">
        <is>
          <t>销售五区</t>
        </is>
      </c>
      <c r="E844" t="inlineStr">
        <is>
          <t>福建省</t>
        </is>
      </c>
      <c r="F844" t="inlineStr">
        <is>
          <t>南平市</t>
        </is>
      </c>
      <c r="G844" t="inlineStr">
        <is>
          <t>南平市妇幼保健院</t>
        </is>
      </c>
      <c r="H844" t="inlineStr">
        <is>
          <t>新生儿</t>
        </is>
      </c>
      <c r="I844" t="inlineStr">
        <is>
          <t>传统新筛</t>
        </is>
      </c>
      <c r="J844" t="inlineStr">
        <is>
          <t>17α-OH-P</t>
        </is>
      </c>
      <c r="L844" t="inlineStr">
        <is>
          <t>否</t>
        </is>
      </c>
      <c r="M844" t="inlineStr">
        <is>
          <t>产品类</t>
        </is>
      </c>
      <c r="N844" t="n">
        <v>37.44</v>
      </c>
      <c r="O844" t="n">
        <v>0</v>
      </c>
      <c r="P844" t="n">
        <v>69.88800000000001</v>
      </c>
      <c r="Q844" t="n">
        <v>49.92</v>
      </c>
      <c r="R844" t="n">
        <v>0</v>
      </c>
      <c r="S844" t="n">
        <v>0</v>
      </c>
      <c r="T844" t="n">
        <v>12.48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新生儿</t>
        </is>
      </c>
      <c r="C845" t="inlineStr">
        <is>
          <t>2019-04</t>
        </is>
      </c>
      <c r="D845" t="inlineStr">
        <is>
          <t>销售五区</t>
        </is>
      </c>
      <c r="E845" t="inlineStr">
        <is>
          <t>福建省</t>
        </is>
      </c>
      <c r="F845" t="inlineStr">
        <is>
          <t>南平市</t>
        </is>
      </c>
      <c r="G845" t="inlineStr">
        <is>
          <t>南平市妇幼保健院</t>
        </is>
      </c>
      <c r="H845" t="inlineStr">
        <is>
          <t>新生儿</t>
        </is>
      </c>
      <c r="I845" t="inlineStr">
        <is>
          <t>传统新筛</t>
        </is>
      </c>
      <c r="J845" t="inlineStr">
        <is>
          <t>G6PD</t>
        </is>
      </c>
      <c r="L845" t="inlineStr">
        <is>
          <t>否</t>
        </is>
      </c>
      <c r="M845" t="inlineStr">
        <is>
          <t>产品类</t>
        </is>
      </c>
      <c r="N845" t="n">
        <v>33.6</v>
      </c>
      <c r="O845" t="n">
        <v>0</v>
      </c>
      <c r="P845" t="n">
        <v>26.88</v>
      </c>
      <c r="Q845" t="n">
        <v>33.6</v>
      </c>
      <c r="R845" t="n">
        <v>0</v>
      </c>
      <c r="S845" t="n">
        <v>0</v>
      </c>
      <c r="T845" t="n">
        <v>9.6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新生儿</t>
        </is>
      </c>
      <c r="C846" t="inlineStr">
        <is>
          <t>2019-04</t>
        </is>
      </c>
      <c r="D846" t="inlineStr">
        <is>
          <t>销售五区</t>
        </is>
      </c>
      <c r="E846" t="inlineStr">
        <is>
          <t>福建省</t>
        </is>
      </c>
      <c r="F846" t="inlineStr">
        <is>
          <t>南平市</t>
        </is>
      </c>
      <c r="G846" t="inlineStr">
        <is>
          <t>南平市妇幼保健院</t>
        </is>
      </c>
      <c r="H846" t="inlineStr">
        <is>
          <t>新生儿</t>
        </is>
      </c>
      <c r="I846" t="inlineStr">
        <is>
          <t>传统新筛</t>
        </is>
      </c>
      <c r="J846" t="inlineStr">
        <is>
          <t>PKU</t>
        </is>
      </c>
      <c r="L846" t="inlineStr">
        <is>
          <t>否</t>
        </is>
      </c>
      <c r="M846" t="inlineStr">
        <is>
          <t>产品类</t>
        </is>
      </c>
      <c r="N846" t="n">
        <v>21.3</v>
      </c>
      <c r="O846" t="n">
        <v>0</v>
      </c>
      <c r="P846" t="n">
        <v>9.766999999999999</v>
      </c>
      <c r="Q846" t="n">
        <v>21.3</v>
      </c>
      <c r="R846" t="n">
        <v>0</v>
      </c>
      <c r="S846" t="n">
        <v>0</v>
      </c>
      <c r="T846" t="n">
        <v>7.1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新生儿</t>
        </is>
      </c>
      <c r="C847" t="inlineStr">
        <is>
          <t>2019-04</t>
        </is>
      </c>
      <c r="D847" t="inlineStr">
        <is>
          <t>销售五区</t>
        </is>
      </c>
      <c r="E847" t="inlineStr">
        <is>
          <t>福建省</t>
        </is>
      </c>
      <c r="F847" t="inlineStr">
        <is>
          <t>南平市</t>
        </is>
      </c>
      <c r="G847" t="inlineStr">
        <is>
          <t>南平市妇幼保健院</t>
        </is>
      </c>
      <c r="H847" t="inlineStr">
        <is>
          <t>新生儿</t>
        </is>
      </c>
      <c r="I847" t="inlineStr">
        <is>
          <t>传统新筛</t>
        </is>
      </c>
      <c r="J847" t="inlineStr">
        <is>
          <t>TSH</t>
        </is>
      </c>
      <c r="L847" t="inlineStr">
        <is>
          <t>否</t>
        </is>
      </c>
      <c r="M847" t="inlineStr">
        <is>
          <t>产品类</t>
        </is>
      </c>
      <c r="N847" t="n">
        <v>51.84</v>
      </c>
      <c r="O847" t="n">
        <v>0</v>
      </c>
      <c r="P847" t="n">
        <v>49.459</v>
      </c>
      <c r="Q847" t="n">
        <v>51.84</v>
      </c>
      <c r="R847" t="n">
        <v>0</v>
      </c>
      <c r="S847" t="n">
        <v>0</v>
      </c>
      <c r="T847" t="n">
        <v>17.28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新生儿</t>
        </is>
      </c>
      <c r="C848" t="inlineStr">
        <is>
          <t>2019-04</t>
        </is>
      </c>
      <c r="D848" t="inlineStr">
        <is>
          <t>销售五区</t>
        </is>
      </c>
      <c r="E848" t="inlineStr">
        <is>
          <t>福建省</t>
        </is>
      </c>
      <c r="F848" t="inlineStr">
        <is>
          <t>南平市</t>
        </is>
      </c>
      <c r="G848" t="inlineStr">
        <is>
          <t>南平市妇幼保健院</t>
        </is>
      </c>
      <c r="H848" t="inlineStr">
        <is>
          <t>新生儿</t>
        </is>
      </c>
      <c r="I848" t="inlineStr">
        <is>
          <t>传统新筛</t>
        </is>
      </c>
      <c r="J848" t="inlineStr">
        <is>
          <t>新筛质控</t>
        </is>
      </c>
      <c r="L848" t="inlineStr">
        <is>
          <t>否</t>
        </is>
      </c>
      <c r="M848" t="inlineStr">
        <is>
          <t>产品类</t>
        </is>
      </c>
      <c r="N848" t="n">
        <v>0</v>
      </c>
      <c r="O848" t="n">
        <v>0</v>
      </c>
      <c r="P848" t="n">
        <v>1.12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新生儿</t>
        </is>
      </c>
      <c r="B849" t="inlineStr">
        <is>
          <t>MSMS</t>
        </is>
      </c>
      <c r="C849" t="inlineStr">
        <is>
          <t>2019-04</t>
        </is>
      </c>
      <c r="D849" t="inlineStr">
        <is>
          <t>销售五区</t>
        </is>
      </c>
      <c r="E849" t="inlineStr">
        <is>
          <t>福建省</t>
        </is>
      </c>
      <c r="F849" t="inlineStr">
        <is>
          <t>南平市</t>
        </is>
      </c>
      <c r="G849" t="inlineStr">
        <is>
          <t>南平市妇幼保健院</t>
        </is>
      </c>
      <c r="H849" t="inlineStr">
        <is>
          <t>新生儿</t>
        </is>
      </c>
      <c r="I849" t="inlineStr">
        <is>
          <t>串联新筛</t>
        </is>
      </c>
      <c r="J849" t="inlineStr">
        <is>
          <t>串联试剂</t>
        </is>
      </c>
      <c r="K849" t="inlineStr">
        <is>
          <t>MSMS</t>
        </is>
      </c>
      <c r="L849" t="inlineStr">
        <is>
          <t>否</t>
        </is>
      </c>
      <c r="M849" t="inlineStr">
        <is>
          <t>产品类</t>
        </is>
      </c>
      <c r="N849" t="n">
        <v>489.6</v>
      </c>
      <c r="O849" t="n">
        <v>0</v>
      </c>
      <c r="P849" t="n">
        <v>441.6</v>
      </c>
      <c r="Q849" t="n">
        <v>652.8</v>
      </c>
      <c r="R849" t="n">
        <v>0</v>
      </c>
      <c r="S849" t="n">
        <v>0</v>
      </c>
      <c r="T849" t="n">
        <v>244.8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新生儿</t>
        </is>
      </c>
      <c r="C850" t="inlineStr">
        <is>
          <t>2019-04</t>
        </is>
      </c>
      <c r="D850" t="inlineStr">
        <is>
          <t>销售五区</t>
        </is>
      </c>
      <c r="E850" t="inlineStr">
        <is>
          <t>福建省</t>
        </is>
      </c>
      <c r="F850" t="inlineStr">
        <is>
          <t>南平市</t>
        </is>
      </c>
      <c r="G850" t="inlineStr">
        <is>
          <t>南平市妇幼保健院</t>
        </is>
      </c>
      <c r="H850" t="inlineStr">
        <is>
          <t>新生儿</t>
        </is>
      </c>
      <c r="I850" t="inlineStr">
        <is>
          <t>遗传代谢病诊断</t>
        </is>
      </c>
      <c r="J850" t="inlineStr">
        <is>
          <t>G6PD基因</t>
        </is>
      </c>
      <c r="L850" t="inlineStr">
        <is>
          <t>否</t>
        </is>
      </c>
      <c r="M850" t="inlineStr">
        <is>
          <t>产品类</t>
        </is>
      </c>
      <c r="N850" t="n">
        <v>57.6</v>
      </c>
      <c r="O850" t="n">
        <v>0</v>
      </c>
      <c r="P850" t="n">
        <v>28.8</v>
      </c>
      <c r="Q850" t="n">
        <v>67.2</v>
      </c>
      <c r="R850" t="n">
        <v>0</v>
      </c>
      <c r="S850" t="n">
        <v>0</v>
      </c>
      <c r="T850" t="n">
        <v>19.2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产前</t>
        </is>
      </c>
      <c r="C851" t="inlineStr">
        <is>
          <t>2019-04</t>
        </is>
      </c>
      <c r="D851" t="inlineStr">
        <is>
          <t>销售五区</t>
        </is>
      </c>
      <c r="E851" t="inlineStr">
        <is>
          <t>福建省</t>
        </is>
      </c>
      <c r="F851" t="inlineStr">
        <is>
          <t>龙岩市</t>
        </is>
      </c>
      <c r="G851" t="inlineStr">
        <is>
          <t>福建省龙岩市第一医院</t>
        </is>
      </c>
      <c r="H851" t="inlineStr">
        <is>
          <t>产前</t>
        </is>
      </c>
      <c r="I851" t="inlineStr">
        <is>
          <t>辅助试剂耗材</t>
        </is>
      </c>
      <c r="J851" t="inlineStr">
        <is>
          <t>产前辅助试剂耗材</t>
        </is>
      </c>
      <c r="L851" t="inlineStr">
        <is>
          <t>否</t>
        </is>
      </c>
      <c r="M851" t="inlineStr">
        <is>
          <t>产品类</t>
        </is>
      </c>
      <c r="N851" t="n">
        <v>0</v>
      </c>
      <c r="O851" t="n">
        <v>0</v>
      </c>
      <c r="P851" t="n">
        <v>52.62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产前</t>
        </is>
      </c>
      <c r="B852" t="inlineStr">
        <is>
          <t>血清学筛查</t>
        </is>
      </c>
      <c r="C852" t="inlineStr">
        <is>
          <t>2019-04</t>
        </is>
      </c>
      <c r="D852" t="inlineStr">
        <is>
          <t>销售五区</t>
        </is>
      </c>
      <c r="E852" t="inlineStr">
        <is>
          <t>福建省</t>
        </is>
      </c>
      <c r="F852" t="inlineStr">
        <is>
          <t>龙岩市</t>
        </is>
      </c>
      <c r="G852" t="inlineStr">
        <is>
          <t>福建省龙岩市第一医院</t>
        </is>
      </c>
      <c r="H852" t="inlineStr">
        <is>
          <t>产前</t>
        </is>
      </c>
      <c r="I852" t="inlineStr">
        <is>
          <t>血清学筛查</t>
        </is>
      </c>
      <c r="J852" t="inlineStr">
        <is>
          <t>AFP/Free hCGβ</t>
        </is>
      </c>
      <c r="K852" t="inlineStr">
        <is>
          <t>血清学筛查</t>
        </is>
      </c>
      <c r="L852" t="inlineStr">
        <is>
          <t>否</t>
        </is>
      </c>
      <c r="M852" t="inlineStr">
        <is>
          <t>产品类</t>
        </is>
      </c>
      <c r="N852" t="n">
        <v>151.35</v>
      </c>
      <c r="O852" t="n">
        <v>0</v>
      </c>
      <c r="P852" t="n">
        <v>187.23</v>
      </c>
      <c r="Q852" t="n">
        <v>168.75</v>
      </c>
      <c r="R852" t="n">
        <v>0</v>
      </c>
      <c r="S852" t="n">
        <v>0</v>
      </c>
      <c r="T852" t="n">
        <v>57.85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产前</t>
        </is>
      </c>
      <c r="B853" t="inlineStr">
        <is>
          <t>血清学筛查</t>
        </is>
      </c>
      <c r="C853" t="inlineStr">
        <is>
          <t>2019-04</t>
        </is>
      </c>
      <c r="D853" t="inlineStr">
        <is>
          <t>销售五区</t>
        </is>
      </c>
      <c r="E853" t="inlineStr">
        <is>
          <t>福建省</t>
        </is>
      </c>
      <c r="F853" t="inlineStr">
        <is>
          <t>龙岩市</t>
        </is>
      </c>
      <c r="G853" t="inlineStr">
        <is>
          <t>福建省龙岩市第一医院</t>
        </is>
      </c>
      <c r="H853" t="inlineStr">
        <is>
          <t>产前</t>
        </is>
      </c>
      <c r="I853" t="inlineStr">
        <is>
          <t>血清学筛查</t>
        </is>
      </c>
      <c r="J853" t="inlineStr">
        <is>
          <t>Free hCGβ（早）</t>
        </is>
      </c>
      <c r="K853" t="inlineStr">
        <is>
          <t>血清学筛查</t>
        </is>
      </c>
      <c r="L853" t="inlineStr">
        <is>
          <t>否</t>
        </is>
      </c>
      <c r="M853" t="inlineStr">
        <is>
          <t>产品类</t>
        </is>
      </c>
      <c r="N853" t="n">
        <v>60</v>
      </c>
      <c r="O853" t="n">
        <v>0</v>
      </c>
      <c r="P853" t="n">
        <v>6.912</v>
      </c>
      <c r="Q853" t="n">
        <v>60</v>
      </c>
      <c r="R853" t="n">
        <v>0</v>
      </c>
      <c r="S853" t="n">
        <v>0</v>
      </c>
      <c r="T853" t="n">
        <v>20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产前</t>
        </is>
      </c>
      <c r="B854" t="inlineStr">
        <is>
          <t>血清学筛查</t>
        </is>
      </c>
      <c r="C854" t="inlineStr">
        <is>
          <t>2019-04</t>
        </is>
      </c>
      <c r="D854" t="inlineStr">
        <is>
          <t>销售五区</t>
        </is>
      </c>
      <c r="E854" t="inlineStr">
        <is>
          <t>福建省</t>
        </is>
      </c>
      <c r="F854" t="inlineStr">
        <is>
          <t>龙岩市</t>
        </is>
      </c>
      <c r="G854" t="inlineStr">
        <is>
          <t>福建省龙岩市第一医院</t>
        </is>
      </c>
      <c r="H854" t="inlineStr">
        <is>
          <t>产前</t>
        </is>
      </c>
      <c r="I854" t="inlineStr">
        <is>
          <t>血清学筛查</t>
        </is>
      </c>
      <c r="J854" t="inlineStr">
        <is>
          <t>PAPP-A</t>
        </is>
      </c>
      <c r="K854" t="inlineStr">
        <is>
          <t>血清学筛查</t>
        </is>
      </c>
      <c r="L854" t="inlineStr">
        <is>
          <t>否</t>
        </is>
      </c>
      <c r="M854" t="inlineStr">
        <is>
          <t>产品类</t>
        </is>
      </c>
      <c r="N854" t="n">
        <v>86.40000000000001</v>
      </c>
      <c r="O854" t="n">
        <v>0</v>
      </c>
      <c r="P854" t="n">
        <v>11.808</v>
      </c>
      <c r="Q854" t="n">
        <v>86.40000000000001</v>
      </c>
      <c r="R854" t="n">
        <v>0</v>
      </c>
      <c r="S854" t="n">
        <v>0</v>
      </c>
      <c r="T854" t="n">
        <v>28.8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产前</t>
        </is>
      </c>
      <c r="B855" t="inlineStr">
        <is>
          <t>血清学筛查</t>
        </is>
      </c>
      <c r="C855" t="inlineStr">
        <is>
          <t>2019-04</t>
        </is>
      </c>
      <c r="D855" t="inlineStr">
        <is>
          <t>销售五区</t>
        </is>
      </c>
      <c r="E855" t="inlineStr">
        <is>
          <t>福建省</t>
        </is>
      </c>
      <c r="F855" t="inlineStr">
        <is>
          <t>龙岩市</t>
        </is>
      </c>
      <c r="G855" t="inlineStr">
        <is>
          <t>福建省龙岩市第一医院</t>
        </is>
      </c>
      <c r="H855" t="inlineStr">
        <is>
          <t>产前</t>
        </is>
      </c>
      <c r="I855" t="inlineStr">
        <is>
          <t>血清学筛查</t>
        </is>
      </c>
      <c r="J855" t="inlineStr">
        <is>
          <t>UE3</t>
        </is>
      </c>
      <c r="K855" t="inlineStr">
        <is>
          <t>血清学筛查</t>
        </is>
      </c>
      <c r="L855" t="inlineStr">
        <is>
          <t>否</t>
        </is>
      </c>
      <c r="M855" t="inlineStr">
        <is>
          <t>产品类</t>
        </is>
      </c>
      <c r="N855" t="n">
        <v>193.72</v>
      </c>
      <c r="O855" t="n">
        <v>0</v>
      </c>
      <c r="P855" t="n">
        <v>129.936</v>
      </c>
      <c r="Q855" t="n">
        <v>216</v>
      </c>
      <c r="R855" t="n">
        <v>0</v>
      </c>
      <c r="S855" t="n">
        <v>0</v>
      </c>
      <c r="T855" t="n">
        <v>74.05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产前</t>
        </is>
      </c>
      <c r="C856" t="inlineStr">
        <is>
          <t>2019-04</t>
        </is>
      </c>
      <c r="D856" t="inlineStr">
        <is>
          <t>销售五区</t>
        </is>
      </c>
      <c r="E856" t="inlineStr">
        <is>
          <t>福建省</t>
        </is>
      </c>
      <c r="F856" t="inlineStr">
        <is>
          <t>龙岩市</t>
        </is>
      </c>
      <c r="G856" t="inlineStr">
        <is>
          <t>福建省龙岩市第一医院</t>
        </is>
      </c>
      <c r="H856" t="inlineStr">
        <is>
          <t>产前</t>
        </is>
      </c>
      <c r="I856" t="inlineStr">
        <is>
          <t>遗传病诊断</t>
        </is>
      </c>
      <c r="J856" t="inlineStr">
        <is>
          <t>BoBs</t>
        </is>
      </c>
      <c r="L856" t="inlineStr">
        <is>
          <t>否</t>
        </is>
      </c>
      <c r="M856" t="inlineStr">
        <is>
          <t>LDT</t>
        </is>
      </c>
      <c r="N856" t="n">
        <v>123.75</v>
      </c>
      <c r="O856" t="n">
        <v>0</v>
      </c>
      <c r="P856" t="n">
        <v>162</v>
      </c>
      <c r="Q856" t="n">
        <v>202.5</v>
      </c>
      <c r="R856" t="n">
        <v>0</v>
      </c>
      <c r="S856" t="n">
        <v>0</v>
      </c>
      <c r="T856" t="n">
        <v>67.5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产前</t>
        </is>
      </c>
      <c r="B857" t="inlineStr">
        <is>
          <t>CMA_LDT</t>
        </is>
      </c>
      <c r="C857" t="inlineStr">
        <is>
          <t>2019-04</t>
        </is>
      </c>
      <c r="D857" t="inlineStr">
        <is>
          <t>销售五区</t>
        </is>
      </c>
      <c r="E857" t="inlineStr">
        <is>
          <t>福建省</t>
        </is>
      </c>
      <c r="F857" t="inlineStr">
        <is>
          <t>龙岩市</t>
        </is>
      </c>
      <c r="G857" t="inlineStr">
        <is>
          <t>福建省龙岩市第一医院</t>
        </is>
      </c>
      <c r="H857" t="inlineStr">
        <is>
          <t>产前</t>
        </is>
      </c>
      <c r="I857" t="inlineStr">
        <is>
          <t>遗传病诊断</t>
        </is>
      </c>
      <c r="J857" t="inlineStr">
        <is>
          <t>CMA</t>
        </is>
      </c>
      <c r="K857" t="inlineStr">
        <is>
          <t>CMA_LDT</t>
        </is>
      </c>
      <c r="L857" t="inlineStr">
        <is>
          <t>否</t>
        </is>
      </c>
      <c r="M857" t="inlineStr">
        <is>
          <t>LDT</t>
        </is>
      </c>
      <c r="N857" t="n">
        <v>200</v>
      </c>
      <c r="O857" t="n">
        <v>0</v>
      </c>
      <c r="P857" t="n">
        <v>92</v>
      </c>
      <c r="Q857" t="n">
        <v>360</v>
      </c>
      <c r="R857" t="n">
        <v>0</v>
      </c>
      <c r="S857" t="n">
        <v>0</v>
      </c>
      <c r="T857" t="n">
        <v>120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产前</t>
        </is>
      </c>
      <c r="C858" t="inlineStr">
        <is>
          <t>2019-04</t>
        </is>
      </c>
      <c r="D858" t="inlineStr">
        <is>
          <t>销售五区</t>
        </is>
      </c>
      <c r="E858" t="inlineStr">
        <is>
          <t>福建省</t>
        </is>
      </c>
      <c r="F858" t="inlineStr">
        <is>
          <t>龙岩市</t>
        </is>
      </c>
      <c r="G858" t="inlineStr">
        <is>
          <t>福建省龙岩市第一医院</t>
        </is>
      </c>
      <c r="H858" t="inlineStr">
        <is>
          <t>产前</t>
        </is>
      </c>
      <c r="I858" t="inlineStr">
        <is>
          <t>遗传病诊断</t>
        </is>
      </c>
      <c r="J858" t="inlineStr">
        <is>
          <t>FISH</t>
        </is>
      </c>
      <c r="L858" t="inlineStr">
        <is>
          <t>否</t>
        </is>
      </c>
      <c r="M858" t="inlineStr">
        <is>
          <t>LDT</t>
        </is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产前</t>
        </is>
      </c>
      <c r="C859" t="inlineStr">
        <is>
          <t>2019-04</t>
        </is>
      </c>
      <c r="D859" t="inlineStr">
        <is>
          <t>销售五区</t>
        </is>
      </c>
      <c r="E859" t="inlineStr">
        <is>
          <t>福建省</t>
        </is>
      </c>
      <c r="F859" t="inlineStr">
        <is>
          <t>龙岩市</t>
        </is>
      </c>
      <c r="G859" t="inlineStr">
        <is>
          <t>福建省龙岩市第一医院</t>
        </is>
      </c>
      <c r="H859" t="inlineStr">
        <is>
          <t>产前</t>
        </is>
      </c>
      <c r="I859" t="inlineStr">
        <is>
          <t>遗传病诊断</t>
        </is>
      </c>
      <c r="J859" t="inlineStr">
        <is>
          <t>高分辨核型</t>
        </is>
      </c>
      <c r="L859" t="inlineStr">
        <is>
          <t>否</t>
        </is>
      </c>
      <c r="M859" t="inlineStr">
        <is>
          <t>LDT</t>
        </is>
      </c>
      <c r="N859" t="n">
        <v>0</v>
      </c>
      <c r="O859" t="n">
        <v>0</v>
      </c>
      <c r="P859" t="n">
        <v>1.7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仪器设备</t>
        </is>
      </c>
      <c r="C860" t="inlineStr">
        <is>
          <t>2019-04</t>
        </is>
      </c>
      <c r="D860" t="inlineStr">
        <is>
          <t>销售五区</t>
        </is>
      </c>
      <c r="E860" t="inlineStr">
        <is>
          <t>福建省</t>
        </is>
      </c>
      <c r="F860" t="inlineStr">
        <is>
          <t>龙岩市</t>
        </is>
      </c>
      <c r="G860" t="inlineStr">
        <is>
          <t>福建省龙岩市第一医院</t>
        </is>
      </c>
      <c r="H860" t="inlineStr">
        <is>
          <t>产前</t>
        </is>
      </c>
      <c r="I860" t="inlineStr">
        <is>
          <t>配套设备及软件</t>
        </is>
      </c>
      <c r="J860" t="inlineStr">
        <is>
          <t>产前配套设备</t>
        </is>
      </c>
      <c r="L860" t="inlineStr">
        <is>
          <t>是</t>
        </is>
      </c>
      <c r="M860" t="inlineStr">
        <is>
          <t>产品类</t>
        </is>
      </c>
      <c r="N860" t="n">
        <v>0</v>
      </c>
      <c r="O860" t="n">
        <v>0</v>
      </c>
      <c r="P860" t="n">
        <v>4.857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产前</t>
        </is>
      </c>
      <c r="C861" t="inlineStr">
        <is>
          <t>2019-04</t>
        </is>
      </c>
      <c r="D861" t="inlineStr">
        <is>
          <t>销售五区</t>
        </is>
      </c>
      <c r="E861" t="inlineStr">
        <is>
          <t>福建省</t>
        </is>
      </c>
      <c r="F861" t="inlineStr">
        <is>
          <t>龙岩市</t>
        </is>
      </c>
      <c r="G861" t="inlineStr">
        <is>
          <t>福建省龙岩市第一医院</t>
        </is>
      </c>
      <c r="H861" t="inlineStr">
        <is>
          <t>产前</t>
        </is>
      </c>
      <c r="I861" t="inlineStr">
        <is>
          <t>遗传病诊断耗材</t>
        </is>
      </c>
      <c r="J861" t="inlineStr">
        <is>
          <t>羊水培养基</t>
        </is>
      </c>
      <c r="L861" t="inlineStr">
        <is>
          <t>否</t>
        </is>
      </c>
      <c r="M861" t="inlineStr">
        <is>
          <t>产品类</t>
        </is>
      </c>
      <c r="N861" t="n">
        <v>48.75</v>
      </c>
      <c r="O861" t="n">
        <v>0</v>
      </c>
      <c r="P861" t="n">
        <v>55.44</v>
      </c>
      <c r="Q861" t="n">
        <v>48.75</v>
      </c>
      <c r="R861" t="n">
        <v>0</v>
      </c>
      <c r="S861" t="n">
        <v>0</v>
      </c>
      <c r="T861" t="n">
        <v>16.25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产前</t>
        </is>
      </c>
      <c r="C862" t="inlineStr">
        <is>
          <t>2019-04</t>
        </is>
      </c>
      <c r="D862" t="inlineStr">
        <is>
          <t>销售五区</t>
        </is>
      </c>
      <c r="E862" t="inlineStr">
        <is>
          <t>福建省</t>
        </is>
      </c>
      <c r="F862" t="inlineStr">
        <is>
          <t>龙岩市</t>
        </is>
      </c>
      <c r="G862" t="inlineStr">
        <is>
          <t>福建省龙岩市第一医院</t>
        </is>
      </c>
      <c r="H862" t="inlineStr">
        <is>
          <t>产前</t>
        </is>
      </c>
      <c r="I862" t="inlineStr">
        <is>
          <t>遗传病诊断耗材</t>
        </is>
      </c>
      <c r="J862" t="inlineStr">
        <is>
          <t>胰酶分带溶液</t>
        </is>
      </c>
      <c r="L862" t="inlineStr">
        <is>
          <t>否</t>
        </is>
      </c>
      <c r="M862" t="inlineStr">
        <is>
          <t>产品类</t>
        </is>
      </c>
      <c r="N862" t="n">
        <v>0</v>
      </c>
      <c r="O862" t="n">
        <v>0</v>
      </c>
      <c r="P862" t="n">
        <v>0.891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产前</t>
        </is>
      </c>
      <c r="C863" t="inlineStr">
        <is>
          <t>2019-04</t>
        </is>
      </c>
      <c r="D863" t="inlineStr">
        <is>
          <t>销售五区</t>
        </is>
      </c>
      <c r="E863" t="inlineStr">
        <is>
          <t>福建省</t>
        </is>
      </c>
      <c r="F863" t="inlineStr">
        <is>
          <t>龙岩市</t>
        </is>
      </c>
      <c r="G863" t="inlineStr">
        <is>
          <t>福建省龙岩市第一医院</t>
        </is>
      </c>
      <c r="H863" t="inlineStr">
        <is>
          <t>产前</t>
        </is>
      </c>
      <c r="I863" t="inlineStr">
        <is>
          <t>遗传病诊断耗材</t>
        </is>
      </c>
      <c r="J863" t="inlineStr">
        <is>
          <t>胰酶消化溶液</t>
        </is>
      </c>
      <c r="L863" t="inlineStr">
        <is>
          <t>否</t>
        </is>
      </c>
      <c r="M863" t="inlineStr">
        <is>
          <t>产品类</t>
        </is>
      </c>
      <c r="N863" t="n">
        <v>0</v>
      </c>
      <c r="O863" t="n">
        <v>0</v>
      </c>
      <c r="P863" t="n">
        <v>3.6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服务类</t>
        </is>
      </c>
      <c r="C864" t="inlineStr">
        <is>
          <t>2019-04</t>
        </is>
      </c>
      <c r="D864" t="inlineStr">
        <is>
          <t>销售五区</t>
        </is>
      </c>
      <c r="E864" t="inlineStr">
        <is>
          <t>福建省</t>
        </is>
      </c>
      <c r="F864" t="inlineStr">
        <is>
          <t>龙岩市</t>
        </is>
      </c>
      <c r="G864" t="inlineStr">
        <is>
          <t>福建省龙岩市第一医院</t>
        </is>
      </c>
      <c r="H864" t="inlineStr">
        <is>
          <t>服务类</t>
        </is>
      </c>
      <c r="I864" t="inlineStr">
        <is>
          <t>标本配送</t>
        </is>
      </c>
      <c r="J864" t="inlineStr">
        <is>
          <t>标本配送</t>
        </is>
      </c>
      <c r="L864" t="inlineStr">
        <is>
          <t>否</t>
        </is>
      </c>
      <c r="M864" t="inlineStr">
        <is>
          <t>服务类</t>
        </is>
      </c>
      <c r="N864" t="n">
        <v>0</v>
      </c>
      <c r="O864" t="n">
        <v>0</v>
      </c>
      <c r="P864" t="n">
        <v>11.05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新生儿</t>
        </is>
      </c>
      <c r="C865" t="inlineStr">
        <is>
          <t>2019-04</t>
        </is>
      </c>
      <c r="D865" t="inlineStr">
        <is>
          <t>销售五区</t>
        </is>
      </c>
      <c r="E865" t="inlineStr">
        <is>
          <t>福建省</t>
        </is>
      </c>
      <c r="F865" t="inlineStr">
        <is>
          <t>龙岩市</t>
        </is>
      </c>
      <c r="G865" t="inlineStr">
        <is>
          <t>福建省龙岩市第一医院</t>
        </is>
      </c>
      <c r="H865" t="inlineStr">
        <is>
          <t>新生儿</t>
        </is>
      </c>
      <c r="I865" t="inlineStr">
        <is>
          <t>传统新筛</t>
        </is>
      </c>
      <c r="J865" t="inlineStr">
        <is>
          <t>17α-OH-P</t>
        </is>
      </c>
      <c r="L865" t="inlineStr">
        <is>
          <t>否</t>
        </is>
      </c>
      <c r="M865" t="inlineStr">
        <is>
          <t>产品类</t>
        </is>
      </c>
      <c r="N865" t="n">
        <v>0</v>
      </c>
      <c r="O865" t="n">
        <v>0</v>
      </c>
      <c r="P865" t="n">
        <v>-6.13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新生儿</t>
        </is>
      </c>
      <c r="C866" t="inlineStr">
        <is>
          <t>2019-04</t>
        </is>
      </c>
      <c r="D866" t="inlineStr">
        <is>
          <t>销售五区</t>
        </is>
      </c>
      <c r="E866" t="inlineStr">
        <is>
          <t>福建省</t>
        </is>
      </c>
      <c r="F866" t="inlineStr">
        <is>
          <t>龙岩市</t>
        </is>
      </c>
      <c r="G866" t="inlineStr">
        <is>
          <t>福建省龙岩市第一医院</t>
        </is>
      </c>
      <c r="H866" t="inlineStr">
        <is>
          <t>新生儿</t>
        </is>
      </c>
      <c r="I866" t="inlineStr">
        <is>
          <t>传统新筛</t>
        </is>
      </c>
      <c r="J866" t="inlineStr">
        <is>
          <t>G6PD</t>
        </is>
      </c>
      <c r="L866" t="inlineStr">
        <is>
          <t>否</t>
        </is>
      </c>
      <c r="M866" t="inlineStr">
        <is>
          <t>产品类</t>
        </is>
      </c>
      <c r="N866" t="n">
        <v>0</v>
      </c>
      <c r="O866" t="n">
        <v>0</v>
      </c>
      <c r="P866" t="n">
        <v>-2.47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新生儿</t>
        </is>
      </c>
      <c r="C867" t="inlineStr">
        <is>
          <t>2019-04</t>
        </is>
      </c>
      <c r="D867" t="inlineStr">
        <is>
          <t>销售五区</t>
        </is>
      </c>
      <c r="E867" t="inlineStr">
        <is>
          <t>福建省</t>
        </is>
      </c>
      <c r="F867" t="inlineStr">
        <is>
          <t>龙岩市</t>
        </is>
      </c>
      <c r="G867" t="inlineStr">
        <is>
          <t>福建省龙岩市第一医院</t>
        </is>
      </c>
      <c r="H867" t="inlineStr">
        <is>
          <t>新生儿</t>
        </is>
      </c>
      <c r="I867" t="inlineStr">
        <is>
          <t>传统新筛</t>
        </is>
      </c>
      <c r="J867" t="inlineStr">
        <is>
          <t>PKU</t>
        </is>
      </c>
      <c r="L867" t="inlineStr">
        <is>
          <t>否</t>
        </is>
      </c>
      <c r="M867" t="inlineStr">
        <is>
          <t>产品类</t>
        </is>
      </c>
      <c r="N867" t="n">
        <v>0</v>
      </c>
      <c r="O867" t="n">
        <v>0</v>
      </c>
      <c r="P867" t="n">
        <v>-0.888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新生儿</t>
        </is>
      </c>
      <c r="C868" t="inlineStr">
        <is>
          <t>2019-04</t>
        </is>
      </c>
      <c r="D868" t="inlineStr">
        <is>
          <t>销售五区</t>
        </is>
      </c>
      <c r="E868" t="inlineStr">
        <is>
          <t>福建省</t>
        </is>
      </c>
      <c r="F868" t="inlineStr">
        <is>
          <t>龙岩市</t>
        </is>
      </c>
      <c r="G868" t="inlineStr">
        <is>
          <t>福建省龙岩市第一医院</t>
        </is>
      </c>
      <c r="H868" t="inlineStr">
        <is>
          <t>新生儿</t>
        </is>
      </c>
      <c r="I868" t="inlineStr">
        <is>
          <t>传统新筛</t>
        </is>
      </c>
      <c r="J868" t="inlineStr">
        <is>
          <t>TSH</t>
        </is>
      </c>
      <c r="L868" t="inlineStr">
        <is>
          <t>否</t>
        </is>
      </c>
      <c r="M868" t="inlineStr">
        <is>
          <t>产品类</t>
        </is>
      </c>
      <c r="N868" t="n">
        <v>0</v>
      </c>
      <c r="O868" t="n">
        <v>0</v>
      </c>
      <c r="P868" t="n">
        <v>-4.32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新生儿</t>
        </is>
      </c>
      <c r="C869" t="inlineStr">
        <is>
          <t>2019-04</t>
        </is>
      </c>
      <c r="D869" t="inlineStr">
        <is>
          <t>销售五区</t>
        </is>
      </c>
      <c r="E869" t="inlineStr">
        <is>
          <t>福建省</t>
        </is>
      </c>
      <c r="F869" t="inlineStr">
        <is>
          <t>龙岩市</t>
        </is>
      </c>
      <c r="G869" t="inlineStr">
        <is>
          <t>福建省龙岩市第一医院</t>
        </is>
      </c>
      <c r="H869" t="inlineStr">
        <is>
          <t>新生儿</t>
        </is>
      </c>
      <c r="I869" t="inlineStr">
        <is>
          <t>传统新筛</t>
        </is>
      </c>
      <c r="J869" t="inlineStr">
        <is>
          <t>新筛质控</t>
        </is>
      </c>
      <c r="L869" t="inlineStr">
        <is>
          <t>否</t>
        </is>
      </c>
      <c r="M869" t="inlineStr">
        <is>
          <t>产品类</t>
        </is>
      </c>
      <c r="N869" t="n">
        <v>0</v>
      </c>
      <c r="O869" t="n">
        <v>0</v>
      </c>
      <c r="P869" t="n">
        <v>-0.385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新生儿</t>
        </is>
      </c>
      <c r="B870" t="inlineStr">
        <is>
          <t>MSMS</t>
        </is>
      </c>
      <c r="C870" t="inlineStr">
        <is>
          <t>2019-04</t>
        </is>
      </c>
      <c r="D870" t="inlineStr">
        <is>
          <t>销售五区</t>
        </is>
      </c>
      <c r="E870" t="inlineStr">
        <is>
          <t>福建省</t>
        </is>
      </c>
      <c r="F870" t="inlineStr">
        <is>
          <t>龙岩市</t>
        </is>
      </c>
      <c r="G870" t="inlineStr">
        <is>
          <t>福建省龙岩市第一医院</t>
        </is>
      </c>
      <c r="H870" t="inlineStr">
        <is>
          <t>新生儿</t>
        </is>
      </c>
      <c r="I870" t="inlineStr">
        <is>
          <t>串联新筛</t>
        </is>
      </c>
      <c r="J870" t="inlineStr">
        <is>
          <t>串联试剂</t>
        </is>
      </c>
      <c r="K870" t="inlineStr">
        <is>
          <t>MSMS</t>
        </is>
      </c>
      <c r="L870" t="inlineStr">
        <is>
          <t>否</t>
        </is>
      </c>
      <c r="M870" t="inlineStr">
        <is>
          <t>产品类</t>
        </is>
      </c>
      <c r="N870" t="n">
        <v>0</v>
      </c>
      <c r="O870" t="n">
        <v>0</v>
      </c>
      <c r="P870" t="n">
        <v>535.6799999999999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新生儿</t>
        </is>
      </c>
      <c r="C871" t="inlineStr">
        <is>
          <t>2019-04</t>
        </is>
      </c>
      <c r="D871" t="inlineStr">
        <is>
          <t>销售五区</t>
        </is>
      </c>
      <c r="E871" t="inlineStr">
        <is>
          <t>福建省</t>
        </is>
      </c>
      <c r="F871" t="inlineStr">
        <is>
          <t>龙岩市</t>
        </is>
      </c>
      <c r="G871" t="inlineStr">
        <is>
          <t>龙岩市妇幼保健院</t>
        </is>
      </c>
      <c r="H871" t="inlineStr">
        <is>
          <t>新生儿</t>
        </is>
      </c>
      <c r="I871" t="inlineStr">
        <is>
          <t>传统新筛</t>
        </is>
      </c>
      <c r="J871" t="inlineStr">
        <is>
          <t>17α-OH-P</t>
        </is>
      </c>
      <c r="L871" t="inlineStr">
        <is>
          <t>否</t>
        </is>
      </c>
      <c r="M871" t="inlineStr">
        <is>
          <t>产品类</t>
        </is>
      </c>
      <c r="N871" t="n">
        <v>115.2</v>
      </c>
      <c r="O871" t="n">
        <v>0</v>
      </c>
      <c r="P871" t="n">
        <v>69.875</v>
      </c>
      <c r="Q871" t="n">
        <v>120.96</v>
      </c>
      <c r="R871" t="n">
        <v>0</v>
      </c>
      <c r="S871" t="n">
        <v>0</v>
      </c>
      <c r="T871" t="n">
        <v>40.32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新生儿</t>
        </is>
      </c>
      <c r="C872" t="inlineStr">
        <is>
          <t>2019-04</t>
        </is>
      </c>
      <c r="D872" t="inlineStr">
        <is>
          <t>销售五区</t>
        </is>
      </c>
      <c r="E872" t="inlineStr">
        <is>
          <t>福建省</t>
        </is>
      </c>
      <c r="F872" t="inlineStr">
        <is>
          <t>龙岩市</t>
        </is>
      </c>
      <c r="G872" t="inlineStr">
        <is>
          <t>龙岩市妇幼保健院</t>
        </is>
      </c>
      <c r="H872" t="inlineStr">
        <is>
          <t>新生儿</t>
        </is>
      </c>
      <c r="I872" t="inlineStr">
        <is>
          <t>传统新筛</t>
        </is>
      </c>
      <c r="J872" t="inlineStr">
        <is>
          <t>G6PD</t>
        </is>
      </c>
      <c r="L872" t="inlineStr">
        <is>
          <t>否</t>
        </is>
      </c>
      <c r="M872" t="inlineStr">
        <is>
          <t>产品类</t>
        </is>
      </c>
      <c r="N872" t="n">
        <v>57.6</v>
      </c>
      <c r="O872" t="n">
        <v>0</v>
      </c>
      <c r="P872" t="n">
        <v>23.465</v>
      </c>
      <c r="Q872" t="n">
        <v>60.48</v>
      </c>
      <c r="R872" t="n">
        <v>0</v>
      </c>
      <c r="S872" t="n">
        <v>0</v>
      </c>
      <c r="T872" t="n">
        <v>20.16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新生儿</t>
        </is>
      </c>
      <c r="C873" t="inlineStr">
        <is>
          <t>2019-04</t>
        </is>
      </c>
      <c r="D873" t="inlineStr">
        <is>
          <t>销售五区</t>
        </is>
      </c>
      <c r="E873" t="inlineStr">
        <is>
          <t>福建省</t>
        </is>
      </c>
      <c r="F873" t="inlineStr">
        <is>
          <t>龙岩市</t>
        </is>
      </c>
      <c r="G873" t="inlineStr">
        <is>
          <t>龙岩市妇幼保健院</t>
        </is>
      </c>
      <c r="H873" t="inlineStr">
        <is>
          <t>新生儿</t>
        </is>
      </c>
      <c r="I873" t="inlineStr">
        <is>
          <t>传统新筛</t>
        </is>
      </c>
      <c r="J873" t="inlineStr">
        <is>
          <t>PKU</t>
        </is>
      </c>
      <c r="L873" t="inlineStr">
        <is>
          <t>否</t>
        </is>
      </c>
      <c r="M873" t="inlineStr">
        <is>
          <t>产品类</t>
        </is>
      </c>
      <c r="N873" t="n">
        <v>33.6</v>
      </c>
      <c r="O873" t="n">
        <v>0</v>
      </c>
      <c r="P873" t="n">
        <v>16.872</v>
      </c>
      <c r="Q873" t="n">
        <v>35.28</v>
      </c>
      <c r="R873" t="n">
        <v>0</v>
      </c>
      <c r="S873" t="n">
        <v>0</v>
      </c>
      <c r="T873" t="n">
        <v>11.76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新生儿</t>
        </is>
      </c>
      <c r="C874" t="inlineStr">
        <is>
          <t>2019-04</t>
        </is>
      </c>
      <c r="D874" t="inlineStr">
        <is>
          <t>销售五区</t>
        </is>
      </c>
      <c r="E874" t="inlineStr">
        <is>
          <t>福建省</t>
        </is>
      </c>
      <c r="F874" t="inlineStr">
        <is>
          <t>龙岩市</t>
        </is>
      </c>
      <c r="G874" t="inlineStr">
        <is>
          <t>龙岩市妇幼保健院</t>
        </is>
      </c>
      <c r="H874" t="inlineStr">
        <is>
          <t>新生儿</t>
        </is>
      </c>
      <c r="I874" t="inlineStr">
        <is>
          <t>传统新筛</t>
        </is>
      </c>
      <c r="J874" t="inlineStr">
        <is>
          <t>TSH</t>
        </is>
      </c>
      <c r="L874" t="inlineStr">
        <is>
          <t>否</t>
        </is>
      </c>
      <c r="M874" t="inlineStr">
        <is>
          <t>产品类</t>
        </is>
      </c>
      <c r="N874" t="n">
        <v>81.59999999999999</v>
      </c>
      <c r="O874" t="n">
        <v>0</v>
      </c>
      <c r="P874" t="n">
        <v>57.456</v>
      </c>
      <c r="Q874" t="n">
        <v>85.68000000000001</v>
      </c>
      <c r="R874" t="n">
        <v>0</v>
      </c>
      <c r="S874" t="n">
        <v>0</v>
      </c>
      <c r="T874" t="n">
        <v>28.56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新生儿</t>
        </is>
      </c>
      <c r="C875" t="inlineStr">
        <is>
          <t>2019-04</t>
        </is>
      </c>
      <c r="D875" t="inlineStr">
        <is>
          <t>销售五区</t>
        </is>
      </c>
      <c r="E875" t="inlineStr">
        <is>
          <t>福建省</t>
        </is>
      </c>
      <c r="F875" t="inlineStr">
        <is>
          <t>龙岩市</t>
        </is>
      </c>
      <c r="G875" t="inlineStr">
        <is>
          <t>龙岩市妇幼保健院</t>
        </is>
      </c>
      <c r="H875" t="inlineStr">
        <is>
          <t>新生儿</t>
        </is>
      </c>
      <c r="I875" t="inlineStr">
        <is>
          <t>传统新筛</t>
        </is>
      </c>
      <c r="J875" t="inlineStr">
        <is>
          <t>采血卡</t>
        </is>
      </c>
      <c r="L875" t="inlineStr">
        <is>
          <t>否</t>
        </is>
      </c>
      <c r="M875" t="inlineStr">
        <is>
          <t>产品类</t>
        </is>
      </c>
      <c r="N875" t="n">
        <v>0</v>
      </c>
      <c r="O875" t="n">
        <v>0</v>
      </c>
      <c r="P875" t="n">
        <v>14.237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仪器设备</t>
        </is>
      </c>
      <c r="C876" t="inlineStr">
        <is>
          <t>2019-04</t>
        </is>
      </c>
      <c r="D876" t="inlineStr">
        <is>
          <t>销售五区</t>
        </is>
      </c>
      <c r="E876" t="inlineStr">
        <is>
          <t>福建省</t>
        </is>
      </c>
      <c r="F876" t="inlineStr">
        <is>
          <t>宁德市</t>
        </is>
      </c>
      <c r="G876" t="inlineStr">
        <is>
          <t>宁德市妇幼保健院</t>
        </is>
      </c>
      <c r="H876" t="inlineStr">
        <is>
          <t>产前</t>
        </is>
      </c>
      <c r="I876" t="inlineStr">
        <is>
          <t>配套设备及软件</t>
        </is>
      </c>
      <c r="J876" t="inlineStr">
        <is>
          <t>产前配套设备</t>
        </is>
      </c>
      <c r="L876" t="inlineStr">
        <is>
          <t>是</t>
        </is>
      </c>
      <c r="M876" t="inlineStr">
        <is>
          <t>产品类</t>
        </is>
      </c>
      <c r="N876" t="n">
        <v>0</v>
      </c>
      <c r="O876" t="n">
        <v>0</v>
      </c>
      <c r="P876" t="n">
        <v>9.638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新生儿</t>
        </is>
      </c>
      <c r="C877" t="inlineStr">
        <is>
          <t>2019-04</t>
        </is>
      </c>
      <c r="D877" t="inlineStr">
        <is>
          <t>销售五区</t>
        </is>
      </c>
      <c r="E877" t="inlineStr">
        <is>
          <t>福建省</t>
        </is>
      </c>
      <c r="F877" t="inlineStr">
        <is>
          <t>宁德市</t>
        </is>
      </c>
      <c r="G877" t="inlineStr">
        <is>
          <t>宁德市妇幼保健院</t>
        </is>
      </c>
      <c r="H877" t="inlineStr">
        <is>
          <t>新生儿</t>
        </is>
      </c>
      <c r="I877" t="inlineStr">
        <is>
          <t>传统新筛</t>
        </is>
      </c>
      <c r="J877" t="inlineStr">
        <is>
          <t>17α-OH-P</t>
        </is>
      </c>
      <c r="L877" t="inlineStr">
        <is>
          <t>否</t>
        </is>
      </c>
      <c r="M877" t="inlineStr">
        <is>
          <t>产品类</t>
        </is>
      </c>
      <c r="N877" t="n">
        <v>120.96</v>
      </c>
      <c r="O877" t="n">
        <v>0</v>
      </c>
      <c r="P877" t="n">
        <v>138.24</v>
      </c>
      <c r="Q877" t="n">
        <v>147.84</v>
      </c>
      <c r="R877" t="n">
        <v>0</v>
      </c>
      <c r="S877" t="n">
        <v>0</v>
      </c>
      <c r="T877" t="n">
        <v>40.32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新生儿</t>
        </is>
      </c>
      <c r="C878" t="inlineStr">
        <is>
          <t>2019-04</t>
        </is>
      </c>
      <c r="D878" t="inlineStr">
        <is>
          <t>销售五区</t>
        </is>
      </c>
      <c r="E878" t="inlineStr">
        <is>
          <t>福建省</t>
        </is>
      </c>
      <c r="F878" t="inlineStr">
        <is>
          <t>宁德市</t>
        </is>
      </c>
      <c r="G878" t="inlineStr">
        <is>
          <t>宁德市妇幼保健院</t>
        </is>
      </c>
      <c r="H878" t="inlineStr">
        <is>
          <t>新生儿</t>
        </is>
      </c>
      <c r="I878" t="inlineStr">
        <is>
          <t>传统新筛</t>
        </is>
      </c>
      <c r="J878" t="inlineStr">
        <is>
          <t>G6PD</t>
        </is>
      </c>
      <c r="L878" t="inlineStr">
        <is>
          <t>否</t>
        </is>
      </c>
      <c r="M878" t="inlineStr">
        <is>
          <t>产品类</t>
        </is>
      </c>
      <c r="N878" t="n">
        <v>51.84</v>
      </c>
      <c r="O878" t="n">
        <v>0</v>
      </c>
      <c r="P878" t="n">
        <v>48</v>
      </c>
      <c r="Q878" t="n">
        <v>63.36</v>
      </c>
      <c r="R878" t="n">
        <v>0</v>
      </c>
      <c r="S878" t="n">
        <v>0</v>
      </c>
      <c r="T878" t="n">
        <v>17.28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新生儿</t>
        </is>
      </c>
      <c r="C879" t="inlineStr">
        <is>
          <t>2019-04</t>
        </is>
      </c>
      <c r="D879" t="inlineStr">
        <is>
          <t>销售五区</t>
        </is>
      </c>
      <c r="E879" t="inlineStr">
        <is>
          <t>福建省</t>
        </is>
      </c>
      <c r="F879" t="inlineStr">
        <is>
          <t>宁德市</t>
        </is>
      </c>
      <c r="G879" t="inlineStr">
        <is>
          <t>宁德市妇幼保健院</t>
        </is>
      </c>
      <c r="H879" t="inlineStr">
        <is>
          <t>新生儿</t>
        </is>
      </c>
      <c r="I879" t="inlineStr">
        <is>
          <t>传统新筛</t>
        </is>
      </c>
      <c r="J879" t="inlineStr">
        <is>
          <t>PKU</t>
        </is>
      </c>
      <c r="L879" t="inlineStr">
        <is>
          <t>否</t>
        </is>
      </c>
      <c r="M879" t="inlineStr">
        <is>
          <t>产品类</t>
        </is>
      </c>
      <c r="N879" t="n">
        <v>30.24</v>
      </c>
      <c r="O879" t="n">
        <v>0</v>
      </c>
      <c r="P879" t="n">
        <v>30.72</v>
      </c>
      <c r="Q879" t="n">
        <v>36.96</v>
      </c>
      <c r="R879" t="n">
        <v>0</v>
      </c>
      <c r="S879" t="n">
        <v>0</v>
      </c>
      <c r="T879" t="n">
        <v>10.08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新生儿</t>
        </is>
      </c>
      <c r="C880" t="inlineStr">
        <is>
          <t>2019-04</t>
        </is>
      </c>
      <c r="D880" t="inlineStr">
        <is>
          <t>销售五区</t>
        </is>
      </c>
      <c r="E880" t="inlineStr">
        <is>
          <t>福建省</t>
        </is>
      </c>
      <c r="F880" t="inlineStr">
        <is>
          <t>宁德市</t>
        </is>
      </c>
      <c r="G880" t="inlineStr">
        <is>
          <t>宁德市妇幼保健院</t>
        </is>
      </c>
      <c r="H880" t="inlineStr">
        <is>
          <t>新生儿</t>
        </is>
      </c>
      <c r="I880" t="inlineStr">
        <is>
          <t>传统新筛</t>
        </is>
      </c>
      <c r="J880" t="inlineStr">
        <is>
          <t>TSH</t>
        </is>
      </c>
      <c r="L880" t="inlineStr">
        <is>
          <t>否</t>
        </is>
      </c>
      <c r="M880" t="inlineStr">
        <is>
          <t>产品类</t>
        </is>
      </c>
      <c r="N880" t="n">
        <v>103.68</v>
      </c>
      <c r="O880" t="n">
        <v>0</v>
      </c>
      <c r="P880" t="n">
        <v>112.896</v>
      </c>
      <c r="Q880" t="n">
        <v>126.72</v>
      </c>
      <c r="R880" t="n">
        <v>0</v>
      </c>
      <c r="S880" t="n">
        <v>0</v>
      </c>
      <c r="T880" t="n">
        <v>34.56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新生儿</t>
        </is>
      </c>
      <c r="C881" t="inlineStr">
        <is>
          <t>2019-04</t>
        </is>
      </c>
      <c r="D881" t="inlineStr">
        <is>
          <t>销售五区</t>
        </is>
      </c>
      <c r="E881" t="inlineStr">
        <is>
          <t>福建省</t>
        </is>
      </c>
      <c r="F881" t="inlineStr">
        <is>
          <t>宁德市</t>
        </is>
      </c>
      <c r="G881" t="inlineStr">
        <is>
          <t>宁德市妇幼保健院</t>
        </is>
      </c>
      <c r="H881" t="inlineStr">
        <is>
          <t>新生儿</t>
        </is>
      </c>
      <c r="I881" t="inlineStr">
        <is>
          <t>传统新筛</t>
        </is>
      </c>
      <c r="J881" t="inlineStr">
        <is>
          <t>新筛质控</t>
        </is>
      </c>
      <c r="L881" t="inlineStr">
        <is>
          <t>否</t>
        </is>
      </c>
      <c r="M881" t="inlineStr">
        <is>
          <t>产品类</t>
        </is>
      </c>
      <c r="N881" t="n">
        <v>0</v>
      </c>
      <c r="O881" t="n">
        <v>0</v>
      </c>
      <c r="P881" t="n">
        <v>2.2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新生儿</t>
        </is>
      </c>
      <c r="B882" t="inlineStr">
        <is>
          <t>MSMS</t>
        </is>
      </c>
      <c r="C882" t="inlineStr">
        <is>
          <t>2019-04</t>
        </is>
      </c>
      <c r="D882" t="inlineStr">
        <is>
          <t>销售五区</t>
        </is>
      </c>
      <c r="E882" t="inlineStr">
        <is>
          <t>福建省</t>
        </is>
      </c>
      <c r="F882" t="inlineStr">
        <is>
          <t>宁德市</t>
        </is>
      </c>
      <c r="G882" t="inlineStr">
        <is>
          <t>宁德市妇幼保健院</t>
        </is>
      </c>
      <c r="H882" t="inlineStr">
        <is>
          <t>新生儿</t>
        </is>
      </c>
      <c r="I882" t="inlineStr">
        <is>
          <t>串联新筛</t>
        </is>
      </c>
      <c r="J882" t="inlineStr">
        <is>
          <t>串联试剂</t>
        </is>
      </c>
      <c r="K882" t="inlineStr">
        <is>
          <t>MSMS</t>
        </is>
      </c>
      <c r="L882" t="inlineStr">
        <is>
          <t>否</t>
        </is>
      </c>
      <c r="M882" t="inlineStr">
        <is>
          <t>产品类</t>
        </is>
      </c>
      <c r="N882" t="n">
        <v>734.4</v>
      </c>
      <c r="O882" t="n">
        <v>0</v>
      </c>
      <c r="P882" t="n">
        <v>816</v>
      </c>
      <c r="Q882" t="n">
        <v>734.4</v>
      </c>
      <c r="R882" t="n">
        <v>0</v>
      </c>
      <c r="S882" t="n">
        <v>0</v>
      </c>
      <c r="T882" t="n">
        <v>244.8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产前</t>
        </is>
      </c>
      <c r="C883" t="inlineStr">
        <is>
          <t>2019-04</t>
        </is>
      </c>
      <c r="D883" t="inlineStr">
        <is>
          <t>销售五区</t>
        </is>
      </c>
      <c r="E883" t="inlineStr">
        <is>
          <t>福建省</t>
        </is>
      </c>
      <c r="F883" t="inlineStr">
        <is>
          <t>宁德市</t>
        </is>
      </c>
      <c r="G883" t="inlineStr">
        <is>
          <t>宁德市闽东医院</t>
        </is>
      </c>
      <c r="H883" t="inlineStr">
        <is>
          <t>产前</t>
        </is>
      </c>
      <c r="I883" t="inlineStr">
        <is>
          <t>产前地贫</t>
        </is>
      </c>
      <c r="J883" t="inlineStr">
        <is>
          <t>地贫基因</t>
        </is>
      </c>
      <c r="L883" t="inlineStr">
        <is>
          <t>否</t>
        </is>
      </c>
      <c r="M883" t="inlineStr">
        <is>
          <t>产品类</t>
        </is>
      </c>
      <c r="N883" t="n">
        <v>0</v>
      </c>
      <c r="O883" t="n">
        <v>0</v>
      </c>
      <c r="P883" t="n">
        <v>8.640000000000001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产前</t>
        </is>
      </c>
      <c r="C884" t="inlineStr">
        <is>
          <t>2019-04</t>
        </is>
      </c>
      <c r="D884" t="inlineStr">
        <is>
          <t>销售五区</t>
        </is>
      </c>
      <c r="E884" t="inlineStr">
        <is>
          <t>福建省</t>
        </is>
      </c>
      <c r="F884" t="inlineStr">
        <is>
          <t>宁德市</t>
        </is>
      </c>
      <c r="G884" t="inlineStr">
        <is>
          <t>宁德市闽东医院</t>
        </is>
      </c>
      <c r="H884" t="inlineStr">
        <is>
          <t>产前</t>
        </is>
      </c>
      <c r="I884" t="inlineStr">
        <is>
          <t>辅助试剂耗材</t>
        </is>
      </c>
      <c r="J884" t="inlineStr">
        <is>
          <t>产前辅助试剂耗材</t>
        </is>
      </c>
      <c r="L884" t="inlineStr">
        <is>
          <t>否</t>
        </is>
      </c>
      <c r="M884" t="inlineStr">
        <is>
          <t>产品类</t>
        </is>
      </c>
      <c r="N884" t="n">
        <v>0</v>
      </c>
      <c r="O884" t="n">
        <v>0</v>
      </c>
      <c r="P884" t="n">
        <v>32.595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产前</t>
        </is>
      </c>
      <c r="B885" t="inlineStr">
        <is>
          <t>血清学筛查</t>
        </is>
      </c>
      <c r="C885" t="inlineStr">
        <is>
          <t>2019-04</t>
        </is>
      </c>
      <c r="D885" t="inlineStr">
        <is>
          <t>销售五区</t>
        </is>
      </c>
      <c r="E885" t="inlineStr">
        <is>
          <t>福建省</t>
        </is>
      </c>
      <c r="F885" t="inlineStr">
        <is>
          <t>宁德市</t>
        </is>
      </c>
      <c r="G885" t="inlineStr">
        <is>
          <t>宁德市闽东医院</t>
        </is>
      </c>
      <c r="H885" t="inlineStr">
        <is>
          <t>产前</t>
        </is>
      </c>
      <c r="I885" t="inlineStr">
        <is>
          <t>血清学筛查</t>
        </is>
      </c>
      <c r="J885" t="inlineStr">
        <is>
          <t>AFP/Free hCGβ</t>
        </is>
      </c>
      <c r="K885" t="inlineStr">
        <is>
          <t>血清学筛查</t>
        </is>
      </c>
      <c r="L885" t="inlineStr">
        <is>
          <t>否</t>
        </is>
      </c>
      <c r="M885" t="inlineStr">
        <is>
          <t>产品类</t>
        </is>
      </c>
      <c r="N885" t="n">
        <v>207.36</v>
      </c>
      <c r="O885" t="n">
        <v>0</v>
      </c>
      <c r="P885" t="n">
        <v>253.872</v>
      </c>
      <c r="Q885" t="n">
        <v>207.36</v>
      </c>
      <c r="R885" t="n">
        <v>0</v>
      </c>
      <c r="S885" t="n">
        <v>0</v>
      </c>
      <c r="T885" t="n">
        <v>69.12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产前</t>
        </is>
      </c>
      <c r="B886" t="inlineStr">
        <is>
          <t>血清学筛查</t>
        </is>
      </c>
      <c r="C886" t="inlineStr">
        <is>
          <t>2019-04</t>
        </is>
      </c>
      <c r="D886" t="inlineStr">
        <is>
          <t>销售五区</t>
        </is>
      </c>
      <c r="E886" t="inlineStr">
        <is>
          <t>福建省</t>
        </is>
      </c>
      <c r="F886" t="inlineStr">
        <is>
          <t>宁德市</t>
        </is>
      </c>
      <c r="G886" t="inlineStr">
        <is>
          <t>宁德市闽东医院</t>
        </is>
      </c>
      <c r="H886" t="inlineStr">
        <is>
          <t>产前</t>
        </is>
      </c>
      <c r="I886" t="inlineStr">
        <is>
          <t>血清学筛查</t>
        </is>
      </c>
      <c r="J886" t="inlineStr">
        <is>
          <t>UE3</t>
        </is>
      </c>
      <c r="K886" t="inlineStr">
        <is>
          <t>血清学筛查</t>
        </is>
      </c>
      <c r="L886" t="inlineStr">
        <is>
          <t>否</t>
        </is>
      </c>
      <c r="M886" t="inlineStr">
        <is>
          <t>产品类</t>
        </is>
      </c>
      <c r="N886" t="n">
        <v>144</v>
      </c>
      <c r="O886" t="n">
        <v>0</v>
      </c>
      <c r="P886" t="n">
        <v>176.184</v>
      </c>
      <c r="Q886" t="n">
        <v>144</v>
      </c>
      <c r="R886" t="n">
        <v>0</v>
      </c>
      <c r="S886" t="n">
        <v>0</v>
      </c>
      <c r="T886" t="n">
        <v>48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产前</t>
        </is>
      </c>
      <c r="C887" t="inlineStr">
        <is>
          <t>2019-04</t>
        </is>
      </c>
      <c r="D887" t="inlineStr">
        <is>
          <t>销售五区</t>
        </is>
      </c>
      <c r="E887" t="inlineStr">
        <is>
          <t>福建省</t>
        </is>
      </c>
      <c r="F887" t="inlineStr">
        <is>
          <t>宁德市</t>
        </is>
      </c>
      <c r="G887" t="inlineStr">
        <is>
          <t>宁德市闽东医院</t>
        </is>
      </c>
      <c r="H887" t="inlineStr">
        <is>
          <t>产前</t>
        </is>
      </c>
      <c r="I887" t="inlineStr">
        <is>
          <t>遗传病诊断</t>
        </is>
      </c>
      <c r="J887" t="inlineStr">
        <is>
          <t>BoBs</t>
        </is>
      </c>
      <c r="L887" t="inlineStr">
        <is>
          <t>否</t>
        </is>
      </c>
      <c r="M887" t="inlineStr">
        <is>
          <t>LDT</t>
        </is>
      </c>
      <c r="N887" t="n">
        <v>63</v>
      </c>
      <c r="O887" t="n">
        <v>0</v>
      </c>
      <c r="P887" t="n">
        <v>37.62</v>
      </c>
      <c r="Q887" t="n">
        <v>63</v>
      </c>
      <c r="R887" t="n">
        <v>0</v>
      </c>
      <c r="S887" t="n">
        <v>0</v>
      </c>
      <c r="T887" t="n">
        <v>21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产前</t>
        </is>
      </c>
      <c r="B888" t="inlineStr">
        <is>
          <t>CMA_LDT</t>
        </is>
      </c>
      <c r="C888" t="inlineStr">
        <is>
          <t>2019-04</t>
        </is>
      </c>
      <c r="D888" t="inlineStr">
        <is>
          <t>销售五区</t>
        </is>
      </c>
      <c r="E888" t="inlineStr">
        <is>
          <t>福建省</t>
        </is>
      </c>
      <c r="F888" t="inlineStr">
        <is>
          <t>宁德市</t>
        </is>
      </c>
      <c r="G888" t="inlineStr">
        <is>
          <t>宁德市闽东医院</t>
        </is>
      </c>
      <c r="H888" t="inlineStr">
        <is>
          <t>产前</t>
        </is>
      </c>
      <c r="I888" t="inlineStr">
        <is>
          <t>遗传病诊断</t>
        </is>
      </c>
      <c r="J888" t="inlineStr">
        <is>
          <t>CMA</t>
        </is>
      </c>
      <c r="K888" t="inlineStr">
        <is>
          <t>CMA_LDT</t>
        </is>
      </c>
      <c r="L888" t="inlineStr">
        <is>
          <t>否</t>
        </is>
      </c>
      <c r="M888" t="inlineStr">
        <is>
          <t>LDT</t>
        </is>
      </c>
      <c r="N888" t="n">
        <v>152</v>
      </c>
      <c r="O888" t="n">
        <v>0</v>
      </c>
      <c r="P888" t="n">
        <v>126</v>
      </c>
      <c r="Q888" t="n">
        <v>260</v>
      </c>
      <c r="R888" t="n">
        <v>0</v>
      </c>
      <c r="S888" t="n">
        <v>0</v>
      </c>
      <c r="T888" t="n">
        <v>80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产前</t>
        </is>
      </c>
      <c r="C889" t="inlineStr">
        <is>
          <t>2019-04</t>
        </is>
      </c>
      <c r="D889" t="inlineStr">
        <is>
          <t>销售五区</t>
        </is>
      </c>
      <c r="E889" t="inlineStr">
        <is>
          <t>福建省</t>
        </is>
      </c>
      <c r="F889" t="inlineStr">
        <is>
          <t>宁德市</t>
        </is>
      </c>
      <c r="G889" t="inlineStr">
        <is>
          <t>宁德市闽东医院</t>
        </is>
      </c>
      <c r="H889" t="inlineStr">
        <is>
          <t>产前</t>
        </is>
      </c>
      <c r="I889" t="inlineStr">
        <is>
          <t>遗传病诊断</t>
        </is>
      </c>
      <c r="J889" t="inlineStr">
        <is>
          <t>CNV-seq</t>
        </is>
      </c>
      <c r="L889" t="inlineStr">
        <is>
          <t>否</t>
        </is>
      </c>
      <c r="M889" t="inlineStr">
        <is>
          <t>LDT</t>
        </is>
      </c>
      <c r="N889" t="n">
        <v>21.6</v>
      </c>
      <c r="O889" t="n">
        <v>0</v>
      </c>
      <c r="P889" t="n">
        <v>0</v>
      </c>
      <c r="Q889" t="n">
        <v>27</v>
      </c>
      <c r="R889" t="n">
        <v>0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产前</t>
        </is>
      </c>
      <c r="C890" t="inlineStr">
        <is>
          <t>2019-04</t>
        </is>
      </c>
      <c r="D890" t="inlineStr">
        <is>
          <t>销售五区</t>
        </is>
      </c>
      <c r="E890" t="inlineStr">
        <is>
          <t>福建省</t>
        </is>
      </c>
      <c r="F890" t="inlineStr">
        <is>
          <t>宁德市</t>
        </is>
      </c>
      <c r="G890" t="inlineStr">
        <is>
          <t>宁德市闽东医院</t>
        </is>
      </c>
      <c r="H890" t="inlineStr">
        <is>
          <t>产前</t>
        </is>
      </c>
      <c r="I890" t="inlineStr">
        <is>
          <t>遗传病诊断耗材</t>
        </is>
      </c>
      <c r="J890" t="inlineStr">
        <is>
          <t>细胞原位培养盒</t>
        </is>
      </c>
      <c r="L890" t="inlineStr">
        <is>
          <t>否</t>
        </is>
      </c>
      <c r="M890" t="inlineStr">
        <is>
          <t>产品类</t>
        </is>
      </c>
      <c r="N890" t="n">
        <v>0</v>
      </c>
      <c r="O890" t="n">
        <v>0</v>
      </c>
      <c r="P890" t="n">
        <v>17.5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产前</t>
        </is>
      </c>
      <c r="C891" t="inlineStr">
        <is>
          <t>2019-04</t>
        </is>
      </c>
      <c r="D891" t="inlineStr">
        <is>
          <t>销售五区</t>
        </is>
      </c>
      <c r="E891" t="inlineStr">
        <is>
          <t>福建省</t>
        </is>
      </c>
      <c r="F891" t="inlineStr">
        <is>
          <t>宁德市</t>
        </is>
      </c>
      <c r="G891" t="inlineStr">
        <is>
          <t>宁德市闽东医院</t>
        </is>
      </c>
      <c r="H891" t="inlineStr">
        <is>
          <t>产前</t>
        </is>
      </c>
      <c r="I891" t="inlineStr">
        <is>
          <t>遗传病诊断耗材</t>
        </is>
      </c>
      <c r="J891" t="inlineStr">
        <is>
          <t>羊水培养基</t>
        </is>
      </c>
      <c r="L891" t="inlineStr">
        <is>
          <t>否</t>
        </is>
      </c>
      <c r="M891" t="inlineStr">
        <is>
          <t>产品类</t>
        </is>
      </c>
      <c r="N891" t="n">
        <v>0</v>
      </c>
      <c r="O891" t="n">
        <v>0</v>
      </c>
      <c r="P891" t="n">
        <v>28.35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新生儿</t>
        </is>
      </c>
      <c r="C892" t="inlineStr">
        <is>
          <t>2019-04</t>
        </is>
      </c>
      <c r="D892" t="inlineStr">
        <is>
          <t>销售五区</t>
        </is>
      </c>
      <c r="E892" t="inlineStr">
        <is>
          <t>福建省</t>
        </is>
      </c>
      <c r="F892" t="inlineStr">
        <is>
          <t>宁德市</t>
        </is>
      </c>
      <c r="G892" t="inlineStr">
        <is>
          <t>宁德市闽东医院</t>
        </is>
      </c>
      <c r="H892" t="inlineStr">
        <is>
          <t>新生儿</t>
        </is>
      </c>
      <c r="I892" t="inlineStr">
        <is>
          <t>遗传代谢病诊断</t>
        </is>
      </c>
      <c r="J892" t="inlineStr">
        <is>
          <t>G6PD基因</t>
        </is>
      </c>
      <c r="L892" t="inlineStr">
        <is>
          <t>否</t>
        </is>
      </c>
      <c r="M892" t="inlineStr">
        <is>
          <t>产品类</t>
        </is>
      </c>
      <c r="N892" t="n">
        <v>0</v>
      </c>
      <c r="O892" t="n">
        <v>0</v>
      </c>
      <c r="P892" t="n">
        <v>8.640000000000001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新生儿</t>
        </is>
      </c>
      <c r="C893" t="inlineStr">
        <is>
          <t>2019-04</t>
        </is>
      </c>
      <c r="D893" t="inlineStr">
        <is>
          <t>销售六区</t>
        </is>
      </c>
      <c r="E893" t="inlineStr">
        <is>
          <t>江西省</t>
        </is>
      </c>
      <c r="F893" t="inlineStr">
        <is>
          <t>萍乡市</t>
        </is>
      </c>
      <c r="G893" t="inlineStr">
        <is>
          <t>萍乡市妇幼保健院</t>
        </is>
      </c>
      <c r="H893" t="inlineStr">
        <is>
          <t>新生儿</t>
        </is>
      </c>
      <c r="I893" t="inlineStr">
        <is>
          <t>传统新筛</t>
        </is>
      </c>
      <c r="J893" t="inlineStr">
        <is>
          <t>采血卡</t>
        </is>
      </c>
      <c r="L893" t="inlineStr">
        <is>
          <t>否</t>
        </is>
      </c>
      <c r="M893" t="inlineStr">
        <is>
          <t>产品类</t>
        </is>
      </c>
      <c r="N893" t="n">
        <v>0</v>
      </c>
      <c r="O893" t="n">
        <v>0</v>
      </c>
      <c r="P893" t="n">
        <v>10.99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新生儿</t>
        </is>
      </c>
      <c r="C894" t="inlineStr">
        <is>
          <t>2019-04</t>
        </is>
      </c>
      <c r="D894" t="inlineStr">
        <is>
          <t>销售六区</t>
        </is>
      </c>
      <c r="E894" t="inlineStr">
        <is>
          <t>江西省</t>
        </is>
      </c>
      <c r="F894" t="inlineStr">
        <is>
          <t>赣州市</t>
        </is>
      </c>
      <c r="G894" t="inlineStr">
        <is>
          <t>赣州市妇幼保健院</t>
        </is>
      </c>
      <c r="H894" t="inlineStr">
        <is>
          <t>新生儿</t>
        </is>
      </c>
      <c r="I894" t="inlineStr">
        <is>
          <t>传统新筛</t>
        </is>
      </c>
      <c r="J894" t="inlineStr">
        <is>
          <t>采血卡</t>
        </is>
      </c>
      <c r="L894" t="inlineStr">
        <is>
          <t>否</t>
        </is>
      </c>
      <c r="M894" t="inlineStr">
        <is>
          <t>产品类</t>
        </is>
      </c>
      <c r="N894" t="n">
        <v>0</v>
      </c>
      <c r="O894" t="n">
        <v>0</v>
      </c>
      <c r="P894" t="n">
        <v>21.903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产前</t>
        </is>
      </c>
      <c r="B895" t="inlineStr">
        <is>
          <t>NIPT</t>
        </is>
      </c>
      <c r="C895" t="inlineStr">
        <is>
          <t>2019-04</t>
        </is>
      </c>
      <c r="D895" t="inlineStr">
        <is>
          <t>销售三区</t>
        </is>
      </c>
      <c r="E895" t="inlineStr">
        <is>
          <t>山东省</t>
        </is>
      </c>
      <c r="F895" t="inlineStr">
        <is>
          <t>济南市</t>
        </is>
      </c>
      <c r="G895" t="inlineStr">
        <is>
          <t>济南市妇幼保健院</t>
        </is>
      </c>
      <c r="H895" t="inlineStr">
        <is>
          <t>产前</t>
        </is>
      </c>
      <c r="I895" t="inlineStr">
        <is>
          <t>NIPT</t>
        </is>
      </c>
      <c r="J895" t="inlineStr">
        <is>
          <t>NIPT</t>
        </is>
      </c>
      <c r="K895" t="inlineStr">
        <is>
          <t>NIPT</t>
        </is>
      </c>
      <c r="L895" t="inlineStr">
        <is>
          <t>否</t>
        </is>
      </c>
      <c r="M895" t="inlineStr">
        <is>
          <t>产品类</t>
        </is>
      </c>
      <c r="N895" t="n">
        <v>864</v>
      </c>
      <c r="O895" t="n">
        <v>0</v>
      </c>
      <c r="P895" t="n">
        <v>576</v>
      </c>
      <c r="Q895" t="n">
        <v>1036.8</v>
      </c>
      <c r="R895" t="n">
        <v>0</v>
      </c>
      <c r="S895" t="n">
        <v>0</v>
      </c>
      <c r="T895" t="n">
        <v>345.6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产前</t>
        </is>
      </c>
      <c r="C896" t="inlineStr">
        <is>
          <t>2019-04</t>
        </is>
      </c>
      <c r="D896" t="inlineStr">
        <is>
          <t>销售三区</t>
        </is>
      </c>
      <c r="E896" t="inlineStr">
        <is>
          <t>山东省</t>
        </is>
      </c>
      <c r="F896" t="inlineStr">
        <is>
          <t>济南市</t>
        </is>
      </c>
      <c r="G896" t="inlineStr">
        <is>
          <t>济南市妇幼保健院</t>
        </is>
      </c>
      <c r="H896" t="inlineStr">
        <is>
          <t>产前</t>
        </is>
      </c>
      <c r="I896" t="inlineStr">
        <is>
          <t>辅助试剂耗材</t>
        </is>
      </c>
      <c r="J896" t="inlineStr">
        <is>
          <t>产前辅助试剂耗材</t>
        </is>
      </c>
      <c r="L896" t="inlineStr">
        <is>
          <t>否</t>
        </is>
      </c>
      <c r="M896" t="inlineStr">
        <is>
          <t>产品类</t>
        </is>
      </c>
      <c r="N896" t="n">
        <v>0</v>
      </c>
      <c r="O896" t="n">
        <v>0</v>
      </c>
      <c r="P896" t="n">
        <v>218.842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产前</t>
        </is>
      </c>
      <c r="B897" t="inlineStr">
        <is>
          <t>血清学筛查</t>
        </is>
      </c>
      <c r="C897" t="inlineStr">
        <is>
          <t>2019-04</t>
        </is>
      </c>
      <c r="D897" t="inlineStr">
        <is>
          <t>销售三区</t>
        </is>
      </c>
      <c r="E897" t="inlineStr">
        <is>
          <t>山东省</t>
        </is>
      </c>
      <c r="F897" t="inlineStr">
        <is>
          <t>济南市</t>
        </is>
      </c>
      <c r="G897" t="inlineStr">
        <is>
          <t>济南市妇幼保健院</t>
        </is>
      </c>
      <c r="H897" t="inlineStr">
        <is>
          <t>产前</t>
        </is>
      </c>
      <c r="I897" t="inlineStr">
        <is>
          <t>血清学筛查</t>
        </is>
      </c>
      <c r="J897" t="inlineStr">
        <is>
          <t>AFP/Free hCGβ</t>
        </is>
      </c>
      <c r="K897" t="inlineStr">
        <is>
          <t>血清学筛查</t>
        </is>
      </c>
      <c r="L897" t="inlineStr">
        <is>
          <t>否</t>
        </is>
      </c>
      <c r="M897" t="inlineStr">
        <is>
          <t>产品类</t>
        </is>
      </c>
      <c r="N897" t="n">
        <v>218.88</v>
      </c>
      <c r="O897" t="n">
        <v>0</v>
      </c>
      <c r="P897" t="n">
        <v>240.9</v>
      </c>
      <c r="Q897" t="n">
        <v>291.84</v>
      </c>
      <c r="R897" t="n">
        <v>0</v>
      </c>
      <c r="S897" t="n">
        <v>0</v>
      </c>
      <c r="T897" t="n">
        <v>72.95999999999999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产前</t>
        </is>
      </c>
      <c r="B898" t="inlineStr">
        <is>
          <t>血清学筛查</t>
        </is>
      </c>
      <c r="C898" t="inlineStr">
        <is>
          <t>2019-04</t>
        </is>
      </c>
      <c r="D898" t="inlineStr">
        <is>
          <t>销售三区</t>
        </is>
      </c>
      <c r="E898" t="inlineStr">
        <is>
          <t>山东省</t>
        </is>
      </c>
      <c r="F898" t="inlineStr">
        <is>
          <t>济南市</t>
        </is>
      </c>
      <c r="G898" t="inlineStr">
        <is>
          <t>济南市妇幼保健院</t>
        </is>
      </c>
      <c r="H898" t="inlineStr">
        <is>
          <t>产前</t>
        </is>
      </c>
      <c r="I898" t="inlineStr">
        <is>
          <t>血清学筛查</t>
        </is>
      </c>
      <c r="J898" t="inlineStr">
        <is>
          <t>Free hCGβ（早）</t>
        </is>
      </c>
      <c r="K898" t="inlineStr">
        <is>
          <t>血清学筛查</t>
        </is>
      </c>
      <c r="L898" t="inlineStr">
        <is>
          <t>否</t>
        </is>
      </c>
      <c r="M898" t="inlineStr">
        <is>
          <t>产品类</t>
        </is>
      </c>
      <c r="N898" t="n">
        <v>112.32</v>
      </c>
      <c r="O898" t="n">
        <v>0</v>
      </c>
      <c r="P898" t="n">
        <v>84</v>
      </c>
      <c r="Q898" t="n">
        <v>149.76</v>
      </c>
      <c r="R898" t="n">
        <v>0</v>
      </c>
      <c r="S898" t="n">
        <v>0</v>
      </c>
      <c r="T898" t="n">
        <v>37.44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产前</t>
        </is>
      </c>
      <c r="B899" t="inlineStr">
        <is>
          <t>血清学筛查</t>
        </is>
      </c>
      <c r="C899" t="inlineStr">
        <is>
          <t>2019-04</t>
        </is>
      </c>
      <c r="D899" t="inlineStr">
        <is>
          <t>销售三区</t>
        </is>
      </c>
      <c r="E899" t="inlineStr">
        <is>
          <t>山东省</t>
        </is>
      </c>
      <c r="F899" t="inlineStr">
        <is>
          <t>济南市</t>
        </is>
      </c>
      <c r="G899" t="inlineStr">
        <is>
          <t>济南市妇幼保健院</t>
        </is>
      </c>
      <c r="H899" t="inlineStr">
        <is>
          <t>产前</t>
        </is>
      </c>
      <c r="I899" t="inlineStr">
        <is>
          <t>血清学筛查</t>
        </is>
      </c>
      <c r="J899" t="inlineStr">
        <is>
          <t>PAPP-A</t>
        </is>
      </c>
      <c r="K899" t="inlineStr">
        <is>
          <t>血清学筛查</t>
        </is>
      </c>
      <c r="L899" t="inlineStr">
        <is>
          <t>否</t>
        </is>
      </c>
      <c r="M899" t="inlineStr">
        <is>
          <t>产品类</t>
        </is>
      </c>
      <c r="N899" t="n">
        <v>72</v>
      </c>
      <c r="O899" t="n">
        <v>0</v>
      </c>
      <c r="P899" t="n">
        <v>124.32</v>
      </c>
      <c r="Q899" t="n">
        <v>96</v>
      </c>
      <c r="R899" t="n">
        <v>0</v>
      </c>
      <c r="S899" t="n">
        <v>0</v>
      </c>
      <c r="T899" t="n">
        <v>24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产前</t>
        </is>
      </c>
      <c r="B900" t="inlineStr">
        <is>
          <t>血清学筛查</t>
        </is>
      </c>
      <c r="C900" t="inlineStr">
        <is>
          <t>2019-04</t>
        </is>
      </c>
      <c r="D900" t="inlineStr">
        <is>
          <t>销售三区</t>
        </is>
      </c>
      <c r="E900" t="inlineStr">
        <is>
          <t>山东省</t>
        </is>
      </c>
      <c r="F900" t="inlineStr">
        <is>
          <t>济南市</t>
        </is>
      </c>
      <c r="G900" t="inlineStr">
        <is>
          <t>济南市妇幼保健院</t>
        </is>
      </c>
      <c r="H900" t="inlineStr">
        <is>
          <t>产前</t>
        </is>
      </c>
      <c r="I900" t="inlineStr">
        <is>
          <t>血清学筛查</t>
        </is>
      </c>
      <c r="J900" t="inlineStr">
        <is>
          <t>UE3</t>
        </is>
      </c>
      <c r="K900" t="inlineStr">
        <is>
          <t>血清学筛查</t>
        </is>
      </c>
      <c r="L900" t="inlineStr">
        <is>
          <t>否</t>
        </is>
      </c>
      <c r="M900" t="inlineStr">
        <is>
          <t>产品类</t>
        </is>
      </c>
      <c r="N900" t="n">
        <v>126.72</v>
      </c>
      <c r="O900" t="n">
        <v>0</v>
      </c>
      <c r="P900" t="n">
        <v>139.392</v>
      </c>
      <c r="Q900" t="n">
        <v>168.96</v>
      </c>
      <c r="R900" t="n">
        <v>0</v>
      </c>
      <c r="S900" t="n">
        <v>0</v>
      </c>
      <c r="T900" t="n">
        <v>42.24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产前</t>
        </is>
      </c>
      <c r="C901" t="inlineStr">
        <is>
          <t>2019-04</t>
        </is>
      </c>
      <c r="D901" t="inlineStr">
        <is>
          <t>销售三区</t>
        </is>
      </c>
      <c r="E901" t="inlineStr">
        <is>
          <t>山东省</t>
        </is>
      </c>
      <c r="F901" t="inlineStr">
        <is>
          <t>济南市</t>
        </is>
      </c>
      <c r="G901" t="inlineStr">
        <is>
          <t>济南市妇幼保健院</t>
        </is>
      </c>
      <c r="H901" t="inlineStr">
        <is>
          <t>产前</t>
        </is>
      </c>
      <c r="I901" t="inlineStr">
        <is>
          <t>血清学筛查</t>
        </is>
      </c>
      <c r="J901" t="inlineStr">
        <is>
          <t>中孕质控</t>
        </is>
      </c>
      <c r="L901" t="inlineStr">
        <is>
          <t>否</t>
        </is>
      </c>
      <c r="M901" t="inlineStr">
        <is>
          <t>产品类</t>
        </is>
      </c>
      <c r="N901" t="n">
        <v>2</v>
      </c>
      <c r="O901" t="n">
        <v>0</v>
      </c>
      <c r="P901" t="n">
        <v>8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产前</t>
        </is>
      </c>
      <c r="C902" t="inlineStr">
        <is>
          <t>2019-04</t>
        </is>
      </c>
      <c r="D902" t="inlineStr">
        <is>
          <t>销售三区</t>
        </is>
      </c>
      <c r="E902" t="inlineStr">
        <is>
          <t>山东省</t>
        </is>
      </c>
      <c r="F902" t="inlineStr">
        <is>
          <t>济南市</t>
        </is>
      </c>
      <c r="G902" t="inlineStr">
        <is>
          <t>济南市妇幼保健院</t>
        </is>
      </c>
      <c r="H902" t="inlineStr">
        <is>
          <t>产前</t>
        </is>
      </c>
      <c r="I902" t="inlineStr">
        <is>
          <t>遗传病诊断</t>
        </is>
      </c>
      <c r="J902" t="inlineStr">
        <is>
          <t>BoBs</t>
        </is>
      </c>
      <c r="L902" t="inlineStr">
        <is>
          <t>否</t>
        </is>
      </c>
      <c r="M902" t="inlineStr">
        <is>
          <t>产品类</t>
        </is>
      </c>
      <c r="N902" t="n">
        <v>180</v>
      </c>
      <c r="O902" t="n">
        <v>0</v>
      </c>
      <c r="P902" t="n">
        <v>230.4</v>
      </c>
      <c r="Q902" t="n">
        <v>180</v>
      </c>
      <c r="R902" t="n">
        <v>0</v>
      </c>
      <c r="S902" t="n">
        <v>0</v>
      </c>
      <c r="T902" t="n">
        <v>60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产前</t>
        </is>
      </c>
      <c r="B903" t="inlineStr">
        <is>
          <t>CMA_产品类</t>
        </is>
      </c>
      <c r="C903" t="inlineStr">
        <is>
          <t>2019-04</t>
        </is>
      </c>
      <c r="D903" t="inlineStr">
        <is>
          <t>销售三区</t>
        </is>
      </c>
      <c r="E903" t="inlineStr">
        <is>
          <t>山东省</t>
        </is>
      </c>
      <c r="F903" t="inlineStr">
        <is>
          <t>济南市</t>
        </is>
      </c>
      <c r="G903" t="inlineStr">
        <is>
          <t>济南市妇幼保健院</t>
        </is>
      </c>
      <c r="H903" t="inlineStr">
        <is>
          <t>产前</t>
        </is>
      </c>
      <c r="I903" t="inlineStr">
        <is>
          <t>遗传病诊断</t>
        </is>
      </c>
      <c r="J903" t="inlineStr">
        <is>
          <t>CMA</t>
        </is>
      </c>
      <c r="K903" t="inlineStr">
        <is>
          <t>CMA_产品类</t>
        </is>
      </c>
      <c r="L903" t="inlineStr">
        <is>
          <t>否</t>
        </is>
      </c>
      <c r="M903" t="inlineStr">
        <is>
          <t>产品类</t>
        </is>
      </c>
      <c r="N903" t="n">
        <v>450</v>
      </c>
      <c r="O903" t="n">
        <v>0</v>
      </c>
      <c r="P903" t="n">
        <v>633.6</v>
      </c>
      <c r="Q903" t="n">
        <v>550</v>
      </c>
      <c r="R903" t="n">
        <v>0</v>
      </c>
      <c r="S903" t="n">
        <v>0</v>
      </c>
      <c r="T903" t="n">
        <v>150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仪器设备</t>
        </is>
      </c>
      <c r="C904" t="inlineStr">
        <is>
          <t>2019-04</t>
        </is>
      </c>
      <c r="D904" t="inlineStr">
        <is>
          <t>销售三区</t>
        </is>
      </c>
      <c r="E904" t="inlineStr">
        <is>
          <t>山东省</t>
        </is>
      </c>
      <c r="F904" t="inlineStr">
        <is>
          <t>济南市</t>
        </is>
      </c>
      <c r="G904" t="inlineStr">
        <is>
          <t>济南市妇幼保健院</t>
        </is>
      </c>
      <c r="H904" t="inlineStr">
        <is>
          <t>产前</t>
        </is>
      </c>
      <c r="I904" t="inlineStr">
        <is>
          <t>配套设备及软件</t>
        </is>
      </c>
      <c r="J904" t="inlineStr">
        <is>
          <t>产前配套设备</t>
        </is>
      </c>
      <c r="L904" t="inlineStr">
        <is>
          <t>是</t>
        </is>
      </c>
      <c r="M904" t="inlineStr">
        <is>
          <t>产品类</t>
        </is>
      </c>
      <c r="N904" t="n">
        <v>0</v>
      </c>
      <c r="O904" t="n">
        <v>0</v>
      </c>
      <c r="P904" t="n">
        <v>32.865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新生儿</t>
        </is>
      </c>
      <c r="C905" t="inlineStr">
        <is>
          <t>2019-04</t>
        </is>
      </c>
      <c r="D905" t="inlineStr">
        <is>
          <t>销售三区</t>
        </is>
      </c>
      <c r="E905" t="inlineStr">
        <is>
          <t>山东省</t>
        </is>
      </c>
      <c r="F905" t="inlineStr">
        <is>
          <t>济南市</t>
        </is>
      </c>
      <c r="G905" t="inlineStr">
        <is>
          <t>济南市妇幼保健院</t>
        </is>
      </c>
      <c r="H905" t="inlineStr">
        <is>
          <t>新生儿</t>
        </is>
      </c>
      <c r="I905" t="inlineStr">
        <is>
          <t>传统新筛</t>
        </is>
      </c>
      <c r="J905" t="inlineStr">
        <is>
          <t>17α-OH-P</t>
        </is>
      </c>
      <c r="L905" t="inlineStr">
        <is>
          <t>否</t>
        </is>
      </c>
      <c r="M905" t="inlineStr">
        <is>
          <t>产品类</t>
        </is>
      </c>
      <c r="N905" t="n">
        <v>145.15</v>
      </c>
      <c r="O905" t="n">
        <v>0</v>
      </c>
      <c r="P905" t="n">
        <v>292.84</v>
      </c>
      <c r="Q905" t="n">
        <v>137.9</v>
      </c>
      <c r="R905" t="n">
        <v>0</v>
      </c>
      <c r="S905" t="n">
        <v>0</v>
      </c>
      <c r="T905" t="n">
        <v>50.8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新生儿</t>
        </is>
      </c>
      <c r="C906" t="inlineStr">
        <is>
          <t>2019-04</t>
        </is>
      </c>
      <c r="D906" t="inlineStr">
        <is>
          <t>销售三区</t>
        </is>
      </c>
      <c r="E906" t="inlineStr">
        <is>
          <t>山东省</t>
        </is>
      </c>
      <c r="F906" t="inlineStr">
        <is>
          <t>济南市</t>
        </is>
      </c>
      <c r="G906" t="inlineStr">
        <is>
          <t>济南市妇幼保健院</t>
        </is>
      </c>
      <c r="H906" t="inlineStr">
        <is>
          <t>新生儿</t>
        </is>
      </c>
      <c r="I906" t="inlineStr">
        <is>
          <t>传统新筛</t>
        </is>
      </c>
      <c r="J906" t="inlineStr">
        <is>
          <t>G6PD</t>
        </is>
      </c>
      <c r="L906" t="inlineStr">
        <is>
          <t>否</t>
        </is>
      </c>
      <c r="M906" t="inlineStr">
        <is>
          <t>产品类</t>
        </is>
      </c>
      <c r="N906" t="n">
        <v>96.77</v>
      </c>
      <c r="O906" t="n">
        <v>0</v>
      </c>
      <c r="P906" t="n">
        <v>124.416</v>
      </c>
      <c r="Q906" t="n">
        <v>91.93000000000001</v>
      </c>
      <c r="R906" t="n">
        <v>0</v>
      </c>
      <c r="S906" t="n">
        <v>0</v>
      </c>
      <c r="T906" t="n">
        <v>33.87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新生儿</t>
        </is>
      </c>
      <c r="C907" t="inlineStr">
        <is>
          <t>2019-04</t>
        </is>
      </c>
      <c r="D907" t="inlineStr">
        <is>
          <t>销售三区</t>
        </is>
      </c>
      <c r="E907" t="inlineStr">
        <is>
          <t>山东省</t>
        </is>
      </c>
      <c r="F907" t="inlineStr">
        <is>
          <t>济南市</t>
        </is>
      </c>
      <c r="G907" t="inlineStr">
        <is>
          <t>济南市妇幼保健院</t>
        </is>
      </c>
      <c r="H907" t="inlineStr">
        <is>
          <t>新生儿</t>
        </is>
      </c>
      <c r="I907" t="inlineStr">
        <is>
          <t>传统新筛</t>
        </is>
      </c>
      <c r="J907" t="inlineStr">
        <is>
          <t>PKU</t>
        </is>
      </c>
      <c r="L907" t="inlineStr">
        <is>
          <t>否</t>
        </is>
      </c>
      <c r="M907" t="inlineStr">
        <is>
          <t>产品类</t>
        </is>
      </c>
      <c r="N907" t="n">
        <v>215.43</v>
      </c>
      <c r="O907" t="n">
        <v>0</v>
      </c>
      <c r="P907" t="n">
        <v>4.32</v>
      </c>
      <c r="Q907" t="n">
        <v>204.66</v>
      </c>
      <c r="R907" t="n">
        <v>0</v>
      </c>
      <c r="S907" t="n">
        <v>0</v>
      </c>
      <c r="T907" t="n">
        <v>75.40000000000001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新生儿</t>
        </is>
      </c>
      <c r="C908" t="inlineStr">
        <is>
          <t>2019-04</t>
        </is>
      </c>
      <c r="D908" t="inlineStr">
        <is>
          <t>销售三区</t>
        </is>
      </c>
      <c r="E908" t="inlineStr">
        <is>
          <t>山东省</t>
        </is>
      </c>
      <c r="F908" t="inlineStr">
        <is>
          <t>济南市</t>
        </is>
      </c>
      <c r="G908" t="inlineStr">
        <is>
          <t>济南市妇幼保健院</t>
        </is>
      </c>
      <c r="H908" t="inlineStr">
        <is>
          <t>新生儿</t>
        </is>
      </c>
      <c r="I908" t="inlineStr">
        <is>
          <t>传统新筛</t>
        </is>
      </c>
      <c r="J908" t="inlineStr">
        <is>
          <t>TSH</t>
        </is>
      </c>
      <c r="L908" t="inlineStr">
        <is>
          <t>否</t>
        </is>
      </c>
      <c r="M908" t="inlineStr">
        <is>
          <t>产品类</t>
        </is>
      </c>
      <c r="N908" t="n">
        <v>292.6</v>
      </c>
      <c r="O908" t="n">
        <v>0</v>
      </c>
      <c r="P908" t="n">
        <v>215.4</v>
      </c>
      <c r="Q908" t="n">
        <v>277.97</v>
      </c>
      <c r="R908" t="n">
        <v>0</v>
      </c>
      <c r="S908" t="n">
        <v>0</v>
      </c>
      <c r="T908" t="n">
        <v>102.41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新生儿</t>
        </is>
      </c>
      <c r="B909" t="inlineStr">
        <is>
          <t>MSMS</t>
        </is>
      </c>
      <c r="C909" t="inlineStr">
        <is>
          <t>2019-04</t>
        </is>
      </c>
      <c r="D909" t="inlineStr">
        <is>
          <t>销售三区</t>
        </is>
      </c>
      <c r="E909" t="inlineStr">
        <is>
          <t>山东省</t>
        </is>
      </c>
      <c r="F909" t="inlineStr">
        <is>
          <t>济南市</t>
        </is>
      </c>
      <c r="G909" t="inlineStr">
        <is>
          <t>济南市妇幼保健院</t>
        </is>
      </c>
      <c r="H909" t="inlineStr">
        <is>
          <t>新生儿</t>
        </is>
      </c>
      <c r="I909" t="inlineStr">
        <is>
          <t>串联新筛</t>
        </is>
      </c>
      <c r="J909" t="inlineStr">
        <is>
          <t>串联试剂</t>
        </is>
      </c>
      <c r="K909" t="inlineStr">
        <is>
          <t>MSMS</t>
        </is>
      </c>
      <c r="L909" t="inlineStr">
        <is>
          <t>否</t>
        </is>
      </c>
      <c r="M909" t="inlineStr">
        <is>
          <t>产品类</t>
        </is>
      </c>
      <c r="N909" t="n">
        <v>781</v>
      </c>
      <c r="O909" t="n">
        <v>0</v>
      </c>
      <c r="P909" t="n">
        <v>1228.608</v>
      </c>
      <c r="Q909" t="n">
        <v>923</v>
      </c>
      <c r="R909" t="n">
        <v>0</v>
      </c>
      <c r="S909" t="n">
        <v>0</v>
      </c>
      <c r="T909" t="n">
        <v>284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产前</t>
        </is>
      </c>
      <c r="C910" t="inlineStr">
        <is>
          <t>2019-04</t>
        </is>
      </c>
      <c r="D910" t="inlineStr">
        <is>
          <t>销售三区</t>
        </is>
      </c>
      <c r="E910" t="inlineStr">
        <is>
          <t>山东省</t>
        </is>
      </c>
      <c r="F910" t="inlineStr">
        <is>
          <t>济南市</t>
        </is>
      </c>
      <c r="G910" t="inlineStr">
        <is>
          <t>山东大学附属生殖医院</t>
        </is>
      </c>
      <c r="H910" t="inlineStr">
        <is>
          <t>产前</t>
        </is>
      </c>
      <c r="I910" t="inlineStr">
        <is>
          <t>辅助试剂耗材</t>
        </is>
      </c>
      <c r="J910" t="inlineStr">
        <is>
          <t>产前辅助试剂耗材</t>
        </is>
      </c>
      <c r="L910" t="inlineStr">
        <is>
          <t>否</t>
        </is>
      </c>
      <c r="M910" t="inlineStr">
        <is>
          <t>产品类</t>
        </is>
      </c>
      <c r="N910" t="n">
        <v>0</v>
      </c>
      <c r="O910" t="n">
        <v>0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产前</t>
        </is>
      </c>
      <c r="C911" t="inlineStr">
        <is>
          <t>2019-04</t>
        </is>
      </c>
      <c r="D911" t="inlineStr">
        <is>
          <t>销售三区</t>
        </is>
      </c>
      <c r="E911" t="inlineStr">
        <is>
          <t>山东省</t>
        </is>
      </c>
      <c r="F911" t="inlineStr">
        <is>
          <t>济南市</t>
        </is>
      </c>
      <c r="G911" t="inlineStr">
        <is>
          <t>山东大学齐鲁医院</t>
        </is>
      </c>
      <c r="H911" t="inlineStr">
        <is>
          <t>产前</t>
        </is>
      </c>
      <c r="I911" t="inlineStr">
        <is>
          <t>辅助试剂耗材</t>
        </is>
      </c>
      <c r="J911" t="inlineStr">
        <is>
          <t>产前辅助试剂耗材</t>
        </is>
      </c>
      <c r="L911" t="inlineStr">
        <is>
          <t>否</t>
        </is>
      </c>
      <c r="M911" t="inlineStr">
        <is>
          <t>产品类</t>
        </is>
      </c>
      <c r="N911" t="n">
        <v>0</v>
      </c>
      <c r="O911" t="n">
        <v>0</v>
      </c>
      <c r="P911" t="n">
        <v>0.498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产前</t>
        </is>
      </c>
      <c r="B912" t="inlineStr">
        <is>
          <t>血清学筛查</t>
        </is>
      </c>
      <c r="C912" t="inlineStr">
        <is>
          <t>2019-04</t>
        </is>
      </c>
      <c r="D912" t="inlineStr">
        <is>
          <t>销售三区</t>
        </is>
      </c>
      <c r="E912" t="inlineStr">
        <is>
          <t>山东省</t>
        </is>
      </c>
      <c r="F912" t="inlineStr">
        <is>
          <t>济南市</t>
        </is>
      </c>
      <c r="G912" t="inlineStr">
        <is>
          <t>山东大学齐鲁医院</t>
        </is>
      </c>
      <c r="H912" t="inlineStr">
        <is>
          <t>产前</t>
        </is>
      </c>
      <c r="I912" t="inlineStr">
        <is>
          <t>血清学筛查</t>
        </is>
      </c>
      <c r="J912" t="inlineStr">
        <is>
          <t>AFP/Free hCGβ</t>
        </is>
      </c>
      <c r="K912" t="inlineStr">
        <is>
          <t>血清学筛查</t>
        </is>
      </c>
      <c r="L912" t="inlineStr">
        <is>
          <t>否</t>
        </is>
      </c>
      <c r="M912" t="inlineStr">
        <is>
          <t>产品类</t>
        </is>
      </c>
      <c r="N912" t="n">
        <v>43.2</v>
      </c>
      <c r="O912" t="n">
        <v>0</v>
      </c>
      <c r="P912" t="n">
        <v>27.783</v>
      </c>
      <c r="Q912" t="n">
        <v>43.2</v>
      </c>
      <c r="R912" t="n">
        <v>0</v>
      </c>
      <c r="S912" t="n">
        <v>0</v>
      </c>
      <c r="T912" t="n">
        <v>14.4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产前</t>
        </is>
      </c>
      <c r="B913" t="inlineStr">
        <is>
          <t>血清学筛查</t>
        </is>
      </c>
      <c r="C913" t="inlineStr">
        <is>
          <t>2019-04</t>
        </is>
      </c>
      <c r="D913" t="inlineStr">
        <is>
          <t>销售三区</t>
        </is>
      </c>
      <c r="E913" t="inlineStr">
        <is>
          <t>山东省</t>
        </is>
      </c>
      <c r="F913" t="inlineStr">
        <is>
          <t>济南市</t>
        </is>
      </c>
      <c r="G913" t="inlineStr">
        <is>
          <t>山东大学齐鲁医院</t>
        </is>
      </c>
      <c r="H913" t="inlineStr">
        <is>
          <t>产前</t>
        </is>
      </c>
      <c r="I913" t="inlineStr">
        <is>
          <t>血清学筛查</t>
        </is>
      </c>
      <c r="J913" t="inlineStr">
        <is>
          <t>Free hCGβ（早）</t>
        </is>
      </c>
      <c r="K913" t="inlineStr">
        <is>
          <t>血清学筛查</t>
        </is>
      </c>
      <c r="L913" t="inlineStr">
        <is>
          <t>否</t>
        </is>
      </c>
      <c r="M913" t="inlineStr">
        <is>
          <t>产品类</t>
        </is>
      </c>
      <c r="N913" t="n">
        <v>11.52</v>
      </c>
      <c r="O913" t="n">
        <v>0</v>
      </c>
      <c r="P913" t="n">
        <v>4.202</v>
      </c>
      <c r="Q913" t="n">
        <v>13.83</v>
      </c>
      <c r="R913" t="n">
        <v>0</v>
      </c>
      <c r="S913" t="n">
        <v>0</v>
      </c>
      <c r="T913" t="n">
        <v>4.61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仪器设备</t>
        </is>
      </c>
      <c r="C914" t="inlineStr">
        <is>
          <t>2019-04</t>
        </is>
      </c>
      <c r="D914" t="inlineStr">
        <is>
          <t>销售三区</t>
        </is>
      </c>
      <c r="E914" t="inlineStr">
        <is>
          <t>山东省</t>
        </is>
      </c>
      <c r="F914" t="inlineStr">
        <is>
          <t>济南市</t>
        </is>
      </c>
      <c r="G914" t="inlineStr">
        <is>
          <t>山东大学齐鲁医院</t>
        </is>
      </c>
      <c r="H914" t="inlineStr">
        <is>
          <t>产前</t>
        </is>
      </c>
      <c r="I914" t="inlineStr">
        <is>
          <t>血清学筛查</t>
        </is>
      </c>
      <c r="J914" t="inlineStr">
        <is>
          <t>LifeCycle</t>
        </is>
      </c>
      <c r="L914" t="inlineStr">
        <is>
          <t>是</t>
        </is>
      </c>
      <c r="M914" t="inlineStr">
        <is>
          <t>产品类</t>
        </is>
      </c>
      <c r="N914" t="n">
        <v>0</v>
      </c>
      <c r="O914" t="n">
        <v>0</v>
      </c>
      <c r="P914" t="n">
        <v>90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产前</t>
        </is>
      </c>
      <c r="B915" t="inlineStr">
        <is>
          <t>血清学筛查</t>
        </is>
      </c>
      <c r="C915" t="inlineStr">
        <is>
          <t>2019-04</t>
        </is>
      </c>
      <c r="D915" t="inlineStr">
        <is>
          <t>销售三区</t>
        </is>
      </c>
      <c r="E915" t="inlineStr">
        <is>
          <t>山东省</t>
        </is>
      </c>
      <c r="F915" t="inlineStr">
        <is>
          <t>济南市</t>
        </is>
      </c>
      <c r="G915" t="inlineStr">
        <is>
          <t>山东大学齐鲁医院</t>
        </is>
      </c>
      <c r="H915" t="inlineStr">
        <is>
          <t>产前</t>
        </is>
      </c>
      <c r="I915" t="inlineStr">
        <is>
          <t>血清学筛查</t>
        </is>
      </c>
      <c r="J915" t="inlineStr">
        <is>
          <t>PAPP-A</t>
        </is>
      </c>
      <c r="K915" t="inlineStr">
        <is>
          <t>血清学筛查</t>
        </is>
      </c>
      <c r="L915" t="inlineStr">
        <is>
          <t>否</t>
        </is>
      </c>
      <c r="M915" t="inlineStr">
        <is>
          <t>产品类</t>
        </is>
      </c>
      <c r="N915" t="n">
        <v>18.25</v>
      </c>
      <c r="O915" t="n">
        <v>0</v>
      </c>
      <c r="P915" t="n">
        <v>6.546</v>
      </c>
      <c r="Q915" t="n">
        <v>21.9</v>
      </c>
      <c r="R915" t="n">
        <v>0</v>
      </c>
      <c r="S915" t="n">
        <v>0</v>
      </c>
      <c r="T915" t="n">
        <v>7.3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产前</t>
        </is>
      </c>
      <c r="B916" t="inlineStr">
        <is>
          <t>血清学筛查</t>
        </is>
      </c>
      <c r="C916" t="inlineStr">
        <is>
          <t>2019-04</t>
        </is>
      </c>
      <c r="D916" t="inlineStr">
        <is>
          <t>销售三区</t>
        </is>
      </c>
      <c r="E916" t="inlineStr">
        <is>
          <t>山东省</t>
        </is>
      </c>
      <c r="F916" t="inlineStr">
        <is>
          <t>济南市</t>
        </is>
      </c>
      <c r="G916" t="inlineStr">
        <is>
          <t>山东大学齐鲁医院</t>
        </is>
      </c>
      <c r="H916" t="inlineStr">
        <is>
          <t>产前</t>
        </is>
      </c>
      <c r="I916" t="inlineStr">
        <is>
          <t>血清学筛查</t>
        </is>
      </c>
      <c r="J916" t="inlineStr">
        <is>
          <t>UE3</t>
        </is>
      </c>
      <c r="K916" t="inlineStr">
        <is>
          <t>血清学筛查</t>
        </is>
      </c>
      <c r="L916" t="inlineStr">
        <is>
          <t>否</t>
        </is>
      </c>
      <c r="M916" t="inlineStr">
        <is>
          <t>产品类</t>
        </is>
      </c>
      <c r="N916" t="n">
        <v>34.56</v>
      </c>
      <c r="O916" t="n">
        <v>0</v>
      </c>
      <c r="P916" t="n">
        <v>13.27</v>
      </c>
      <c r="Q916" t="n">
        <v>34.56</v>
      </c>
      <c r="R916" t="n">
        <v>0</v>
      </c>
      <c r="S916" t="n">
        <v>0</v>
      </c>
      <c r="T916" t="n">
        <v>11.52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产前</t>
        </is>
      </c>
      <c r="C917" t="inlineStr">
        <is>
          <t>2019-04</t>
        </is>
      </c>
      <c r="D917" t="inlineStr">
        <is>
          <t>销售三区</t>
        </is>
      </c>
      <c r="E917" t="inlineStr">
        <is>
          <t>山东省</t>
        </is>
      </c>
      <c r="F917" t="inlineStr">
        <is>
          <t>济南市</t>
        </is>
      </c>
      <c r="G917" t="inlineStr">
        <is>
          <t>山东大学齐鲁医院</t>
        </is>
      </c>
      <c r="H917" t="inlineStr">
        <is>
          <t>产前</t>
        </is>
      </c>
      <c r="I917" t="inlineStr">
        <is>
          <t>遗传病诊断</t>
        </is>
      </c>
      <c r="J917" t="inlineStr">
        <is>
          <t>FISH</t>
        </is>
      </c>
      <c r="L917" t="inlineStr">
        <is>
          <t>否</t>
        </is>
      </c>
      <c r="M917" t="inlineStr">
        <is>
          <t>LDT</t>
        </is>
      </c>
      <c r="N917" t="n">
        <v>0</v>
      </c>
      <c r="O917" t="n">
        <v>0</v>
      </c>
      <c r="P917" t="n">
        <v>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产前</t>
        </is>
      </c>
      <c r="C918" t="inlineStr">
        <is>
          <t>2019-04</t>
        </is>
      </c>
      <c r="D918" t="inlineStr">
        <is>
          <t>销售三区</t>
        </is>
      </c>
      <c r="E918" t="inlineStr">
        <is>
          <t>山东省</t>
        </is>
      </c>
      <c r="F918" t="inlineStr">
        <is>
          <t>济南市</t>
        </is>
      </c>
      <c r="G918" t="inlineStr">
        <is>
          <t>山东大学齐鲁医院</t>
        </is>
      </c>
      <c r="H918" t="inlineStr">
        <is>
          <t>产前</t>
        </is>
      </c>
      <c r="I918" t="inlineStr">
        <is>
          <t>遗传病诊断耗材</t>
        </is>
      </c>
      <c r="J918" t="inlineStr">
        <is>
          <t>羊水培养基</t>
        </is>
      </c>
      <c r="L918" t="inlineStr">
        <is>
          <t>否</t>
        </is>
      </c>
      <c r="M918" t="inlineStr">
        <is>
          <t>产品类</t>
        </is>
      </c>
      <c r="N918" t="n">
        <v>7</v>
      </c>
      <c r="O918" t="n">
        <v>0</v>
      </c>
      <c r="P918" t="n">
        <v>11.97</v>
      </c>
      <c r="Q918" t="n">
        <v>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产前</t>
        </is>
      </c>
      <c r="C919" t="inlineStr">
        <is>
          <t>2019-04</t>
        </is>
      </c>
      <c r="D919" t="inlineStr">
        <is>
          <t>销售三区</t>
        </is>
      </c>
      <c r="E919" t="inlineStr">
        <is>
          <t>山东省</t>
        </is>
      </c>
      <c r="F919" t="inlineStr">
        <is>
          <t>济南市</t>
        </is>
      </c>
      <c r="G919" t="inlineStr">
        <is>
          <t>山东省妇幼保健院</t>
        </is>
      </c>
      <c r="H919" t="inlineStr">
        <is>
          <t>产前</t>
        </is>
      </c>
      <c r="I919" t="inlineStr">
        <is>
          <t>辅助试剂耗材</t>
        </is>
      </c>
      <c r="J919" t="inlineStr">
        <is>
          <t>产前辅助试剂耗材</t>
        </is>
      </c>
      <c r="L919" t="inlineStr">
        <is>
          <t>否</t>
        </is>
      </c>
      <c r="M919" t="inlineStr">
        <is>
          <t>产品类</t>
        </is>
      </c>
      <c r="N919" t="n">
        <v>0</v>
      </c>
      <c r="O919" t="n">
        <v>0</v>
      </c>
      <c r="P919" t="n">
        <v>-36.075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产前</t>
        </is>
      </c>
      <c r="B920" t="inlineStr">
        <is>
          <t>CMA_产品类</t>
        </is>
      </c>
      <c r="C920" t="inlineStr">
        <is>
          <t>2019-04</t>
        </is>
      </c>
      <c r="D920" t="inlineStr">
        <is>
          <t>销售三区</t>
        </is>
      </c>
      <c r="E920" t="inlineStr">
        <is>
          <t>山东省</t>
        </is>
      </c>
      <c r="F920" t="inlineStr">
        <is>
          <t>济南市</t>
        </is>
      </c>
      <c r="G920" t="inlineStr">
        <is>
          <t>山东省妇幼保健院</t>
        </is>
      </c>
      <c r="H920" t="inlineStr">
        <is>
          <t>产前</t>
        </is>
      </c>
      <c r="I920" t="inlineStr">
        <is>
          <t>遗传病诊断</t>
        </is>
      </c>
      <c r="J920" t="inlineStr">
        <is>
          <t>CMA</t>
        </is>
      </c>
      <c r="K920" t="inlineStr">
        <is>
          <t>CMA_产品类</t>
        </is>
      </c>
      <c r="L920" t="inlineStr">
        <is>
          <t>否</t>
        </is>
      </c>
      <c r="M920" t="inlineStr">
        <is>
          <t>产品类</t>
        </is>
      </c>
      <c r="N920" t="n">
        <v>291.2</v>
      </c>
      <c r="O920" t="n">
        <v>0</v>
      </c>
      <c r="P920" t="n">
        <v>338.88</v>
      </c>
      <c r="Q920" t="n">
        <v>380.8</v>
      </c>
      <c r="R920" t="n">
        <v>0</v>
      </c>
      <c r="S920" t="n">
        <v>0</v>
      </c>
      <c r="T920" t="n">
        <v>112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产前</t>
        </is>
      </c>
      <c r="C921" t="inlineStr">
        <is>
          <t>2019-04</t>
        </is>
      </c>
      <c r="D921" t="inlineStr">
        <is>
          <t>销售三区</t>
        </is>
      </c>
      <c r="E921" t="inlineStr">
        <is>
          <t>山东省</t>
        </is>
      </c>
      <c r="F921" t="inlineStr">
        <is>
          <t>济南市</t>
        </is>
      </c>
      <c r="G921" t="inlineStr">
        <is>
          <t>山东省妇幼保健院</t>
        </is>
      </c>
      <c r="H921" t="inlineStr">
        <is>
          <t>产前</t>
        </is>
      </c>
      <c r="I921" t="inlineStr">
        <is>
          <t>遗传病诊断</t>
        </is>
      </c>
      <c r="J921" t="inlineStr">
        <is>
          <t>全外套餐</t>
        </is>
      </c>
      <c r="L921" t="inlineStr">
        <is>
          <t>否</t>
        </is>
      </c>
      <c r="M921" t="inlineStr">
        <is>
          <t>LDT</t>
        </is>
      </c>
      <c r="N921" t="n">
        <v>0</v>
      </c>
      <c r="O921" t="n">
        <v>0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产前</t>
        </is>
      </c>
      <c r="C922" t="inlineStr">
        <is>
          <t>2019-04</t>
        </is>
      </c>
      <c r="D922" t="inlineStr">
        <is>
          <t>销售三区</t>
        </is>
      </c>
      <c r="E922" t="inlineStr">
        <is>
          <t>山东省</t>
        </is>
      </c>
      <c r="F922" t="inlineStr">
        <is>
          <t>济南市</t>
        </is>
      </c>
      <c r="G922" t="inlineStr">
        <is>
          <t>山东省妇幼保健院</t>
        </is>
      </c>
      <c r="H922" t="inlineStr">
        <is>
          <t>产前</t>
        </is>
      </c>
      <c r="I922" t="inlineStr">
        <is>
          <t>遗传病诊断耗材</t>
        </is>
      </c>
      <c r="J922" t="inlineStr">
        <is>
          <t>羊水培养基</t>
        </is>
      </c>
      <c r="L922" t="inlineStr">
        <is>
          <t>否</t>
        </is>
      </c>
      <c r="M922" t="inlineStr">
        <is>
          <t>产品类</t>
        </is>
      </c>
      <c r="N922" t="n">
        <v>8.4</v>
      </c>
      <c r="O922" t="n">
        <v>0</v>
      </c>
      <c r="P922" t="n">
        <v>42</v>
      </c>
      <c r="Q922" t="n">
        <v>8.4</v>
      </c>
      <c r="R922" t="n">
        <v>0</v>
      </c>
      <c r="S922" t="n">
        <v>0</v>
      </c>
      <c r="T922" t="n">
        <v>2.8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新生儿</t>
        </is>
      </c>
      <c r="C923" t="inlineStr">
        <is>
          <t>2019-04</t>
        </is>
      </c>
      <c r="D923" t="inlineStr">
        <is>
          <t>销售三区</t>
        </is>
      </c>
      <c r="E923" t="inlineStr">
        <is>
          <t>山东省</t>
        </is>
      </c>
      <c r="F923" t="inlineStr">
        <is>
          <t>济南市</t>
        </is>
      </c>
      <c r="G923" t="inlineStr">
        <is>
          <t>山东省妇幼保健院</t>
        </is>
      </c>
      <c r="H923" t="inlineStr">
        <is>
          <t>新生儿</t>
        </is>
      </c>
      <c r="I923" t="inlineStr">
        <is>
          <t>传统新筛</t>
        </is>
      </c>
      <c r="J923" t="inlineStr">
        <is>
          <t>17α-OH-P</t>
        </is>
      </c>
      <c r="L923" t="inlineStr">
        <is>
          <t>否</t>
        </is>
      </c>
      <c r="M923" t="inlineStr">
        <is>
          <t>产品类</t>
        </is>
      </c>
      <c r="N923" t="n">
        <v>33.42</v>
      </c>
      <c r="O923" t="n">
        <v>0</v>
      </c>
      <c r="P923" t="n">
        <v>111.36</v>
      </c>
      <c r="Q923" t="n">
        <v>33.42</v>
      </c>
      <c r="R923" t="n">
        <v>0</v>
      </c>
      <c r="S923" t="n">
        <v>0</v>
      </c>
      <c r="T923" t="n">
        <v>11.14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新生儿</t>
        </is>
      </c>
      <c r="C924" t="inlineStr">
        <is>
          <t>2019-04</t>
        </is>
      </c>
      <c r="D924" t="inlineStr">
        <is>
          <t>销售三区</t>
        </is>
      </c>
      <c r="E924" t="inlineStr">
        <is>
          <t>山东省</t>
        </is>
      </c>
      <c r="F924" t="inlineStr">
        <is>
          <t>济南市</t>
        </is>
      </c>
      <c r="G924" t="inlineStr">
        <is>
          <t>山东省妇幼保健院</t>
        </is>
      </c>
      <c r="H924" t="inlineStr">
        <is>
          <t>新生儿</t>
        </is>
      </c>
      <c r="I924" t="inlineStr">
        <is>
          <t>传统新筛</t>
        </is>
      </c>
      <c r="J924" t="inlineStr">
        <is>
          <t>G6PD</t>
        </is>
      </c>
      <c r="L924" t="inlineStr">
        <is>
          <t>否</t>
        </is>
      </c>
      <c r="M924" t="inlineStr">
        <is>
          <t>产品类</t>
        </is>
      </c>
      <c r="N924" t="n">
        <v>16.71</v>
      </c>
      <c r="O924" t="n">
        <v>0</v>
      </c>
      <c r="P924" t="n">
        <v>44.544</v>
      </c>
      <c r="Q924" t="n">
        <v>16.71</v>
      </c>
      <c r="R924" t="n">
        <v>0</v>
      </c>
      <c r="S924" t="n">
        <v>0</v>
      </c>
      <c r="T924" t="n">
        <v>5.57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新生儿</t>
        </is>
      </c>
      <c r="C925" t="inlineStr">
        <is>
          <t>2019-04</t>
        </is>
      </c>
      <c r="D925" t="inlineStr">
        <is>
          <t>销售三区</t>
        </is>
      </c>
      <c r="E925" t="inlineStr">
        <is>
          <t>山东省</t>
        </is>
      </c>
      <c r="F925" t="inlineStr">
        <is>
          <t>济南市</t>
        </is>
      </c>
      <c r="G925" t="inlineStr">
        <is>
          <t>山东省妇幼保健院</t>
        </is>
      </c>
      <c r="H925" t="inlineStr">
        <is>
          <t>新生儿</t>
        </is>
      </c>
      <c r="I925" t="inlineStr">
        <is>
          <t>传统新筛</t>
        </is>
      </c>
      <c r="J925" t="inlineStr">
        <is>
          <t>TSH</t>
        </is>
      </c>
      <c r="L925" t="inlineStr">
        <is>
          <t>否</t>
        </is>
      </c>
      <c r="M925" t="inlineStr">
        <is>
          <t>产品类</t>
        </is>
      </c>
      <c r="N925" t="n">
        <v>10.95</v>
      </c>
      <c r="O925" t="n">
        <v>0</v>
      </c>
      <c r="P925" t="n">
        <v>48.96</v>
      </c>
      <c r="Q925" t="n">
        <v>10.95</v>
      </c>
      <c r="R925" t="n">
        <v>0</v>
      </c>
      <c r="S925" t="n">
        <v>0</v>
      </c>
      <c r="T925" t="n">
        <v>3.65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新生儿</t>
        </is>
      </c>
      <c r="B926" t="inlineStr">
        <is>
          <t>MSMS</t>
        </is>
      </c>
      <c r="C926" t="inlineStr">
        <is>
          <t>2019-04</t>
        </is>
      </c>
      <c r="D926" t="inlineStr">
        <is>
          <t>销售三区</t>
        </is>
      </c>
      <c r="E926" t="inlineStr">
        <is>
          <t>山东省</t>
        </is>
      </c>
      <c r="F926" t="inlineStr">
        <is>
          <t>济南市</t>
        </is>
      </c>
      <c r="G926" t="inlineStr">
        <is>
          <t>山东省妇幼保健院</t>
        </is>
      </c>
      <c r="H926" t="inlineStr">
        <is>
          <t>新生儿</t>
        </is>
      </c>
      <c r="I926" t="inlineStr">
        <is>
          <t>串联新筛</t>
        </is>
      </c>
      <c r="J926" t="inlineStr">
        <is>
          <t>串联试剂</t>
        </is>
      </c>
      <c r="K926" t="inlineStr">
        <is>
          <t>MSMS</t>
        </is>
      </c>
      <c r="L926" t="inlineStr">
        <is>
          <t>否</t>
        </is>
      </c>
      <c r="M926" t="inlineStr">
        <is>
          <t>产品类</t>
        </is>
      </c>
      <c r="N926" t="n">
        <v>253.44</v>
      </c>
      <c r="O926" t="n">
        <v>0</v>
      </c>
      <c r="P926" t="n">
        <v>591.36</v>
      </c>
      <c r="Q926" t="n">
        <v>253.44</v>
      </c>
      <c r="R926" t="n">
        <v>0</v>
      </c>
      <c r="S926" t="n">
        <v>0</v>
      </c>
      <c r="T926" t="n">
        <v>84.48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产前</t>
        </is>
      </c>
      <c r="C927" t="inlineStr">
        <is>
          <t>2019-04</t>
        </is>
      </c>
      <c r="D927" t="inlineStr">
        <is>
          <t>销售三区</t>
        </is>
      </c>
      <c r="E927" t="inlineStr">
        <is>
          <t>山东省</t>
        </is>
      </c>
      <c r="F927" t="inlineStr">
        <is>
          <t>济南市</t>
        </is>
      </c>
      <c r="G927" t="inlineStr">
        <is>
          <t>山东省立医院</t>
        </is>
      </c>
      <c r="H927" t="inlineStr">
        <is>
          <t>产前</t>
        </is>
      </c>
      <c r="I927" t="inlineStr">
        <is>
          <t>辅助试剂耗材</t>
        </is>
      </c>
      <c r="J927" t="inlineStr">
        <is>
          <t>产前辅助试剂耗材</t>
        </is>
      </c>
      <c r="L927" t="inlineStr">
        <is>
          <t>否</t>
        </is>
      </c>
      <c r="M927" t="inlineStr">
        <is>
          <t>产品类</t>
        </is>
      </c>
      <c r="N927" t="n">
        <v>0</v>
      </c>
      <c r="O927" t="n">
        <v>0</v>
      </c>
      <c r="P927" t="n">
        <v>3.36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产前</t>
        </is>
      </c>
      <c r="B928" t="inlineStr">
        <is>
          <t>CMA_产品类</t>
        </is>
      </c>
      <c r="C928" t="inlineStr">
        <is>
          <t>2019-04</t>
        </is>
      </c>
      <c r="D928" t="inlineStr">
        <is>
          <t>销售三区</t>
        </is>
      </c>
      <c r="E928" t="inlineStr">
        <is>
          <t>山东省</t>
        </is>
      </c>
      <c r="F928" t="inlineStr">
        <is>
          <t>济南市</t>
        </is>
      </c>
      <c r="G928" t="inlineStr">
        <is>
          <t>山东省立医院</t>
        </is>
      </c>
      <c r="H928" t="inlineStr">
        <is>
          <t>产前</t>
        </is>
      </c>
      <c r="I928" t="inlineStr">
        <is>
          <t>遗传病诊断</t>
        </is>
      </c>
      <c r="J928" t="inlineStr">
        <is>
          <t>CMA</t>
        </is>
      </c>
      <c r="K928" t="inlineStr">
        <is>
          <t>CMA_产品类</t>
        </is>
      </c>
      <c r="L928" t="inlineStr">
        <is>
          <t>否</t>
        </is>
      </c>
      <c r="M928" t="inlineStr">
        <is>
          <t>产品类</t>
        </is>
      </c>
      <c r="N928" t="n">
        <v>280.5</v>
      </c>
      <c r="O928" t="n">
        <v>0</v>
      </c>
      <c r="P928" t="n">
        <v>-136.32</v>
      </c>
      <c r="Q928" t="n">
        <v>306</v>
      </c>
      <c r="R928" t="n">
        <v>0</v>
      </c>
      <c r="S928" t="n">
        <v>0</v>
      </c>
      <c r="T928" t="n">
        <v>102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产前</t>
        </is>
      </c>
      <c r="C929" t="inlineStr">
        <is>
          <t>2019-04</t>
        </is>
      </c>
      <c r="D929" t="inlineStr">
        <is>
          <t>销售三区</t>
        </is>
      </c>
      <c r="E929" t="inlineStr">
        <is>
          <t>山东省</t>
        </is>
      </c>
      <c r="F929" t="inlineStr">
        <is>
          <t>济南市</t>
        </is>
      </c>
      <c r="G929" t="inlineStr">
        <is>
          <t>山东省立医院</t>
        </is>
      </c>
      <c r="H929" t="inlineStr">
        <is>
          <t>产前</t>
        </is>
      </c>
      <c r="I929" t="inlineStr">
        <is>
          <t>遗传病诊断</t>
        </is>
      </c>
      <c r="J929" t="inlineStr">
        <is>
          <t>高分辨核型</t>
        </is>
      </c>
      <c r="L929" t="inlineStr">
        <is>
          <t>否</t>
        </is>
      </c>
      <c r="M929" t="inlineStr">
        <is>
          <t>LDT</t>
        </is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产前</t>
        </is>
      </c>
      <c r="B930" t="inlineStr">
        <is>
          <t>CMA_LDT</t>
        </is>
      </c>
      <c r="C930" t="inlineStr">
        <is>
          <t>2019-04</t>
        </is>
      </c>
      <c r="D930" t="inlineStr">
        <is>
          <t>销售三区</t>
        </is>
      </c>
      <c r="E930" t="inlineStr">
        <is>
          <t>山东省</t>
        </is>
      </c>
      <c r="F930" t="inlineStr">
        <is>
          <t>济南市</t>
        </is>
      </c>
      <c r="G930" t="inlineStr">
        <is>
          <t>山东省中医院</t>
        </is>
      </c>
      <c r="H930" t="inlineStr">
        <is>
          <t>产前</t>
        </is>
      </c>
      <c r="I930" t="inlineStr">
        <is>
          <t>遗传病诊断</t>
        </is>
      </c>
      <c r="J930" t="inlineStr">
        <is>
          <t>CMA</t>
        </is>
      </c>
      <c r="K930" t="inlineStr">
        <is>
          <t>CMA_LDT</t>
        </is>
      </c>
      <c r="L930" t="inlineStr">
        <is>
          <t>否</t>
        </is>
      </c>
      <c r="M930" t="inlineStr">
        <is>
          <t>LDT</t>
        </is>
      </c>
      <c r="N930" t="n">
        <v>0</v>
      </c>
      <c r="O930" t="n">
        <v>0</v>
      </c>
      <c r="P930" t="n">
        <v>10.8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产前</t>
        </is>
      </c>
      <c r="B931" t="inlineStr">
        <is>
          <t>CMA_LDT</t>
        </is>
      </c>
      <c r="C931" t="inlineStr">
        <is>
          <t>2019-04</t>
        </is>
      </c>
      <c r="D931" t="inlineStr">
        <is>
          <t>销售三区</t>
        </is>
      </c>
      <c r="E931" t="inlineStr">
        <is>
          <t>山东省</t>
        </is>
      </c>
      <c r="F931" t="inlineStr">
        <is>
          <t>青岛市</t>
        </is>
      </c>
      <c r="G931" t="inlineStr">
        <is>
          <t>青岛大学医学院附属医院</t>
        </is>
      </c>
      <c r="H931" t="inlineStr">
        <is>
          <t>产前</t>
        </is>
      </c>
      <c r="I931" t="inlineStr">
        <is>
          <t>遗传病诊断</t>
        </is>
      </c>
      <c r="J931" t="inlineStr">
        <is>
          <t>CMA</t>
        </is>
      </c>
      <c r="K931" t="inlineStr">
        <is>
          <t>CMA_LDT</t>
        </is>
      </c>
      <c r="L931" t="inlineStr">
        <is>
          <t>否</t>
        </is>
      </c>
      <c r="M931" t="inlineStr">
        <is>
          <t>LDT</t>
        </is>
      </c>
      <c r="N931" t="n">
        <v>198</v>
      </c>
      <c r="O931" t="n">
        <v>0</v>
      </c>
      <c r="P931" t="n">
        <v>64.8</v>
      </c>
      <c r="Q931" t="n">
        <v>187.2</v>
      </c>
      <c r="R931" t="n">
        <v>0</v>
      </c>
      <c r="S931" t="n">
        <v>0</v>
      </c>
      <c r="T931" t="n">
        <v>57.6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产前</t>
        </is>
      </c>
      <c r="C932" t="inlineStr">
        <is>
          <t>2019-04</t>
        </is>
      </c>
      <c r="D932" t="inlineStr">
        <is>
          <t>销售三区</t>
        </is>
      </c>
      <c r="E932" t="inlineStr">
        <is>
          <t>山东省</t>
        </is>
      </c>
      <c r="F932" t="inlineStr">
        <is>
          <t>青岛市</t>
        </is>
      </c>
      <c r="G932" t="inlineStr">
        <is>
          <t>青岛大学医学院附属医院</t>
        </is>
      </c>
      <c r="H932" t="inlineStr">
        <is>
          <t>产前</t>
        </is>
      </c>
      <c r="I932" t="inlineStr">
        <is>
          <t>遗传病诊断</t>
        </is>
      </c>
      <c r="J932" t="inlineStr">
        <is>
          <t>高分辨核型</t>
        </is>
      </c>
      <c r="L932" t="inlineStr">
        <is>
          <t>否</t>
        </is>
      </c>
      <c r="M932" t="inlineStr">
        <is>
          <t>LDT</t>
        </is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产前</t>
        </is>
      </c>
      <c r="C933" t="inlineStr">
        <is>
          <t>2019-04</t>
        </is>
      </c>
      <c r="D933" t="inlineStr">
        <is>
          <t>销售三区</t>
        </is>
      </c>
      <c r="E933" t="inlineStr">
        <is>
          <t>山东省</t>
        </is>
      </c>
      <c r="F933" t="inlineStr">
        <is>
          <t>青岛市</t>
        </is>
      </c>
      <c r="G933" t="inlineStr">
        <is>
          <t>青岛市妇女儿童医院</t>
        </is>
      </c>
      <c r="H933" t="inlineStr">
        <is>
          <t>产前</t>
        </is>
      </c>
      <c r="I933" t="inlineStr">
        <is>
          <t>辅助试剂耗材</t>
        </is>
      </c>
      <c r="J933" t="inlineStr">
        <is>
          <t>产前辅助试剂耗材</t>
        </is>
      </c>
      <c r="L933" t="inlineStr">
        <is>
          <t>否</t>
        </is>
      </c>
      <c r="M933" t="inlineStr">
        <is>
          <t>产品类</t>
        </is>
      </c>
      <c r="N933" t="n">
        <v>0</v>
      </c>
      <c r="O933" t="n">
        <v>0</v>
      </c>
      <c r="P933" t="n">
        <v>62.844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产前</t>
        </is>
      </c>
      <c r="B934" t="inlineStr">
        <is>
          <t>血清学筛查</t>
        </is>
      </c>
      <c r="C934" t="inlineStr">
        <is>
          <t>2019-04</t>
        </is>
      </c>
      <c r="D934" t="inlineStr">
        <is>
          <t>销售三区</t>
        </is>
      </c>
      <c r="E934" t="inlineStr">
        <is>
          <t>山东省</t>
        </is>
      </c>
      <c r="F934" t="inlineStr">
        <is>
          <t>青岛市</t>
        </is>
      </c>
      <c r="G934" t="inlineStr">
        <is>
          <t>青岛市妇女儿童医院</t>
        </is>
      </c>
      <c r="H934" t="inlineStr">
        <is>
          <t>产前</t>
        </is>
      </c>
      <c r="I934" t="inlineStr">
        <is>
          <t>血清学筛查</t>
        </is>
      </c>
      <c r="J934" t="inlineStr">
        <is>
          <t>AFP/Free hCGβ</t>
        </is>
      </c>
      <c r="K934" t="inlineStr">
        <is>
          <t>血清学筛查</t>
        </is>
      </c>
      <c r="L934" t="inlineStr">
        <is>
          <t>否</t>
        </is>
      </c>
      <c r="M934" t="inlineStr">
        <is>
          <t>产品类</t>
        </is>
      </c>
      <c r="N934" t="n">
        <v>955.41</v>
      </c>
      <c r="O934" t="n">
        <v>0</v>
      </c>
      <c r="P934" t="n">
        <v>714.79</v>
      </c>
      <c r="Q934" t="n">
        <v>955.41</v>
      </c>
      <c r="R934" t="n">
        <v>0</v>
      </c>
      <c r="S934" t="n">
        <v>0</v>
      </c>
      <c r="T934" t="n">
        <v>318.47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产前</t>
        </is>
      </c>
      <c r="B935" t="inlineStr">
        <is>
          <t>血清学筛查</t>
        </is>
      </c>
      <c r="C935" t="inlineStr">
        <is>
          <t>2019-04</t>
        </is>
      </c>
      <c r="D935" t="inlineStr">
        <is>
          <t>销售三区</t>
        </is>
      </c>
      <c r="E935" t="inlineStr">
        <is>
          <t>山东省</t>
        </is>
      </c>
      <c r="F935" t="inlineStr">
        <is>
          <t>青岛市</t>
        </is>
      </c>
      <c r="G935" t="inlineStr">
        <is>
          <t>青岛市妇女儿童医院</t>
        </is>
      </c>
      <c r="H935" t="inlineStr">
        <is>
          <t>产前</t>
        </is>
      </c>
      <c r="I935" t="inlineStr">
        <is>
          <t>血清学筛查</t>
        </is>
      </c>
      <c r="J935" t="inlineStr">
        <is>
          <t>UE3</t>
        </is>
      </c>
      <c r="K935" t="inlineStr">
        <is>
          <t>血清学筛查</t>
        </is>
      </c>
      <c r="L935" t="inlineStr">
        <is>
          <t>否</t>
        </is>
      </c>
      <c r="M935" t="inlineStr">
        <is>
          <t>产品类</t>
        </is>
      </c>
      <c r="N935" t="n">
        <v>576.21</v>
      </c>
      <c r="O935" t="n">
        <v>0</v>
      </c>
      <c r="P935" t="n">
        <v>426.816</v>
      </c>
      <c r="Q935" t="n">
        <v>576.21</v>
      </c>
      <c r="R935" t="n">
        <v>0</v>
      </c>
      <c r="S935" t="n">
        <v>0</v>
      </c>
      <c r="T935" t="n">
        <v>192.07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产前</t>
        </is>
      </c>
      <c r="B936" t="inlineStr">
        <is>
          <t>CMA_产品类</t>
        </is>
      </c>
      <c r="C936" t="inlineStr">
        <is>
          <t>2019-04</t>
        </is>
      </c>
      <c r="D936" t="inlineStr">
        <is>
          <t>销售三区</t>
        </is>
      </c>
      <c r="E936" t="inlineStr">
        <is>
          <t>山东省</t>
        </is>
      </c>
      <c r="F936" t="inlineStr">
        <is>
          <t>青岛市</t>
        </is>
      </c>
      <c r="G936" t="inlineStr">
        <is>
          <t>青岛市妇女儿童医院</t>
        </is>
      </c>
      <c r="H936" t="inlineStr">
        <is>
          <t>产前</t>
        </is>
      </c>
      <c r="I936" t="inlineStr">
        <is>
          <t>遗传病诊断</t>
        </is>
      </c>
      <c r="J936" t="inlineStr">
        <is>
          <t>CMA</t>
        </is>
      </c>
      <c r="K936" t="inlineStr">
        <is>
          <t>CMA_产品类</t>
        </is>
      </c>
      <c r="L936" t="inlineStr">
        <is>
          <t>否</t>
        </is>
      </c>
      <c r="M936" t="inlineStr">
        <is>
          <t>产品类</t>
        </is>
      </c>
      <c r="N936" t="n">
        <v>693</v>
      </c>
      <c r="O936" t="n">
        <v>0</v>
      </c>
      <c r="P936" t="n">
        <v>302.4</v>
      </c>
      <c r="Q936" t="n">
        <v>903</v>
      </c>
      <c r="R936" t="n">
        <v>0</v>
      </c>
      <c r="S936" t="n">
        <v>0</v>
      </c>
      <c r="T936" t="n">
        <v>315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产前</t>
        </is>
      </c>
      <c r="C937" t="inlineStr">
        <is>
          <t>2019-04</t>
        </is>
      </c>
      <c r="D937" t="inlineStr">
        <is>
          <t>销售三区</t>
        </is>
      </c>
      <c r="E937" t="inlineStr">
        <is>
          <t>山东省</t>
        </is>
      </c>
      <c r="F937" t="inlineStr">
        <is>
          <t>青岛市</t>
        </is>
      </c>
      <c r="G937" t="inlineStr">
        <is>
          <t>青岛市妇女儿童医院</t>
        </is>
      </c>
      <c r="H937" t="inlineStr">
        <is>
          <t>产前</t>
        </is>
      </c>
      <c r="I937" t="inlineStr">
        <is>
          <t>遗传病诊断</t>
        </is>
      </c>
      <c r="J937" t="inlineStr">
        <is>
          <t>FISH</t>
        </is>
      </c>
      <c r="L937" t="inlineStr">
        <is>
          <t>否</t>
        </is>
      </c>
      <c r="M937" t="inlineStr">
        <is>
          <t>LDT</t>
        </is>
      </c>
      <c r="N937" t="n">
        <v>6</v>
      </c>
      <c r="O937" t="n">
        <v>0</v>
      </c>
      <c r="P937" t="n">
        <v>8</v>
      </c>
      <c r="Q937" t="n">
        <v>6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仪器设备</t>
        </is>
      </c>
      <c r="C938" t="inlineStr">
        <is>
          <t>2019-04</t>
        </is>
      </c>
      <c r="D938" t="inlineStr">
        <is>
          <t>销售三区</t>
        </is>
      </c>
      <c r="E938" t="inlineStr">
        <is>
          <t>山东省</t>
        </is>
      </c>
      <c r="F938" t="inlineStr">
        <is>
          <t>青岛市</t>
        </is>
      </c>
      <c r="G938" t="inlineStr">
        <is>
          <t>青岛市妇女儿童医院</t>
        </is>
      </c>
      <c r="H938" t="inlineStr">
        <is>
          <t>产前</t>
        </is>
      </c>
      <c r="I938" t="inlineStr">
        <is>
          <t>配套设备及软件</t>
        </is>
      </c>
      <c r="J938" t="inlineStr">
        <is>
          <t>产前配套设备</t>
        </is>
      </c>
      <c r="L938" t="inlineStr">
        <is>
          <t>是</t>
        </is>
      </c>
      <c r="M938" t="inlineStr">
        <is>
          <t>产品类</t>
        </is>
      </c>
      <c r="N938" t="n">
        <v>0</v>
      </c>
      <c r="O938" t="n">
        <v>0</v>
      </c>
      <c r="P938" t="n">
        <v>9.436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产前</t>
        </is>
      </c>
      <c r="C939" t="inlineStr">
        <is>
          <t>2019-04</t>
        </is>
      </c>
      <c r="D939" t="inlineStr">
        <is>
          <t>销售三区</t>
        </is>
      </c>
      <c r="E939" t="inlineStr">
        <is>
          <t>山东省</t>
        </is>
      </c>
      <c r="F939" t="inlineStr">
        <is>
          <t>青岛市</t>
        </is>
      </c>
      <c r="G939" t="inlineStr">
        <is>
          <t>青岛市妇女儿童医院</t>
        </is>
      </c>
      <c r="H939" t="inlineStr">
        <is>
          <t>产前</t>
        </is>
      </c>
      <c r="I939" t="inlineStr">
        <is>
          <t>遗传病诊断</t>
        </is>
      </c>
      <c r="J939" t="inlineStr">
        <is>
          <t>全外套餐</t>
        </is>
      </c>
      <c r="L939" t="inlineStr">
        <is>
          <t>否</t>
        </is>
      </c>
      <c r="M939" t="inlineStr">
        <is>
          <t>LDT</t>
        </is>
      </c>
      <c r="N939" t="n">
        <v>0</v>
      </c>
      <c r="O939" t="n">
        <v>0</v>
      </c>
      <c r="P939" t="n">
        <v>10</v>
      </c>
      <c r="Q939" t="n">
        <v>32.4</v>
      </c>
      <c r="R939" t="n">
        <v>0</v>
      </c>
      <c r="S939" t="n">
        <v>0</v>
      </c>
      <c r="T939" t="n">
        <v>7.2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新生儿</t>
        </is>
      </c>
      <c r="C940" t="inlineStr">
        <is>
          <t>2019-04</t>
        </is>
      </c>
      <c r="D940" t="inlineStr">
        <is>
          <t>销售三区</t>
        </is>
      </c>
      <c r="E940" t="inlineStr">
        <is>
          <t>山东省</t>
        </is>
      </c>
      <c r="F940" t="inlineStr">
        <is>
          <t>青岛市</t>
        </is>
      </c>
      <c r="G940" t="inlineStr">
        <is>
          <t>青岛市妇女儿童医院</t>
        </is>
      </c>
      <c r="H940" t="inlineStr">
        <is>
          <t>新生儿</t>
        </is>
      </c>
      <c r="I940" t="inlineStr">
        <is>
          <t>传统新筛</t>
        </is>
      </c>
      <c r="J940" t="inlineStr">
        <is>
          <t>17α-OH-P</t>
        </is>
      </c>
      <c r="L940" t="inlineStr">
        <is>
          <t>否</t>
        </is>
      </c>
      <c r="M940" t="inlineStr">
        <is>
          <t>产品类</t>
        </is>
      </c>
      <c r="N940" t="n">
        <v>402.27</v>
      </c>
      <c r="O940" t="n">
        <v>0</v>
      </c>
      <c r="P940" t="n">
        <v>134.093</v>
      </c>
      <c r="Q940" t="n">
        <v>402.27</v>
      </c>
      <c r="R940" t="n">
        <v>0</v>
      </c>
      <c r="S940" t="n">
        <v>0</v>
      </c>
      <c r="T940" t="n">
        <v>134.09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新生儿</t>
        </is>
      </c>
      <c r="C941" t="inlineStr">
        <is>
          <t>2019-04</t>
        </is>
      </c>
      <c r="D941" t="inlineStr">
        <is>
          <t>销售三区</t>
        </is>
      </c>
      <c r="E941" t="inlineStr">
        <is>
          <t>山东省</t>
        </is>
      </c>
      <c r="F941" t="inlineStr">
        <is>
          <t>青岛市</t>
        </is>
      </c>
      <c r="G941" t="inlineStr">
        <is>
          <t>青岛市妇女儿童医院</t>
        </is>
      </c>
      <c r="H941" t="inlineStr">
        <is>
          <t>新生儿</t>
        </is>
      </c>
      <c r="I941" t="inlineStr">
        <is>
          <t>传统新筛</t>
        </is>
      </c>
      <c r="J941" t="inlineStr">
        <is>
          <t>G6PD</t>
        </is>
      </c>
      <c r="L941" t="inlineStr">
        <is>
          <t>否</t>
        </is>
      </c>
      <c r="M941" t="inlineStr">
        <is>
          <t>产品类</t>
        </is>
      </c>
      <c r="N941" t="n">
        <v>201.15</v>
      </c>
      <c r="O941" t="n">
        <v>0</v>
      </c>
      <c r="P941" t="n">
        <v>94.982</v>
      </c>
      <c r="Q941" t="n">
        <v>201.15</v>
      </c>
      <c r="R941" t="n">
        <v>0</v>
      </c>
      <c r="S941" t="n">
        <v>0</v>
      </c>
      <c r="T941" t="n">
        <v>67.05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新生儿</t>
        </is>
      </c>
      <c r="C942" t="inlineStr">
        <is>
          <t>2019-04</t>
        </is>
      </c>
      <c r="D942" t="inlineStr">
        <is>
          <t>销售三区</t>
        </is>
      </c>
      <c r="E942" t="inlineStr">
        <is>
          <t>山东省</t>
        </is>
      </c>
      <c r="F942" t="inlineStr">
        <is>
          <t>青岛市</t>
        </is>
      </c>
      <c r="G942" t="inlineStr">
        <is>
          <t>青岛市妇女儿童医院</t>
        </is>
      </c>
      <c r="H942" t="inlineStr">
        <is>
          <t>新生儿</t>
        </is>
      </c>
      <c r="I942" t="inlineStr">
        <is>
          <t>传统新筛</t>
        </is>
      </c>
      <c r="J942" t="inlineStr">
        <is>
          <t>PKU</t>
        </is>
      </c>
      <c r="L942" t="inlineStr">
        <is>
          <t>否</t>
        </is>
      </c>
      <c r="M942" t="inlineStr">
        <is>
          <t>产品类</t>
        </is>
      </c>
      <c r="N942" t="n">
        <v>56.16</v>
      </c>
      <c r="O942" t="n">
        <v>0</v>
      </c>
      <c r="P942" t="n">
        <v>18.72</v>
      </c>
      <c r="Q942" t="n">
        <v>56.16</v>
      </c>
      <c r="R942" t="n">
        <v>0</v>
      </c>
      <c r="S942" t="n">
        <v>0</v>
      </c>
      <c r="T942" t="n">
        <v>18.72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新生儿</t>
        </is>
      </c>
      <c r="C943" t="inlineStr">
        <is>
          <t>2019-04</t>
        </is>
      </c>
      <c r="D943" t="inlineStr">
        <is>
          <t>销售三区</t>
        </is>
      </c>
      <c r="E943" t="inlineStr">
        <is>
          <t>山东省</t>
        </is>
      </c>
      <c r="F943" t="inlineStr">
        <is>
          <t>青岛市</t>
        </is>
      </c>
      <c r="G943" t="inlineStr">
        <is>
          <t>青岛市妇女儿童医院</t>
        </is>
      </c>
      <c r="H943" t="inlineStr">
        <is>
          <t>新生儿</t>
        </is>
      </c>
      <c r="I943" t="inlineStr">
        <is>
          <t>传统新筛</t>
        </is>
      </c>
      <c r="J943" t="inlineStr">
        <is>
          <t>TSH</t>
        </is>
      </c>
      <c r="L943" t="inlineStr">
        <is>
          <t>否</t>
        </is>
      </c>
      <c r="M943" t="inlineStr">
        <is>
          <t>产品类</t>
        </is>
      </c>
      <c r="N943" t="n">
        <v>299.97</v>
      </c>
      <c r="O943" t="n">
        <v>0</v>
      </c>
      <c r="P943" t="n">
        <v>99.994</v>
      </c>
      <c r="Q943" t="n">
        <v>299.97</v>
      </c>
      <c r="R943" t="n">
        <v>0</v>
      </c>
      <c r="S943" t="n">
        <v>0</v>
      </c>
      <c r="T943" t="n">
        <v>99.98999999999999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新生儿</t>
        </is>
      </c>
      <c r="B944" t="inlineStr">
        <is>
          <t>代谢病诊断</t>
        </is>
      </c>
      <c r="C944" t="inlineStr">
        <is>
          <t>2019-04</t>
        </is>
      </c>
      <c r="D944" t="inlineStr">
        <is>
          <t>销售三区</t>
        </is>
      </c>
      <c r="E944" t="inlineStr">
        <is>
          <t>山东省</t>
        </is>
      </c>
      <c r="F944" t="inlineStr">
        <is>
          <t>青岛市</t>
        </is>
      </c>
      <c r="G944" t="inlineStr">
        <is>
          <t>青岛市妇女儿童医院</t>
        </is>
      </c>
      <c r="H944" t="inlineStr">
        <is>
          <t>新生儿</t>
        </is>
      </c>
      <c r="I944" t="inlineStr">
        <is>
          <t>遗传代谢病诊断</t>
        </is>
      </c>
      <c r="J944" t="inlineStr">
        <is>
          <t>GCMS</t>
        </is>
      </c>
      <c r="K944" t="inlineStr">
        <is>
          <t>代谢病诊断</t>
        </is>
      </c>
      <c r="L944" t="inlineStr">
        <is>
          <t>否</t>
        </is>
      </c>
      <c r="M944" t="inlineStr">
        <is>
          <t>LDT</t>
        </is>
      </c>
      <c r="N944" t="n">
        <v>0</v>
      </c>
      <c r="O944" t="n">
        <v>0</v>
      </c>
      <c r="P944" t="n">
        <v>0.6</v>
      </c>
      <c r="Q944" t="n">
        <v>2.7</v>
      </c>
      <c r="R944" t="n">
        <v>0</v>
      </c>
      <c r="S944" t="n">
        <v>0</v>
      </c>
      <c r="T944" t="n">
        <v>0.9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产前</t>
        </is>
      </c>
      <c r="C945" t="inlineStr">
        <is>
          <t>2019-04</t>
        </is>
      </c>
      <c r="D945" t="inlineStr">
        <is>
          <t>销售三区</t>
        </is>
      </c>
      <c r="E945" t="inlineStr">
        <is>
          <t>山东省</t>
        </is>
      </c>
      <c r="F945" t="inlineStr">
        <is>
          <t>青岛市</t>
        </is>
      </c>
      <c r="G945" t="inlineStr">
        <is>
          <t>青岛市市立医院</t>
        </is>
      </c>
      <c r="H945" t="inlineStr">
        <is>
          <t>产前</t>
        </is>
      </c>
      <c r="I945" t="inlineStr">
        <is>
          <t>辅助试剂耗材</t>
        </is>
      </c>
      <c r="J945" t="inlineStr">
        <is>
          <t>产前辅助试剂耗材</t>
        </is>
      </c>
      <c r="L945" t="inlineStr">
        <is>
          <t>否</t>
        </is>
      </c>
      <c r="M945" t="inlineStr">
        <is>
          <t>产品类</t>
        </is>
      </c>
      <c r="N945" t="n">
        <v>0</v>
      </c>
      <c r="O945" t="n">
        <v>0</v>
      </c>
      <c r="P945" t="n">
        <v>2.088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产前</t>
        </is>
      </c>
      <c r="B946" t="inlineStr">
        <is>
          <t>血清学筛查</t>
        </is>
      </c>
      <c r="C946" t="inlineStr">
        <is>
          <t>2019-04</t>
        </is>
      </c>
      <c r="D946" t="inlineStr">
        <is>
          <t>销售三区</t>
        </is>
      </c>
      <c r="E946" t="inlineStr">
        <is>
          <t>山东省</t>
        </is>
      </c>
      <c r="F946" t="inlineStr">
        <is>
          <t>青岛市</t>
        </is>
      </c>
      <c r="G946" t="inlineStr">
        <is>
          <t>青岛市市立医院</t>
        </is>
      </c>
      <c r="H946" t="inlineStr">
        <is>
          <t>产前</t>
        </is>
      </c>
      <c r="I946" t="inlineStr">
        <is>
          <t>血清学筛查</t>
        </is>
      </c>
      <c r="J946" t="inlineStr">
        <is>
          <t>AFP/Free hCGβ</t>
        </is>
      </c>
      <c r="K946" t="inlineStr">
        <is>
          <t>血清学筛查</t>
        </is>
      </c>
      <c r="L946" t="inlineStr">
        <is>
          <t>否</t>
        </is>
      </c>
      <c r="M946" t="inlineStr">
        <is>
          <t>产品类</t>
        </is>
      </c>
      <c r="N946" t="n">
        <v>30.42</v>
      </c>
      <c r="O946" t="n">
        <v>0</v>
      </c>
      <c r="P946" t="n">
        <v>12.174</v>
      </c>
      <c r="Q946" t="n">
        <v>30.42</v>
      </c>
      <c r="R946" t="n">
        <v>0</v>
      </c>
      <c r="S946" t="n">
        <v>0</v>
      </c>
      <c r="T946" t="n">
        <v>10.14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产前</t>
        </is>
      </c>
      <c r="B947" t="inlineStr">
        <is>
          <t>血清学筛查</t>
        </is>
      </c>
      <c r="C947" t="inlineStr">
        <is>
          <t>2019-04</t>
        </is>
      </c>
      <c r="D947" t="inlineStr">
        <is>
          <t>销售三区</t>
        </is>
      </c>
      <c r="E947" t="inlineStr">
        <is>
          <t>山东省</t>
        </is>
      </c>
      <c r="F947" t="inlineStr">
        <is>
          <t>青岛市</t>
        </is>
      </c>
      <c r="G947" t="inlineStr">
        <is>
          <t>青岛市市立医院</t>
        </is>
      </c>
      <c r="H947" t="inlineStr">
        <is>
          <t>产前</t>
        </is>
      </c>
      <c r="I947" t="inlineStr">
        <is>
          <t>血清学筛查</t>
        </is>
      </c>
      <c r="J947" t="inlineStr">
        <is>
          <t>Free hCGβ（早）</t>
        </is>
      </c>
      <c r="K947" t="inlineStr">
        <is>
          <t>血清学筛查</t>
        </is>
      </c>
      <c r="L947" t="inlineStr">
        <is>
          <t>否</t>
        </is>
      </c>
      <c r="M947" t="inlineStr">
        <is>
          <t>产品类</t>
        </is>
      </c>
      <c r="N947" t="n">
        <v>30.42</v>
      </c>
      <c r="O947" t="n">
        <v>0</v>
      </c>
      <c r="P947" t="n">
        <v>12.174</v>
      </c>
      <c r="Q947" t="n">
        <v>30.42</v>
      </c>
      <c r="R947" t="n">
        <v>0</v>
      </c>
      <c r="S947" t="n">
        <v>0</v>
      </c>
      <c r="T947" t="n">
        <v>10.14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产前</t>
        </is>
      </c>
      <c r="B948" t="inlineStr">
        <is>
          <t>血清学筛查</t>
        </is>
      </c>
      <c r="C948" t="inlineStr">
        <is>
          <t>2019-04</t>
        </is>
      </c>
      <c r="D948" t="inlineStr">
        <is>
          <t>销售三区</t>
        </is>
      </c>
      <c r="E948" t="inlineStr">
        <is>
          <t>山东省</t>
        </is>
      </c>
      <c r="F948" t="inlineStr">
        <is>
          <t>青岛市</t>
        </is>
      </c>
      <c r="G948" t="inlineStr">
        <is>
          <t>青岛市市立医院</t>
        </is>
      </c>
      <c r="H948" t="inlineStr">
        <is>
          <t>产前</t>
        </is>
      </c>
      <c r="I948" t="inlineStr">
        <is>
          <t>血清学筛查</t>
        </is>
      </c>
      <c r="J948" t="inlineStr">
        <is>
          <t>UE3</t>
        </is>
      </c>
      <c r="K948" t="inlineStr">
        <is>
          <t>血清学筛查</t>
        </is>
      </c>
      <c r="L948" t="inlineStr">
        <is>
          <t>否</t>
        </is>
      </c>
      <c r="M948" t="inlineStr">
        <is>
          <t>产品类</t>
        </is>
      </c>
      <c r="N948" t="n">
        <v>36.6</v>
      </c>
      <c r="O948" t="n">
        <v>0</v>
      </c>
      <c r="P948" t="n">
        <v>14.64</v>
      </c>
      <c r="Q948" t="n">
        <v>36.6</v>
      </c>
      <c r="R948" t="n">
        <v>0</v>
      </c>
      <c r="S948" t="n">
        <v>0</v>
      </c>
      <c r="T948" t="n">
        <v>12.2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产前</t>
        </is>
      </c>
      <c r="C949" t="inlineStr">
        <is>
          <t>2019-04</t>
        </is>
      </c>
      <c r="D949" t="inlineStr">
        <is>
          <t>销售三区</t>
        </is>
      </c>
      <c r="E949" t="inlineStr">
        <is>
          <t>山东省</t>
        </is>
      </c>
      <c r="F949" t="inlineStr">
        <is>
          <t>青岛市</t>
        </is>
      </c>
      <c r="G949" t="inlineStr">
        <is>
          <t>青岛市市立医院</t>
        </is>
      </c>
      <c r="H949" t="inlineStr">
        <is>
          <t>产前</t>
        </is>
      </c>
      <c r="I949" t="inlineStr">
        <is>
          <t>遗传病诊断耗材</t>
        </is>
      </c>
      <c r="J949" t="inlineStr">
        <is>
          <t>羊水培养基</t>
        </is>
      </c>
      <c r="L949" t="inlineStr">
        <is>
          <t>否</t>
        </is>
      </c>
      <c r="M949" t="inlineStr">
        <is>
          <t>产品类</t>
        </is>
      </c>
      <c r="N949" t="n">
        <v>13.3</v>
      </c>
      <c r="O949" t="n">
        <v>0</v>
      </c>
      <c r="P949" t="n">
        <v>5.6</v>
      </c>
      <c r="Q949" t="n">
        <v>14.7</v>
      </c>
      <c r="R949" t="n">
        <v>0</v>
      </c>
      <c r="S949" t="n">
        <v>0</v>
      </c>
      <c r="T949" t="n">
        <v>4.9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产前</t>
        </is>
      </c>
      <c r="C950" t="inlineStr">
        <is>
          <t>2019-04</t>
        </is>
      </c>
      <c r="D950" t="inlineStr">
        <is>
          <t>销售三区</t>
        </is>
      </c>
      <c r="E950" t="inlineStr">
        <is>
          <t>山东省</t>
        </is>
      </c>
      <c r="F950" t="inlineStr">
        <is>
          <t>淄博市</t>
        </is>
      </c>
      <c r="G950" t="inlineStr">
        <is>
          <t>淄博市妇幼保健院</t>
        </is>
      </c>
      <c r="H950" t="inlineStr">
        <is>
          <t>产前</t>
        </is>
      </c>
      <c r="I950" t="inlineStr">
        <is>
          <t>辅助试剂耗材</t>
        </is>
      </c>
      <c r="J950" t="inlineStr">
        <is>
          <t>产前辅助试剂耗材</t>
        </is>
      </c>
      <c r="L950" t="inlineStr">
        <is>
          <t>否</t>
        </is>
      </c>
      <c r="M950" t="inlineStr">
        <is>
          <t>产品类</t>
        </is>
      </c>
      <c r="N950" t="n">
        <v>0</v>
      </c>
      <c r="O950" t="n">
        <v>0</v>
      </c>
      <c r="P950" t="n">
        <v>54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产前</t>
        </is>
      </c>
      <c r="B951" t="inlineStr">
        <is>
          <t>血清学筛查</t>
        </is>
      </c>
      <c r="C951" t="inlineStr">
        <is>
          <t>2019-04</t>
        </is>
      </c>
      <c r="D951" t="inlineStr">
        <is>
          <t>销售三区</t>
        </is>
      </c>
      <c r="E951" t="inlineStr">
        <is>
          <t>山东省</t>
        </is>
      </c>
      <c r="F951" t="inlineStr">
        <is>
          <t>淄博市</t>
        </is>
      </c>
      <c r="G951" t="inlineStr">
        <is>
          <t>淄博市妇幼保健院</t>
        </is>
      </c>
      <c r="H951" t="inlineStr">
        <is>
          <t>产前</t>
        </is>
      </c>
      <c r="I951" t="inlineStr">
        <is>
          <t>血清学筛查</t>
        </is>
      </c>
      <c r="J951" t="inlineStr">
        <is>
          <t>AFP/Free hCGβ</t>
        </is>
      </c>
      <c r="K951" t="inlineStr">
        <is>
          <t>血清学筛查</t>
        </is>
      </c>
      <c r="L951" t="inlineStr">
        <is>
          <t>否</t>
        </is>
      </c>
      <c r="M951" t="inlineStr">
        <is>
          <t>产品类</t>
        </is>
      </c>
      <c r="N951" t="n">
        <v>103.6</v>
      </c>
      <c r="O951" t="n">
        <v>0</v>
      </c>
      <c r="P951" t="n">
        <v>148</v>
      </c>
      <c r="Q951" t="n">
        <v>111</v>
      </c>
      <c r="R951" t="n">
        <v>0</v>
      </c>
      <c r="S951" t="n">
        <v>0</v>
      </c>
      <c r="T951" t="n">
        <v>37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产前</t>
        </is>
      </c>
      <c r="B952" t="inlineStr">
        <is>
          <t>血清学筛查</t>
        </is>
      </c>
      <c r="C952" t="inlineStr">
        <is>
          <t>2019-04</t>
        </is>
      </c>
      <c r="D952" t="inlineStr">
        <is>
          <t>销售三区</t>
        </is>
      </c>
      <c r="E952" t="inlineStr">
        <is>
          <t>山东省</t>
        </is>
      </c>
      <c r="F952" t="inlineStr">
        <is>
          <t>淄博市</t>
        </is>
      </c>
      <c r="G952" t="inlineStr">
        <is>
          <t>淄博市妇幼保健院</t>
        </is>
      </c>
      <c r="H952" t="inlineStr">
        <is>
          <t>产前</t>
        </is>
      </c>
      <c r="I952" t="inlineStr">
        <is>
          <t>血清学筛查</t>
        </is>
      </c>
      <c r="J952" t="inlineStr">
        <is>
          <t>UE3</t>
        </is>
      </c>
      <c r="K952" t="inlineStr">
        <is>
          <t>血清学筛查</t>
        </is>
      </c>
      <c r="L952" t="inlineStr">
        <is>
          <t>否</t>
        </is>
      </c>
      <c r="M952" t="inlineStr">
        <is>
          <t>产品类</t>
        </is>
      </c>
      <c r="N952" t="n">
        <v>67.2</v>
      </c>
      <c r="O952" t="n">
        <v>0</v>
      </c>
      <c r="P952" t="n">
        <v>96</v>
      </c>
      <c r="Q952" t="n">
        <v>72</v>
      </c>
      <c r="R952" t="n">
        <v>0</v>
      </c>
      <c r="S952" t="n">
        <v>0</v>
      </c>
      <c r="T952" t="n">
        <v>24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产前</t>
        </is>
      </c>
      <c r="C953" t="inlineStr">
        <is>
          <t>2019-04</t>
        </is>
      </c>
      <c r="D953" t="inlineStr">
        <is>
          <t>销售三区</t>
        </is>
      </c>
      <c r="E953" t="inlineStr">
        <is>
          <t>山东省</t>
        </is>
      </c>
      <c r="F953" t="inlineStr">
        <is>
          <t>淄博市</t>
        </is>
      </c>
      <c r="G953" t="inlineStr">
        <is>
          <t>淄博市妇幼保健院</t>
        </is>
      </c>
      <c r="H953" t="inlineStr">
        <is>
          <t>产前</t>
        </is>
      </c>
      <c r="I953" t="inlineStr">
        <is>
          <t>血清学筛查</t>
        </is>
      </c>
      <c r="J953" t="inlineStr">
        <is>
          <t>中孕质控</t>
        </is>
      </c>
      <c r="L953" t="inlineStr">
        <is>
          <t>否</t>
        </is>
      </c>
      <c r="M953" t="inlineStr">
        <is>
          <t>产品类</t>
        </is>
      </c>
      <c r="N953" t="n">
        <v>3</v>
      </c>
      <c r="O953" t="n">
        <v>0</v>
      </c>
      <c r="P953" t="n">
        <v>12</v>
      </c>
      <c r="Q953" t="n">
        <v>3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产前</t>
        </is>
      </c>
      <c r="B954" t="inlineStr">
        <is>
          <t>CMA_产品类</t>
        </is>
      </c>
      <c r="C954" t="inlineStr">
        <is>
          <t>2019-04</t>
        </is>
      </c>
      <c r="D954" t="inlineStr">
        <is>
          <t>销售三区</t>
        </is>
      </c>
      <c r="E954" t="inlineStr">
        <is>
          <t>山东省</t>
        </is>
      </c>
      <c r="F954" t="inlineStr">
        <is>
          <t>淄博市</t>
        </is>
      </c>
      <c r="G954" t="inlineStr">
        <is>
          <t>淄博市妇幼保健院</t>
        </is>
      </c>
      <c r="H954" t="inlineStr">
        <is>
          <t>产前</t>
        </is>
      </c>
      <c r="I954" t="inlineStr">
        <is>
          <t>遗传病诊断</t>
        </is>
      </c>
      <c r="J954" t="inlineStr">
        <is>
          <t>CMA</t>
        </is>
      </c>
      <c r="K954" t="inlineStr">
        <is>
          <t>CMA_产品类</t>
        </is>
      </c>
      <c r="L954" t="inlineStr">
        <is>
          <t>否</t>
        </is>
      </c>
      <c r="M954" t="inlineStr">
        <is>
          <t>产品类</t>
        </is>
      </c>
      <c r="N954" t="n">
        <v>336</v>
      </c>
      <c r="O954" t="n">
        <v>0</v>
      </c>
      <c r="P954" t="n">
        <v>240</v>
      </c>
      <c r="Q954" t="n">
        <v>432</v>
      </c>
      <c r="R954" t="n">
        <v>0</v>
      </c>
      <c r="S954" t="n">
        <v>0</v>
      </c>
      <c r="T954" t="n">
        <v>144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仪器设备</t>
        </is>
      </c>
      <c r="C955" t="inlineStr">
        <is>
          <t>2019-04</t>
        </is>
      </c>
      <c r="D955" t="inlineStr">
        <is>
          <t>销售三区</t>
        </is>
      </c>
      <c r="E955" t="inlineStr">
        <is>
          <t>山东省</t>
        </is>
      </c>
      <c r="F955" t="inlineStr">
        <is>
          <t>淄博市</t>
        </is>
      </c>
      <c r="G955" t="inlineStr">
        <is>
          <t>淄博市妇幼保健院</t>
        </is>
      </c>
      <c r="H955" t="inlineStr">
        <is>
          <t>产前</t>
        </is>
      </c>
      <c r="I955" t="inlineStr">
        <is>
          <t>配套设备及软件</t>
        </is>
      </c>
      <c r="J955" t="inlineStr">
        <is>
          <t>产前配套设备</t>
        </is>
      </c>
      <c r="L955" t="inlineStr">
        <is>
          <t>是</t>
        </is>
      </c>
      <c r="M955" t="inlineStr">
        <is>
          <t>产品类</t>
        </is>
      </c>
      <c r="N955" t="n">
        <v>0</v>
      </c>
      <c r="O955" t="n">
        <v>0</v>
      </c>
      <c r="P955" t="n">
        <v>-1.87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产前</t>
        </is>
      </c>
      <c r="C956" t="inlineStr">
        <is>
          <t>2019-04</t>
        </is>
      </c>
      <c r="D956" t="inlineStr">
        <is>
          <t>销售三区</t>
        </is>
      </c>
      <c r="E956" t="inlineStr">
        <is>
          <t>山东省</t>
        </is>
      </c>
      <c r="F956" t="inlineStr">
        <is>
          <t>淄博市</t>
        </is>
      </c>
      <c r="G956" t="inlineStr">
        <is>
          <t>淄博市妇幼保健院</t>
        </is>
      </c>
      <c r="H956" t="inlineStr">
        <is>
          <t>产前</t>
        </is>
      </c>
      <c r="I956" t="inlineStr">
        <is>
          <t>遗传病诊断</t>
        </is>
      </c>
      <c r="J956" t="inlineStr">
        <is>
          <t>全外套餐</t>
        </is>
      </c>
      <c r="L956" t="inlineStr">
        <is>
          <t>否</t>
        </is>
      </c>
      <c r="M956" t="inlineStr">
        <is>
          <t>LDT</t>
        </is>
      </c>
      <c r="N956" t="n">
        <v>0</v>
      </c>
      <c r="O956" t="n">
        <v>0</v>
      </c>
      <c r="P956" t="n">
        <v>3.2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新生儿</t>
        </is>
      </c>
      <c r="C957" t="inlineStr">
        <is>
          <t>2019-04</t>
        </is>
      </c>
      <c r="D957" t="inlineStr">
        <is>
          <t>销售三区</t>
        </is>
      </c>
      <c r="E957" t="inlineStr">
        <is>
          <t>山东省</t>
        </is>
      </c>
      <c r="F957" t="inlineStr">
        <is>
          <t>淄博市</t>
        </is>
      </c>
      <c r="G957" t="inlineStr">
        <is>
          <t>淄博市妇幼保健院</t>
        </is>
      </c>
      <c r="H957" t="inlineStr">
        <is>
          <t>新生儿</t>
        </is>
      </c>
      <c r="I957" t="inlineStr">
        <is>
          <t>传统新筛</t>
        </is>
      </c>
      <c r="J957" t="inlineStr">
        <is>
          <t>17α-OH-P</t>
        </is>
      </c>
      <c r="L957" t="inlineStr">
        <is>
          <t>否</t>
        </is>
      </c>
      <c r="M957" t="inlineStr">
        <is>
          <t>产品类</t>
        </is>
      </c>
      <c r="N957" t="n">
        <v>174</v>
      </c>
      <c r="O957" t="n">
        <v>0</v>
      </c>
      <c r="P957" t="n">
        <v>170.496</v>
      </c>
      <c r="Q957" t="n">
        <v>186</v>
      </c>
      <c r="R957" t="n">
        <v>0</v>
      </c>
      <c r="S957" t="n">
        <v>0</v>
      </c>
      <c r="T957" t="n">
        <v>60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新生儿</t>
        </is>
      </c>
      <c r="C958" t="inlineStr">
        <is>
          <t>2019-04</t>
        </is>
      </c>
      <c r="D958" t="inlineStr">
        <is>
          <t>销售三区</t>
        </is>
      </c>
      <c r="E958" t="inlineStr">
        <is>
          <t>山东省</t>
        </is>
      </c>
      <c r="F958" t="inlineStr">
        <is>
          <t>淄博市</t>
        </is>
      </c>
      <c r="G958" t="inlineStr">
        <is>
          <t>淄博市妇幼保健院</t>
        </is>
      </c>
      <c r="H958" t="inlineStr">
        <is>
          <t>新生儿</t>
        </is>
      </c>
      <c r="I958" t="inlineStr">
        <is>
          <t>传统新筛</t>
        </is>
      </c>
      <c r="J958" t="inlineStr">
        <is>
          <t>G6PD</t>
        </is>
      </c>
      <c r="L958" t="inlineStr">
        <is>
          <t>否</t>
        </is>
      </c>
      <c r="M958" t="inlineStr">
        <is>
          <t>产品类</t>
        </is>
      </c>
      <c r="N958" t="n">
        <v>81.2</v>
      </c>
      <c r="O958" t="n">
        <v>0</v>
      </c>
      <c r="P958" t="n">
        <v>80.64</v>
      </c>
      <c r="Q958" t="n">
        <v>86.8</v>
      </c>
      <c r="R958" t="n">
        <v>0</v>
      </c>
      <c r="S958" t="n">
        <v>0</v>
      </c>
      <c r="T958" t="n">
        <v>28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新生儿</t>
        </is>
      </c>
      <c r="C959" t="inlineStr">
        <is>
          <t>2019-04</t>
        </is>
      </c>
      <c r="D959" t="inlineStr">
        <is>
          <t>销售三区</t>
        </is>
      </c>
      <c r="E959" t="inlineStr">
        <is>
          <t>山东省</t>
        </is>
      </c>
      <c r="F959" t="inlineStr">
        <is>
          <t>淄博市</t>
        </is>
      </c>
      <c r="G959" t="inlineStr">
        <is>
          <t>淄博市妇幼保健院</t>
        </is>
      </c>
      <c r="H959" t="inlineStr">
        <is>
          <t>新生儿</t>
        </is>
      </c>
      <c r="I959" t="inlineStr">
        <is>
          <t>传统新筛</t>
        </is>
      </c>
      <c r="J959" t="inlineStr">
        <is>
          <t>PKU</t>
        </is>
      </c>
      <c r="L959" t="inlineStr">
        <is>
          <t>否</t>
        </is>
      </c>
      <c r="M959" t="inlineStr">
        <is>
          <t>产品类</t>
        </is>
      </c>
      <c r="N959" t="n">
        <v>58</v>
      </c>
      <c r="O959" t="n">
        <v>0</v>
      </c>
      <c r="P959" t="n">
        <v>25.92</v>
      </c>
      <c r="Q959" t="n">
        <v>62</v>
      </c>
      <c r="R959" t="n">
        <v>0</v>
      </c>
      <c r="S959" t="n">
        <v>0</v>
      </c>
      <c r="T959" t="n">
        <v>20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新生儿</t>
        </is>
      </c>
      <c r="C960" t="inlineStr">
        <is>
          <t>2019-04</t>
        </is>
      </c>
      <c r="D960" t="inlineStr">
        <is>
          <t>销售三区</t>
        </is>
      </c>
      <c r="E960" t="inlineStr">
        <is>
          <t>山东省</t>
        </is>
      </c>
      <c r="F960" t="inlineStr">
        <is>
          <t>淄博市</t>
        </is>
      </c>
      <c r="G960" t="inlineStr">
        <is>
          <t>淄博市妇幼保健院</t>
        </is>
      </c>
      <c r="H960" t="inlineStr">
        <is>
          <t>新生儿</t>
        </is>
      </c>
      <c r="I960" t="inlineStr">
        <is>
          <t>传统新筛</t>
        </is>
      </c>
      <c r="J960" t="inlineStr">
        <is>
          <t>TSH</t>
        </is>
      </c>
      <c r="L960" t="inlineStr">
        <is>
          <t>否</t>
        </is>
      </c>
      <c r="M960" t="inlineStr">
        <is>
          <t>产品类</t>
        </is>
      </c>
      <c r="N960" t="n">
        <v>116</v>
      </c>
      <c r="O960" t="n">
        <v>0</v>
      </c>
      <c r="P960" t="n">
        <v>112.896</v>
      </c>
      <c r="Q960" t="n">
        <v>124</v>
      </c>
      <c r="R960" t="n">
        <v>0</v>
      </c>
      <c r="S960" t="n">
        <v>0</v>
      </c>
      <c r="T960" t="n">
        <v>40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新生儿</t>
        </is>
      </c>
      <c r="C961" t="inlineStr">
        <is>
          <t>2019-04</t>
        </is>
      </c>
      <c r="D961" t="inlineStr">
        <is>
          <t>销售三区</t>
        </is>
      </c>
      <c r="E961" t="inlineStr">
        <is>
          <t>山东省</t>
        </is>
      </c>
      <c r="F961" t="inlineStr">
        <is>
          <t>淄博市</t>
        </is>
      </c>
      <c r="G961" t="inlineStr">
        <is>
          <t>淄博市妇幼保健院</t>
        </is>
      </c>
      <c r="H961" t="inlineStr">
        <is>
          <t>新生儿</t>
        </is>
      </c>
      <c r="I961" t="inlineStr">
        <is>
          <t>传统新筛</t>
        </is>
      </c>
      <c r="J961" t="inlineStr">
        <is>
          <t>采血卡</t>
        </is>
      </c>
      <c r="L961" t="inlineStr">
        <is>
          <t>否</t>
        </is>
      </c>
      <c r="M961" t="inlineStr">
        <is>
          <t>产品类</t>
        </is>
      </c>
      <c r="N961" t="n">
        <v>10</v>
      </c>
      <c r="O961" t="n">
        <v>0</v>
      </c>
      <c r="P961" t="n">
        <v>15.989</v>
      </c>
      <c r="Q961" t="n">
        <v>20</v>
      </c>
      <c r="R961" t="n">
        <v>0</v>
      </c>
      <c r="S961" t="n">
        <v>0</v>
      </c>
      <c r="T961" t="n">
        <v>10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新生儿</t>
        </is>
      </c>
      <c r="B962" t="inlineStr">
        <is>
          <t>MSMS</t>
        </is>
      </c>
      <c r="C962" t="inlineStr">
        <is>
          <t>2019-04</t>
        </is>
      </c>
      <c r="D962" t="inlineStr">
        <is>
          <t>销售三区</t>
        </is>
      </c>
      <c r="E962" t="inlineStr">
        <is>
          <t>山东省</t>
        </is>
      </c>
      <c r="F962" t="inlineStr">
        <is>
          <t>淄博市</t>
        </is>
      </c>
      <c r="G962" t="inlineStr">
        <is>
          <t>淄博市妇幼保健院</t>
        </is>
      </c>
      <c r="H962" t="inlineStr">
        <is>
          <t>新生儿</t>
        </is>
      </c>
      <c r="I962" t="inlineStr">
        <is>
          <t>串联新筛</t>
        </is>
      </c>
      <c r="J962" t="inlineStr">
        <is>
          <t>串联试剂</t>
        </is>
      </c>
      <c r="K962" t="inlineStr">
        <is>
          <t>MSMS</t>
        </is>
      </c>
      <c r="L962" t="inlineStr">
        <is>
          <t>否</t>
        </is>
      </c>
      <c r="M962" t="inlineStr">
        <is>
          <t>产品类</t>
        </is>
      </c>
      <c r="N962" t="n">
        <v>528</v>
      </c>
      <c r="O962" t="n">
        <v>0</v>
      </c>
      <c r="P962" t="n">
        <v>422.4</v>
      </c>
      <c r="Q962" t="n">
        <v>560</v>
      </c>
      <c r="R962" t="n">
        <v>0</v>
      </c>
      <c r="S962" t="n">
        <v>0</v>
      </c>
      <c r="T962" t="n">
        <v>176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新生儿</t>
        </is>
      </c>
      <c r="B963" t="inlineStr">
        <is>
          <t>代谢病诊断</t>
        </is>
      </c>
      <c r="C963" t="inlineStr">
        <is>
          <t>2019-04</t>
        </is>
      </c>
      <c r="D963" t="inlineStr">
        <is>
          <t>销售三区</t>
        </is>
      </c>
      <c r="E963" t="inlineStr">
        <is>
          <t>山东省</t>
        </is>
      </c>
      <c r="F963" t="inlineStr">
        <is>
          <t>淄博市</t>
        </is>
      </c>
      <c r="G963" t="inlineStr">
        <is>
          <t>淄博市妇幼保健院</t>
        </is>
      </c>
      <c r="H963" t="inlineStr">
        <is>
          <t>新生儿</t>
        </is>
      </c>
      <c r="I963" t="inlineStr">
        <is>
          <t>遗传代谢病诊断</t>
        </is>
      </c>
      <c r="J963" t="inlineStr">
        <is>
          <t>GCMS</t>
        </is>
      </c>
      <c r="K963" t="inlineStr">
        <is>
          <t>代谢病诊断</t>
        </is>
      </c>
      <c r="L963" t="inlineStr">
        <is>
          <t>否</t>
        </is>
      </c>
      <c r="M963" t="inlineStr">
        <is>
          <t>LDT</t>
        </is>
      </c>
      <c r="N963" t="n">
        <v>0</v>
      </c>
      <c r="O963" t="n">
        <v>0</v>
      </c>
      <c r="P963" t="n">
        <v>8.699999999999999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新生儿</t>
        </is>
      </c>
      <c r="B964" t="inlineStr">
        <is>
          <t>代谢病诊断</t>
        </is>
      </c>
      <c r="C964" t="inlineStr">
        <is>
          <t>2019-04</t>
        </is>
      </c>
      <c r="D964" t="inlineStr">
        <is>
          <t>销售三区</t>
        </is>
      </c>
      <c r="E964" t="inlineStr">
        <is>
          <t>山东省</t>
        </is>
      </c>
      <c r="F964" t="inlineStr">
        <is>
          <t>淄博市</t>
        </is>
      </c>
      <c r="G964" t="inlineStr">
        <is>
          <t>淄博市妇幼保健院</t>
        </is>
      </c>
      <c r="H964" t="inlineStr">
        <is>
          <t>新生儿</t>
        </is>
      </c>
      <c r="I964" t="inlineStr">
        <is>
          <t>遗传代谢病诊断</t>
        </is>
      </c>
      <c r="J964" t="inlineStr">
        <is>
          <t>遗传代谢病</t>
        </is>
      </c>
      <c r="K964" t="inlineStr">
        <is>
          <t>代谢病诊断</t>
        </is>
      </c>
      <c r="L964" t="inlineStr">
        <is>
          <t>否</t>
        </is>
      </c>
      <c r="M964" t="inlineStr">
        <is>
          <t>LDT</t>
        </is>
      </c>
      <c r="N964" t="n">
        <v>100</v>
      </c>
      <c r="O964" t="n">
        <v>0</v>
      </c>
      <c r="P964" t="n">
        <v>2.1</v>
      </c>
      <c r="Q964" t="n">
        <v>120</v>
      </c>
      <c r="R964" t="n">
        <v>0</v>
      </c>
      <c r="S964" t="n">
        <v>0</v>
      </c>
      <c r="T964" t="n">
        <v>40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产前</t>
        </is>
      </c>
      <c r="C965" t="inlineStr">
        <is>
          <t>2019-04</t>
        </is>
      </c>
      <c r="D965" t="inlineStr">
        <is>
          <t>销售三区</t>
        </is>
      </c>
      <c r="E965" t="inlineStr">
        <is>
          <t>山东省</t>
        </is>
      </c>
      <c r="F965" t="inlineStr">
        <is>
          <t>枣庄市</t>
        </is>
      </c>
      <c r="G965" t="inlineStr">
        <is>
          <t>滕州市妇幼保健院</t>
        </is>
      </c>
      <c r="H965" t="inlineStr">
        <is>
          <t>产前</t>
        </is>
      </c>
      <c r="I965" t="inlineStr">
        <is>
          <t>辅助试剂耗材</t>
        </is>
      </c>
      <c r="J965" t="inlineStr">
        <is>
          <t>产前辅助试剂耗材</t>
        </is>
      </c>
      <c r="L965" t="inlineStr">
        <is>
          <t>否</t>
        </is>
      </c>
      <c r="M965" t="inlineStr">
        <is>
          <t>产品类</t>
        </is>
      </c>
      <c r="N965" t="n">
        <v>0</v>
      </c>
      <c r="O965" t="n">
        <v>0</v>
      </c>
      <c r="P965" t="n">
        <v>1.272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产前</t>
        </is>
      </c>
      <c r="C966" t="inlineStr">
        <is>
          <t>2019-04</t>
        </is>
      </c>
      <c r="D966" t="inlineStr">
        <is>
          <t>销售三区</t>
        </is>
      </c>
      <c r="E966" t="inlineStr">
        <is>
          <t>山东省</t>
        </is>
      </c>
      <c r="F966" t="inlineStr">
        <is>
          <t>枣庄市</t>
        </is>
      </c>
      <c r="G966" t="inlineStr">
        <is>
          <t>枣庄市妇幼保健院</t>
        </is>
      </c>
      <c r="H966" t="inlineStr">
        <is>
          <t>产前</t>
        </is>
      </c>
      <c r="I966" t="inlineStr">
        <is>
          <t>辅助试剂耗材</t>
        </is>
      </c>
      <c r="J966" t="inlineStr">
        <is>
          <t>产前辅助试剂耗材</t>
        </is>
      </c>
      <c r="L966" t="inlineStr">
        <is>
          <t>否</t>
        </is>
      </c>
      <c r="M966" t="inlineStr">
        <is>
          <t>产品类</t>
        </is>
      </c>
      <c r="N966" t="n">
        <v>0</v>
      </c>
      <c r="O966" t="n">
        <v>0</v>
      </c>
      <c r="P966" t="n">
        <v>17.27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产前</t>
        </is>
      </c>
      <c r="B967" t="inlineStr">
        <is>
          <t>CMA_LDT</t>
        </is>
      </c>
      <c r="C967" t="inlineStr">
        <is>
          <t>2019-04</t>
        </is>
      </c>
      <c r="D967" t="inlineStr">
        <is>
          <t>销售三区</t>
        </is>
      </c>
      <c r="E967" t="inlineStr">
        <is>
          <t>山东省</t>
        </is>
      </c>
      <c r="F967" t="inlineStr">
        <is>
          <t>枣庄市</t>
        </is>
      </c>
      <c r="G967" t="inlineStr">
        <is>
          <t>枣庄市妇幼保健院</t>
        </is>
      </c>
      <c r="H967" t="inlineStr">
        <is>
          <t>产前</t>
        </is>
      </c>
      <c r="I967" t="inlineStr">
        <is>
          <t>遗传病诊断</t>
        </is>
      </c>
      <c r="J967" t="inlineStr">
        <is>
          <t>CMA</t>
        </is>
      </c>
      <c r="K967" t="inlineStr">
        <is>
          <t>CMA_LDT</t>
        </is>
      </c>
      <c r="L967" t="inlineStr">
        <is>
          <t>否</t>
        </is>
      </c>
      <c r="M967" t="inlineStr">
        <is>
          <t>LDT</t>
        </is>
      </c>
      <c r="N967" t="n">
        <v>64.40000000000001</v>
      </c>
      <c r="O967" t="n">
        <v>0</v>
      </c>
      <c r="P967" t="n">
        <v>95.2</v>
      </c>
      <c r="Q967" t="n">
        <v>98</v>
      </c>
      <c r="R967" t="n">
        <v>0</v>
      </c>
      <c r="S967" t="n">
        <v>0</v>
      </c>
      <c r="T967" t="n">
        <v>28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产前</t>
        </is>
      </c>
      <c r="C968" t="inlineStr">
        <is>
          <t>2019-04</t>
        </is>
      </c>
      <c r="D968" t="inlineStr">
        <is>
          <t>销售三区</t>
        </is>
      </c>
      <c r="E968" t="inlineStr">
        <is>
          <t>山东省</t>
        </is>
      </c>
      <c r="F968" t="inlineStr">
        <is>
          <t>枣庄市</t>
        </is>
      </c>
      <c r="G968" t="inlineStr">
        <is>
          <t>枣庄市妇幼保健院</t>
        </is>
      </c>
      <c r="H968" t="inlineStr">
        <is>
          <t>产前</t>
        </is>
      </c>
      <c r="I968" t="inlineStr">
        <is>
          <t>遗传病诊断</t>
        </is>
      </c>
      <c r="J968" t="inlineStr">
        <is>
          <t>CNV-seq</t>
        </is>
      </c>
      <c r="L968" t="inlineStr">
        <is>
          <t>否</t>
        </is>
      </c>
      <c r="M968" t="inlineStr">
        <is>
          <t>LDT</t>
        </is>
      </c>
      <c r="N968" t="n">
        <v>0</v>
      </c>
      <c r="O968" t="n">
        <v>0</v>
      </c>
      <c r="P968" t="n">
        <v>2.8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产前</t>
        </is>
      </c>
      <c r="C969" t="inlineStr">
        <is>
          <t>2019-04</t>
        </is>
      </c>
      <c r="D969" t="inlineStr">
        <is>
          <t>销售三区</t>
        </is>
      </c>
      <c r="E969" t="inlineStr">
        <is>
          <t>山东省</t>
        </is>
      </c>
      <c r="F969" t="inlineStr">
        <is>
          <t>枣庄市</t>
        </is>
      </c>
      <c r="G969" t="inlineStr">
        <is>
          <t>枣庄市妇幼保健院</t>
        </is>
      </c>
      <c r="H969" t="inlineStr">
        <is>
          <t>产前</t>
        </is>
      </c>
      <c r="I969" t="inlineStr">
        <is>
          <t>遗传病诊断</t>
        </is>
      </c>
      <c r="J969" t="inlineStr">
        <is>
          <t>家系验证</t>
        </is>
      </c>
      <c r="L969" t="inlineStr">
        <is>
          <t>否</t>
        </is>
      </c>
      <c r="M969" t="inlineStr">
        <is>
          <t>LDT</t>
        </is>
      </c>
      <c r="N969" t="n">
        <v>0</v>
      </c>
      <c r="O969" t="n">
        <v>0</v>
      </c>
      <c r="P969" t="n">
        <v>1.2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产前</t>
        </is>
      </c>
      <c r="C970" t="inlineStr">
        <is>
          <t>2019-04</t>
        </is>
      </c>
      <c r="D970" t="inlineStr">
        <is>
          <t>销售三区</t>
        </is>
      </c>
      <c r="E970" t="inlineStr">
        <is>
          <t>山东省</t>
        </is>
      </c>
      <c r="F970" t="inlineStr">
        <is>
          <t>枣庄市</t>
        </is>
      </c>
      <c r="G970" t="inlineStr">
        <is>
          <t>枣庄市妇幼保健院</t>
        </is>
      </c>
      <c r="H970" t="inlineStr">
        <is>
          <t>产前</t>
        </is>
      </c>
      <c r="I970" t="inlineStr">
        <is>
          <t>遗传病诊断耗材</t>
        </is>
      </c>
      <c r="J970" t="inlineStr">
        <is>
          <t>羊水培养基</t>
        </is>
      </c>
      <c r="L970" t="inlineStr">
        <is>
          <t>否</t>
        </is>
      </c>
      <c r="M970" t="inlineStr">
        <is>
          <t>产品类</t>
        </is>
      </c>
      <c r="N970" t="n">
        <v>16.8</v>
      </c>
      <c r="O970" t="n">
        <v>0</v>
      </c>
      <c r="P970" t="n">
        <v>35.7</v>
      </c>
      <c r="Q970" t="n">
        <v>15.4</v>
      </c>
      <c r="R970" t="n">
        <v>0</v>
      </c>
      <c r="S970" t="n">
        <v>0</v>
      </c>
      <c r="T970" t="n">
        <v>4.2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新生儿</t>
        </is>
      </c>
      <c r="C971" t="inlineStr">
        <is>
          <t>2019-04</t>
        </is>
      </c>
      <c r="D971" t="inlineStr">
        <is>
          <t>销售三区</t>
        </is>
      </c>
      <c r="E971" t="inlineStr">
        <is>
          <t>山东省</t>
        </is>
      </c>
      <c r="F971" t="inlineStr">
        <is>
          <t>枣庄市</t>
        </is>
      </c>
      <c r="G971" t="inlineStr">
        <is>
          <t>枣庄市妇幼保健院</t>
        </is>
      </c>
      <c r="H971" t="inlineStr">
        <is>
          <t>新生儿</t>
        </is>
      </c>
      <c r="I971" t="inlineStr">
        <is>
          <t>传统新筛</t>
        </is>
      </c>
      <c r="J971" t="inlineStr">
        <is>
          <t>17α-OH-P</t>
        </is>
      </c>
      <c r="L971" t="inlineStr">
        <is>
          <t>否</t>
        </is>
      </c>
      <c r="M971" t="inlineStr">
        <is>
          <t>产品类</t>
        </is>
      </c>
      <c r="N971" t="n">
        <v>253.83</v>
      </c>
      <c r="O971" t="n">
        <v>0</v>
      </c>
      <c r="P971" t="n">
        <v>44.928</v>
      </c>
      <c r="Q971" t="n">
        <v>208.39</v>
      </c>
      <c r="R971" t="n">
        <v>0</v>
      </c>
      <c r="S971" t="n">
        <v>0</v>
      </c>
      <c r="T971" t="n">
        <v>74.87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新生儿</t>
        </is>
      </c>
      <c r="C972" t="inlineStr">
        <is>
          <t>2019-04</t>
        </is>
      </c>
      <c r="D972" t="inlineStr">
        <is>
          <t>销售三区</t>
        </is>
      </c>
      <c r="E972" t="inlineStr">
        <is>
          <t>山东省</t>
        </is>
      </c>
      <c r="F972" t="inlineStr">
        <is>
          <t>枣庄市</t>
        </is>
      </c>
      <c r="G972" t="inlineStr">
        <is>
          <t>枣庄市妇幼保健院</t>
        </is>
      </c>
      <c r="H972" t="inlineStr">
        <is>
          <t>新生儿</t>
        </is>
      </c>
      <c r="I972" t="inlineStr">
        <is>
          <t>传统新筛</t>
        </is>
      </c>
      <c r="J972" t="inlineStr">
        <is>
          <t>G6PD</t>
        </is>
      </c>
      <c r="L972" t="inlineStr">
        <is>
          <t>否</t>
        </is>
      </c>
      <c r="M972" t="inlineStr">
        <is>
          <t>产品类</t>
        </is>
      </c>
      <c r="N972" t="n">
        <v>117.15</v>
      </c>
      <c r="O972" t="n">
        <v>0</v>
      </c>
      <c r="P972" t="n">
        <v>34.56</v>
      </c>
      <c r="Q972" t="n">
        <v>96.18000000000001</v>
      </c>
      <c r="R972" t="n">
        <v>0</v>
      </c>
      <c r="S972" t="n">
        <v>0</v>
      </c>
      <c r="T972" t="n">
        <v>34.55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新生儿</t>
        </is>
      </c>
      <c r="C973" t="inlineStr">
        <is>
          <t>2019-04</t>
        </is>
      </c>
      <c r="D973" t="inlineStr">
        <is>
          <t>销售三区</t>
        </is>
      </c>
      <c r="E973" t="inlineStr">
        <is>
          <t>山东省</t>
        </is>
      </c>
      <c r="F973" t="inlineStr">
        <is>
          <t>枣庄市</t>
        </is>
      </c>
      <c r="G973" t="inlineStr">
        <is>
          <t>枣庄市妇幼保健院</t>
        </is>
      </c>
      <c r="H973" t="inlineStr">
        <is>
          <t>新生儿</t>
        </is>
      </c>
      <c r="I973" t="inlineStr">
        <is>
          <t>传统新筛</t>
        </is>
      </c>
      <c r="J973" t="inlineStr">
        <is>
          <t>TSH</t>
        </is>
      </c>
      <c r="L973" t="inlineStr">
        <is>
          <t>否</t>
        </is>
      </c>
      <c r="M973" t="inlineStr">
        <is>
          <t>产品类</t>
        </is>
      </c>
      <c r="N973" t="n">
        <v>136.67</v>
      </c>
      <c r="O973" t="n">
        <v>0</v>
      </c>
      <c r="P973" t="n">
        <v>24.192</v>
      </c>
      <c r="Q973" t="n">
        <v>112.21</v>
      </c>
      <c r="R973" t="n">
        <v>0</v>
      </c>
      <c r="S973" t="n">
        <v>0</v>
      </c>
      <c r="T973" t="n">
        <v>40.31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新生儿</t>
        </is>
      </c>
      <c r="C974" t="inlineStr">
        <is>
          <t>2019-04</t>
        </is>
      </c>
      <c r="D974" t="inlineStr">
        <is>
          <t>销售三区</t>
        </is>
      </c>
      <c r="E974" t="inlineStr">
        <is>
          <t>山东省</t>
        </is>
      </c>
      <c r="F974" t="inlineStr">
        <is>
          <t>枣庄市</t>
        </is>
      </c>
      <c r="G974" t="inlineStr">
        <is>
          <t>枣庄市妇幼保健院</t>
        </is>
      </c>
      <c r="H974" t="inlineStr">
        <is>
          <t>新生儿</t>
        </is>
      </c>
      <c r="I974" t="inlineStr">
        <is>
          <t>传统新筛</t>
        </is>
      </c>
      <c r="J974" t="inlineStr">
        <is>
          <t>采血卡</t>
        </is>
      </c>
      <c r="L974" t="inlineStr">
        <is>
          <t>否</t>
        </is>
      </c>
      <c r="M974" t="inlineStr">
        <is>
          <t>产品类</t>
        </is>
      </c>
      <c r="N974" t="n">
        <v>12.24</v>
      </c>
      <c r="O974" t="n">
        <v>0</v>
      </c>
      <c r="P974" t="n">
        <v>21.053</v>
      </c>
      <c r="Q974" t="n">
        <v>12.24</v>
      </c>
      <c r="R974" t="n">
        <v>0</v>
      </c>
      <c r="S974" t="n">
        <v>0</v>
      </c>
      <c r="T974" t="n">
        <v>4.08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新生儿</t>
        </is>
      </c>
      <c r="B975" t="inlineStr">
        <is>
          <t>MSMS</t>
        </is>
      </c>
      <c r="C975" t="inlineStr">
        <is>
          <t>2019-04</t>
        </is>
      </c>
      <c r="D975" t="inlineStr">
        <is>
          <t>销售三区</t>
        </is>
      </c>
      <c r="E975" t="inlineStr">
        <is>
          <t>山东省</t>
        </is>
      </c>
      <c r="F975" t="inlineStr">
        <is>
          <t>枣庄市</t>
        </is>
      </c>
      <c r="G975" t="inlineStr">
        <is>
          <t>枣庄市妇幼保健院</t>
        </is>
      </c>
      <c r="H975" t="inlineStr">
        <is>
          <t>新生儿</t>
        </is>
      </c>
      <c r="I975" t="inlineStr">
        <is>
          <t>串联新筛</t>
        </is>
      </c>
      <c r="J975" t="inlineStr">
        <is>
          <t>串联试剂</t>
        </is>
      </c>
      <c r="K975" t="inlineStr">
        <is>
          <t>MSMS</t>
        </is>
      </c>
      <c r="L975" t="inlineStr">
        <is>
          <t>否</t>
        </is>
      </c>
      <c r="M975" t="inlineStr">
        <is>
          <t>产品类</t>
        </is>
      </c>
      <c r="N975" t="n">
        <v>1025.03</v>
      </c>
      <c r="O975" t="n">
        <v>0</v>
      </c>
      <c r="P975" t="n">
        <v>288</v>
      </c>
      <c r="Q975" t="n">
        <v>841.5700000000001</v>
      </c>
      <c r="R975" t="n">
        <v>0</v>
      </c>
      <c r="S975" t="n">
        <v>0</v>
      </c>
      <c r="T975" t="n">
        <v>302.32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新生儿</t>
        </is>
      </c>
      <c r="B976" t="inlineStr">
        <is>
          <t>代谢病诊断</t>
        </is>
      </c>
      <c r="C976" t="inlineStr">
        <is>
          <t>2019-04</t>
        </is>
      </c>
      <c r="D976" t="inlineStr">
        <is>
          <t>销售三区</t>
        </is>
      </c>
      <c r="E976" t="inlineStr">
        <is>
          <t>山东省</t>
        </is>
      </c>
      <c r="F976" t="inlineStr">
        <is>
          <t>枣庄市</t>
        </is>
      </c>
      <c r="G976" t="inlineStr">
        <is>
          <t>枣庄市妇幼保健院</t>
        </is>
      </c>
      <c r="H976" t="inlineStr">
        <is>
          <t>新生儿</t>
        </is>
      </c>
      <c r="I976" t="inlineStr">
        <is>
          <t>遗传代谢病诊断</t>
        </is>
      </c>
      <c r="J976" t="inlineStr">
        <is>
          <t>GCMS</t>
        </is>
      </c>
      <c r="K976" t="inlineStr">
        <is>
          <t>代谢病诊断</t>
        </is>
      </c>
      <c r="L976" t="inlineStr">
        <is>
          <t>否</t>
        </is>
      </c>
      <c r="M976" t="inlineStr">
        <is>
          <t>LDT</t>
        </is>
      </c>
      <c r="N976" t="n">
        <v>12</v>
      </c>
      <c r="O976" t="n">
        <v>0</v>
      </c>
      <c r="P976" t="n">
        <v>9.84</v>
      </c>
      <c r="Q976" t="n">
        <v>16.8</v>
      </c>
      <c r="R976" t="n">
        <v>0</v>
      </c>
      <c r="S976" t="n">
        <v>0</v>
      </c>
      <c r="T976" t="n">
        <v>4.8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产前</t>
        </is>
      </c>
      <c r="C977" t="inlineStr">
        <is>
          <t>2019-04</t>
        </is>
      </c>
      <c r="D977" t="inlineStr">
        <is>
          <t>销售三区</t>
        </is>
      </c>
      <c r="E977" t="inlineStr">
        <is>
          <t>山东省</t>
        </is>
      </c>
      <c r="F977" t="inlineStr">
        <is>
          <t>东营市</t>
        </is>
      </c>
      <c r="G977" t="inlineStr">
        <is>
          <t>东营市妇幼保健计划生育服务中心</t>
        </is>
      </c>
      <c r="H977" t="inlineStr">
        <is>
          <t>产前</t>
        </is>
      </c>
      <c r="I977" t="inlineStr">
        <is>
          <t>辅助试剂耗材</t>
        </is>
      </c>
      <c r="J977" t="inlineStr">
        <is>
          <t>产前辅助试剂耗材</t>
        </is>
      </c>
      <c r="L977" t="inlineStr">
        <is>
          <t>否</t>
        </is>
      </c>
      <c r="M977" t="inlineStr">
        <is>
          <t>产品类</t>
        </is>
      </c>
      <c r="N977" t="n">
        <v>0</v>
      </c>
      <c r="O977" t="n">
        <v>0</v>
      </c>
      <c r="P977" t="n">
        <v>4.992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产前</t>
        </is>
      </c>
      <c r="C978" t="inlineStr">
        <is>
          <t>2019-04</t>
        </is>
      </c>
      <c r="D978" t="inlineStr">
        <is>
          <t>销售三区</t>
        </is>
      </c>
      <c r="E978" t="inlineStr">
        <is>
          <t>山东省</t>
        </is>
      </c>
      <c r="F978" t="inlineStr">
        <is>
          <t>东营市</t>
        </is>
      </c>
      <c r="G978" t="inlineStr">
        <is>
          <t>东营市妇幼保健计划生育服务中心</t>
        </is>
      </c>
      <c r="H978" t="inlineStr">
        <is>
          <t>产前</t>
        </is>
      </c>
      <c r="I978" t="inlineStr">
        <is>
          <t>血清学筛查</t>
        </is>
      </c>
      <c r="J978" t="inlineStr">
        <is>
          <t>中孕质控</t>
        </is>
      </c>
      <c r="L978" t="inlineStr">
        <is>
          <t>否</t>
        </is>
      </c>
      <c r="M978" t="inlineStr">
        <is>
          <t>产品类</t>
        </is>
      </c>
      <c r="N978" t="n">
        <v>0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新生儿</t>
        </is>
      </c>
      <c r="C979" t="inlineStr">
        <is>
          <t>2019-04</t>
        </is>
      </c>
      <c r="D979" t="inlineStr">
        <is>
          <t>销售三区</t>
        </is>
      </c>
      <c r="E979" t="inlineStr">
        <is>
          <t>山东省</t>
        </is>
      </c>
      <c r="F979" t="inlineStr">
        <is>
          <t>东营市</t>
        </is>
      </c>
      <c r="G979" t="inlineStr">
        <is>
          <t>东营市妇幼保健计划生育服务中心</t>
        </is>
      </c>
      <c r="H979" t="inlineStr">
        <is>
          <t>新生儿</t>
        </is>
      </c>
      <c r="I979" t="inlineStr">
        <is>
          <t>传统新筛</t>
        </is>
      </c>
      <c r="J979" t="inlineStr">
        <is>
          <t>G6PD</t>
        </is>
      </c>
      <c r="L979" t="inlineStr">
        <is>
          <t>否</t>
        </is>
      </c>
      <c r="M979" t="inlineStr">
        <is>
          <t>产品类</t>
        </is>
      </c>
      <c r="N979" t="n">
        <v>43.45</v>
      </c>
      <c r="O979" t="n">
        <v>0</v>
      </c>
      <c r="P979" t="n">
        <v>58.08</v>
      </c>
      <c r="Q979" t="n">
        <v>48.95</v>
      </c>
      <c r="R979" t="n">
        <v>0</v>
      </c>
      <c r="S979" t="n">
        <v>0</v>
      </c>
      <c r="T979" t="n">
        <v>15.95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新生儿</t>
        </is>
      </c>
      <c r="C980" t="inlineStr">
        <is>
          <t>2019-04</t>
        </is>
      </c>
      <c r="D980" t="inlineStr">
        <is>
          <t>销售三区</t>
        </is>
      </c>
      <c r="E980" t="inlineStr">
        <is>
          <t>山东省</t>
        </is>
      </c>
      <c r="F980" t="inlineStr">
        <is>
          <t>东营市</t>
        </is>
      </c>
      <c r="G980" t="inlineStr">
        <is>
          <t>东营市妇幼保健计划生育服务中心</t>
        </is>
      </c>
      <c r="H980" t="inlineStr">
        <is>
          <t>新生儿</t>
        </is>
      </c>
      <c r="I980" t="inlineStr">
        <is>
          <t>传统新筛</t>
        </is>
      </c>
      <c r="J980" t="inlineStr">
        <is>
          <t>PKU</t>
        </is>
      </c>
      <c r="L980" t="inlineStr">
        <is>
          <t>否</t>
        </is>
      </c>
      <c r="M980" t="inlineStr">
        <is>
          <t>产品类</t>
        </is>
      </c>
      <c r="N980" t="n">
        <v>31.6</v>
      </c>
      <c r="O980" t="n">
        <v>0</v>
      </c>
      <c r="P980" t="n">
        <v>14.4</v>
      </c>
      <c r="Q980" t="n">
        <v>35.6</v>
      </c>
      <c r="R980" t="n">
        <v>0</v>
      </c>
      <c r="S980" t="n">
        <v>0</v>
      </c>
      <c r="T980" t="n">
        <v>11.6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产前</t>
        </is>
      </c>
      <c r="C981" t="inlineStr">
        <is>
          <t>2019-04</t>
        </is>
      </c>
      <c r="D981" t="inlineStr">
        <is>
          <t>销售三区</t>
        </is>
      </c>
      <c r="E981" t="inlineStr">
        <is>
          <t>山东省</t>
        </is>
      </c>
      <c r="F981" t="inlineStr">
        <is>
          <t>东营市</t>
        </is>
      </c>
      <c r="G981" t="inlineStr">
        <is>
          <t>胜利油田中心医院</t>
        </is>
      </c>
      <c r="H981" t="inlineStr">
        <is>
          <t>产前</t>
        </is>
      </c>
      <c r="I981" t="inlineStr">
        <is>
          <t>遗传病诊断</t>
        </is>
      </c>
      <c r="J981" t="inlineStr">
        <is>
          <t>FISH</t>
        </is>
      </c>
      <c r="L981" t="inlineStr">
        <is>
          <t>否</t>
        </is>
      </c>
      <c r="M981" t="inlineStr">
        <is>
          <t>LDT</t>
        </is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产前</t>
        </is>
      </c>
      <c r="C982" t="inlineStr">
        <is>
          <t>2019-04</t>
        </is>
      </c>
      <c r="D982" t="inlineStr">
        <is>
          <t>销售三区</t>
        </is>
      </c>
      <c r="E982" t="inlineStr">
        <is>
          <t>山东省</t>
        </is>
      </c>
      <c r="F982" t="inlineStr">
        <is>
          <t>东营市</t>
        </is>
      </c>
      <c r="G982" t="inlineStr">
        <is>
          <t>胜利油田中心医院</t>
        </is>
      </c>
      <c r="H982" t="inlineStr">
        <is>
          <t>产前</t>
        </is>
      </c>
      <c r="I982" t="inlineStr">
        <is>
          <t>遗传病诊断</t>
        </is>
      </c>
      <c r="J982" t="inlineStr">
        <is>
          <t>高分辨核型</t>
        </is>
      </c>
      <c r="L982" t="inlineStr">
        <is>
          <t>否</t>
        </is>
      </c>
      <c r="M982" t="inlineStr">
        <is>
          <t>LDT</t>
        </is>
      </c>
      <c r="N982" t="n">
        <v>0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产前</t>
        </is>
      </c>
      <c r="C983" t="inlineStr">
        <is>
          <t>2019-04</t>
        </is>
      </c>
      <c r="D983" t="inlineStr">
        <is>
          <t>销售三区</t>
        </is>
      </c>
      <c r="E983" t="inlineStr">
        <is>
          <t>山东省</t>
        </is>
      </c>
      <c r="F983" t="inlineStr">
        <is>
          <t>东营市</t>
        </is>
      </c>
      <c r="G983" t="inlineStr">
        <is>
          <t>东营市中心医院</t>
        </is>
      </c>
      <c r="H983" t="inlineStr">
        <is>
          <t>产前</t>
        </is>
      </c>
      <c r="I983" t="inlineStr">
        <is>
          <t>遗传病诊断</t>
        </is>
      </c>
      <c r="J983" t="inlineStr">
        <is>
          <t>家系验证</t>
        </is>
      </c>
      <c r="L983" t="inlineStr">
        <is>
          <t>否</t>
        </is>
      </c>
      <c r="M983" t="inlineStr">
        <is>
          <t>LDT</t>
        </is>
      </c>
      <c r="N983" t="n">
        <v>0</v>
      </c>
      <c r="O983" t="n">
        <v>0</v>
      </c>
      <c r="P983" t="n">
        <v>1.5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产前</t>
        </is>
      </c>
      <c r="C984" t="inlineStr">
        <is>
          <t>2019-04</t>
        </is>
      </c>
      <c r="D984" t="inlineStr">
        <is>
          <t>销售三区</t>
        </is>
      </c>
      <c r="E984" t="inlineStr">
        <is>
          <t>山东省</t>
        </is>
      </c>
      <c r="F984" t="inlineStr">
        <is>
          <t>烟台市</t>
        </is>
      </c>
      <c r="G984" t="inlineStr">
        <is>
          <t>滨州医学院烟台附属医院</t>
        </is>
      </c>
      <c r="H984" t="inlineStr">
        <is>
          <t>产前</t>
        </is>
      </c>
      <c r="I984" t="inlineStr">
        <is>
          <t>遗传病诊断耗材</t>
        </is>
      </c>
      <c r="J984" t="inlineStr">
        <is>
          <t>羊水培养基</t>
        </is>
      </c>
      <c r="L984" t="inlineStr">
        <is>
          <t>否</t>
        </is>
      </c>
      <c r="M984" t="inlineStr">
        <is>
          <t>产品类</t>
        </is>
      </c>
      <c r="N984" t="n">
        <v>2.14</v>
      </c>
      <c r="O984" t="n">
        <v>0</v>
      </c>
      <c r="P984" t="n">
        <v>0.214</v>
      </c>
      <c r="Q984" t="n">
        <v>2.14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产前</t>
        </is>
      </c>
      <c r="B985" t="inlineStr">
        <is>
          <t>NIPT</t>
        </is>
      </c>
      <c r="C985" t="inlineStr">
        <is>
          <t>2019-04</t>
        </is>
      </c>
      <c r="D985" t="inlineStr">
        <is>
          <t>销售三区</t>
        </is>
      </c>
      <c r="E985" t="inlineStr">
        <is>
          <t>山东省</t>
        </is>
      </c>
      <c r="F985" t="inlineStr">
        <is>
          <t>烟台市</t>
        </is>
      </c>
      <c r="G985" t="inlineStr">
        <is>
          <t>莱阳市妇幼保健计划生育服务中心</t>
        </is>
      </c>
      <c r="H985" t="inlineStr">
        <is>
          <t>产前</t>
        </is>
      </c>
      <c r="I985" t="inlineStr">
        <is>
          <t>NIPT</t>
        </is>
      </c>
      <c r="J985" t="inlineStr">
        <is>
          <t>NIPT</t>
        </is>
      </c>
      <c r="K985" t="inlineStr">
        <is>
          <t>NIPT</t>
        </is>
      </c>
      <c r="L985" t="inlineStr">
        <is>
          <t>否</t>
        </is>
      </c>
      <c r="M985" t="inlineStr">
        <is>
          <t>LDT</t>
        </is>
      </c>
      <c r="N985" t="n">
        <v>96</v>
      </c>
      <c r="O985" t="n">
        <v>0</v>
      </c>
      <c r="P985" t="n">
        <v>64.90000000000001</v>
      </c>
      <c r="Q985" t="n">
        <v>120</v>
      </c>
      <c r="R985" t="n">
        <v>0</v>
      </c>
      <c r="S985" t="n">
        <v>0</v>
      </c>
      <c r="T985" t="n">
        <v>40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产前</t>
        </is>
      </c>
      <c r="B986" t="inlineStr">
        <is>
          <t>NIPT</t>
        </is>
      </c>
      <c r="C986" t="inlineStr">
        <is>
          <t>2019-04</t>
        </is>
      </c>
      <c r="D986" t="inlineStr">
        <is>
          <t>销售三区</t>
        </is>
      </c>
      <c r="E986" t="inlineStr">
        <is>
          <t>山东省</t>
        </is>
      </c>
      <c r="F986" t="inlineStr">
        <is>
          <t>烟台市</t>
        </is>
      </c>
      <c r="G986" t="inlineStr">
        <is>
          <t>莱阳市妇幼保健计划生育服务中心</t>
        </is>
      </c>
      <c r="H986" t="inlineStr">
        <is>
          <t>产前</t>
        </is>
      </c>
      <c r="I986" t="inlineStr">
        <is>
          <t>NIPT</t>
        </is>
      </c>
      <c r="J986" t="inlineStr">
        <is>
          <t>NIPT-Plus</t>
        </is>
      </c>
      <c r="K986" t="inlineStr">
        <is>
          <t>NIPT</t>
        </is>
      </c>
      <c r="L986" t="inlineStr">
        <is>
          <t>否</t>
        </is>
      </c>
      <c r="M986" t="inlineStr">
        <is>
          <t>LDT</t>
        </is>
      </c>
      <c r="N986" t="n">
        <v>9.1</v>
      </c>
      <c r="O986" t="n">
        <v>0</v>
      </c>
      <c r="P986" t="n">
        <v>14.7</v>
      </c>
      <c r="Q986" t="n">
        <v>27.3</v>
      </c>
      <c r="R986" t="n">
        <v>0</v>
      </c>
      <c r="S986" t="n">
        <v>0</v>
      </c>
      <c r="T986" t="n">
        <v>9.1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产前</t>
        </is>
      </c>
      <c r="C987" t="inlineStr">
        <is>
          <t>2019-04</t>
        </is>
      </c>
      <c r="D987" t="inlineStr">
        <is>
          <t>销售三区</t>
        </is>
      </c>
      <c r="E987" t="inlineStr">
        <is>
          <t>山东省</t>
        </is>
      </c>
      <c r="F987" t="inlineStr">
        <is>
          <t>烟台市</t>
        </is>
      </c>
      <c r="G987" t="inlineStr">
        <is>
          <t>烟台市烟台山医院</t>
        </is>
      </c>
      <c r="H987" t="inlineStr">
        <is>
          <t>产前</t>
        </is>
      </c>
      <c r="I987" t="inlineStr">
        <is>
          <t>辅助试剂耗材</t>
        </is>
      </c>
      <c r="J987" t="inlineStr">
        <is>
          <t>产前辅助试剂耗材</t>
        </is>
      </c>
      <c r="L987" t="inlineStr">
        <is>
          <t>否</t>
        </is>
      </c>
      <c r="M987" t="inlineStr">
        <is>
          <t>产品类</t>
        </is>
      </c>
      <c r="N987" t="n">
        <v>0</v>
      </c>
      <c r="O987" t="n">
        <v>0</v>
      </c>
      <c r="P987" t="n">
        <v>79.31999999999999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产前</t>
        </is>
      </c>
      <c r="B988" t="inlineStr">
        <is>
          <t>血清学筛查</t>
        </is>
      </c>
      <c r="C988" t="inlineStr">
        <is>
          <t>2019-04</t>
        </is>
      </c>
      <c r="D988" t="inlineStr">
        <is>
          <t>销售三区</t>
        </is>
      </c>
      <c r="E988" t="inlineStr">
        <is>
          <t>山东省</t>
        </is>
      </c>
      <c r="F988" t="inlineStr">
        <is>
          <t>烟台市</t>
        </is>
      </c>
      <c r="G988" t="inlineStr">
        <is>
          <t>烟台市烟台山医院</t>
        </is>
      </c>
      <c r="H988" t="inlineStr">
        <is>
          <t>产前</t>
        </is>
      </c>
      <c r="I988" t="inlineStr">
        <is>
          <t>血清学筛查</t>
        </is>
      </c>
      <c r="J988" t="inlineStr">
        <is>
          <t>AFP/Free hCGβ</t>
        </is>
      </c>
      <c r="K988" t="inlineStr">
        <is>
          <t>血清学筛查</t>
        </is>
      </c>
      <c r="L988" t="inlineStr">
        <is>
          <t>否</t>
        </is>
      </c>
      <c r="M988" t="inlineStr">
        <is>
          <t>产品类</t>
        </is>
      </c>
      <c r="N988" t="n">
        <v>24.69</v>
      </c>
      <c r="O988" t="n">
        <v>0</v>
      </c>
      <c r="P988" t="n">
        <v>31.6</v>
      </c>
      <c r="Q988" t="n">
        <v>24.69</v>
      </c>
      <c r="R988" t="n">
        <v>0</v>
      </c>
      <c r="S988" t="n">
        <v>0</v>
      </c>
      <c r="T988" t="n">
        <v>8.23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产前</t>
        </is>
      </c>
      <c r="B989" t="inlineStr">
        <is>
          <t>血清学筛查</t>
        </is>
      </c>
      <c r="C989" t="inlineStr">
        <is>
          <t>2019-04</t>
        </is>
      </c>
      <c r="D989" t="inlineStr">
        <is>
          <t>销售三区</t>
        </is>
      </c>
      <c r="E989" t="inlineStr">
        <is>
          <t>山东省</t>
        </is>
      </c>
      <c r="F989" t="inlineStr">
        <is>
          <t>烟台市</t>
        </is>
      </c>
      <c r="G989" t="inlineStr">
        <is>
          <t>烟台市烟台山医院</t>
        </is>
      </c>
      <c r="H989" t="inlineStr">
        <is>
          <t>产前</t>
        </is>
      </c>
      <c r="I989" t="inlineStr">
        <is>
          <t>血清学筛查</t>
        </is>
      </c>
      <c r="J989" t="inlineStr">
        <is>
          <t>PAPP-A</t>
        </is>
      </c>
      <c r="K989" t="inlineStr">
        <is>
          <t>血清学筛查</t>
        </is>
      </c>
      <c r="L989" t="inlineStr">
        <is>
          <t>否</t>
        </is>
      </c>
      <c r="M989" t="inlineStr">
        <is>
          <t>产品类</t>
        </is>
      </c>
      <c r="N989" t="n">
        <v>18.45</v>
      </c>
      <c r="O989" t="n">
        <v>0</v>
      </c>
      <c r="P989" t="n">
        <v>23.616</v>
      </c>
      <c r="Q989" t="n">
        <v>18.45</v>
      </c>
      <c r="R989" t="n">
        <v>0</v>
      </c>
      <c r="S989" t="n">
        <v>0</v>
      </c>
      <c r="T989" t="n">
        <v>6.15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产前</t>
        </is>
      </c>
      <c r="B990" t="inlineStr">
        <is>
          <t>血清学筛查</t>
        </is>
      </c>
      <c r="C990" t="inlineStr">
        <is>
          <t>2019-04</t>
        </is>
      </c>
      <c r="D990" t="inlineStr">
        <is>
          <t>销售三区</t>
        </is>
      </c>
      <c r="E990" t="inlineStr">
        <is>
          <t>山东省</t>
        </is>
      </c>
      <c r="F990" t="inlineStr">
        <is>
          <t>烟台市</t>
        </is>
      </c>
      <c r="G990" t="inlineStr">
        <is>
          <t>烟台市烟台山医院</t>
        </is>
      </c>
      <c r="H990" t="inlineStr">
        <is>
          <t>产前</t>
        </is>
      </c>
      <c r="I990" t="inlineStr">
        <is>
          <t>血清学筛查</t>
        </is>
      </c>
      <c r="J990" t="inlineStr">
        <is>
          <t>UE3</t>
        </is>
      </c>
      <c r="K990" t="inlineStr">
        <is>
          <t>血清学筛查</t>
        </is>
      </c>
      <c r="L990" t="inlineStr">
        <is>
          <t>否</t>
        </is>
      </c>
      <c r="M990" t="inlineStr">
        <is>
          <t>产品类</t>
        </is>
      </c>
      <c r="N990" t="n">
        <v>16.62</v>
      </c>
      <c r="O990" t="n">
        <v>0</v>
      </c>
      <c r="P990" t="n">
        <v>21.28</v>
      </c>
      <c r="Q990" t="n">
        <v>16.62</v>
      </c>
      <c r="R990" t="n">
        <v>0</v>
      </c>
      <c r="S990" t="n">
        <v>0</v>
      </c>
      <c r="T990" t="n">
        <v>5.54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产前</t>
        </is>
      </c>
      <c r="B991" t="inlineStr">
        <is>
          <t>CMA_LDT</t>
        </is>
      </c>
      <c r="C991" t="inlineStr">
        <is>
          <t>2019-04</t>
        </is>
      </c>
      <c r="D991" t="inlineStr">
        <is>
          <t>销售三区</t>
        </is>
      </c>
      <c r="E991" t="inlineStr">
        <is>
          <t>山东省</t>
        </is>
      </c>
      <c r="F991" t="inlineStr">
        <is>
          <t>烟台市</t>
        </is>
      </c>
      <c r="G991" t="inlineStr">
        <is>
          <t>烟台市烟台山医院</t>
        </is>
      </c>
      <c r="H991" t="inlineStr">
        <is>
          <t>产前</t>
        </is>
      </c>
      <c r="I991" t="inlineStr">
        <is>
          <t>遗传病诊断</t>
        </is>
      </c>
      <c r="J991" t="inlineStr">
        <is>
          <t>CMA</t>
        </is>
      </c>
      <c r="K991" t="inlineStr">
        <is>
          <t>CMA_LDT</t>
        </is>
      </c>
      <c r="L991" t="inlineStr">
        <is>
          <t>否</t>
        </is>
      </c>
      <c r="M991" t="inlineStr">
        <is>
          <t>LDT</t>
        </is>
      </c>
      <c r="N991" t="n">
        <v>187.2</v>
      </c>
      <c r="O991" t="n">
        <v>0</v>
      </c>
      <c r="P991" t="n">
        <v>68.40000000000001</v>
      </c>
      <c r="Q991" t="n">
        <v>252</v>
      </c>
      <c r="R991" t="n">
        <v>0</v>
      </c>
      <c r="S991" t="n">
        <v>0</v>
      </c>
      <c r="T991" t="n">
        <v>72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产前</t>
        </is>
      </c>
      <c r="C992" t="inlineStr">
        <is>
          <t>2019-04</t>
        </is>
      </c>
      <c r="D992" t="inlineStr">
        <is>
          <t>销售三区</t>
        </is>
      </c>
      <c r="E992" t="inlineStr">
        <is>
          <t>山东省</t>
        </is>
      </c>
      <c r="F992" t="inlineStr">
        <is>
          <t>烟台市</t>
        </is>
      </c>
      <c r="G992" t="inlineStr">
        <is>
          <t>烟台市烟台山医院</t>
        </is>
      </c>
      <c r="H992" t="inlineStr">
        <is>
          <t>产前</t>
        </is>
      </c>
      <c r="I992" t="inlineStr">
        <is>
          <t>遗传病诊断耗材</t>
        </is>
      </c>
      <c r="J992" t="inlineStr">
        <is>
          <t>羊水培养基</t>
        </is>
      </c>
      <c r="L992" t="inlineStr">
        <is>
          <t>否</t>
        </is>
      </c>
      <c r="M992" t="inlineStr">
        <is>
          <t>产品类</t>
        </is>
      </c>
      <c r="N992" t="n">
        <v>3.31</v>
      </c>
      <c r="O992" t="n">
        <v>0</v>
      </c>
      <c r="P992" t="n">
        <v>3.5</v>
      </c>
      <c r="Q992" t="n">
        <v>3.31</v>
      </c>
      <c r="R992" t="n">
        <v>0</v>
      </c>
      <c r="S992" t="n">
        <v>0</v>
      </c>
      <c r="T992" t="n">
        <v>3.31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产前</t>
        </is>
      </c>
      <c r="C993" t="inlineStr">
        <is>
          <t>2019-04</t>
        </is>
      </c>
      <c r="D993" t="inlineStr">
        <is>
          <t>销售三区</t>
        </is>
      </c>
      <c r="E993" t="inlineStr">
        <is>
          <t>山东省</t>
        </is>
      </c>
      <c r="F993" t="inlineStr">
        <is>
          <t>烟台市</t>
        </is>
      </c>
      <c r="G993" t="inlineStr">
        <is>
          <t>烟台市烟台山医院</t>
        </is>
      </c>
      <c r="H993" t="inlineStr">
        <is>
          <t>产前</t>
        </is>
      </c>
      <c r="I993" t="inlineStr">
        <is>
          <t>遗传病诊断耗材</t>
        </is>
      </c>
      <c r="J993" t="inlineStr">
        <is>
          <t>胰酶分带溶液</t>
        </is>
      </c>
      <c r="L993" t="inlineStr">
        <is>
          <t>否</t>
        </is>
      </c>
      <c r="M993" t="inlineStr">
        <is>
          <t>产品类</t>
        </is>
      </c>
      <c r="N993" t="n">
        <v>0</v>
      </c>
      <c r="O993" t="n">
        <v>0</v>
      </c>
      <c r="P993" t="n">
        <v>0.6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新生儿</t>
        </is>
      </c>
      <c r="C994" t="inlineStr">
        <is>
          <t>2019-04</t>
        </is>
      </c>
      <c r="D994" t="inlineStr">
        <is>
          <t>销售三区</t>
        </is>
      </c>
      <c r="E994" t="inlineStr">
        <is>
          <t>山东省</t>
        </is>
      </c>
      <c r="F994" t="inlineStr">
        <is>
          <t>烟台市</t>
        </is>
      </c>
      <c r="G994" t="inlineStr">
        <is>
          <t>烟台市烟台山医院</t>
        </is>
      </c>
      <c r="H994" t="inlineStr">
        <is>
          <t>新生儿</t>
        </is>
      </c>
      <c r="I994" t="inlineStr">
        <is>
          <t>传统新筛</t>
        </is>
      </c>
      <c r="J994" t="inlineStr">
        <is>
          <t>17α-OH-P</t>
        </is>
      </c>
      <c r="L994" t="inlineStr">
        <is>
          <t>否</t>
        </is>
      </c>
      <c r="M994" t="inlineStr">
        <is>
          <t>产品类</t>
        </is>
      </c>
      <c r="N994" t="n">
        <v>159.66</v>
      </c>
      <c r="O994" t="n">
        <v>0</v>
      </c>
      <c r="P994" t="n">
        <v>133.05</v>
      </c>
      <c r="Q994" t="n">
        <v>159.66</v>
      </c>
      <c r="R994" t="n">
        <v>0</v>
      </c>
      <c r="S994" t="n">
        <v>0</v>
      </c>
      <c r="T994" t="n">
        <v>53.22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新生儿</t>
        </is>
      </c>
      <c r="C995" t="inlineStr">
        <is>
          <t>2019-04</t>
        </is>
      </c>
      <c r="D995" t="inlineStr">
        <is>
          <t>销售三区</t>
        </is>
      </c>
      <c r="E995" t="inlineStr">
        <is>
          <t>山东省</t>
        </is>
      </c>
      <c r="F995" t="inlineStr">
        <is>
          <t>烟台市</t>
        </is>
      </c>
      <c r="G995" t="inlineStr">
        <is>
          <t>烟台市烟台山医院</t>
        </is>
      </c>
      <c r="H995" t="inlineStr">
        <is>
          <t>新生儿</t>
        </is>
      </c>
      <c r="I995" t="inlineStr">
        <is>
          <t>传统新筛</t>
        </is>
      </c>
      <c r="J995" t="inlineStr">
        <is>
          <t>G6PD</t>
        </is>
      </c>
      <c r="L995" t="inlineStr">
        <is>
          <t>否</t>
        </is>
      </c>
      <c r="M995" t="inlineStr">
        <is>
          <t>产品类</t>
        </is>
      </c>
      <c r="N995" t="n">
        <v>87.09</v>
      </c>
      <c r="O995" t="n">
        <v>0</v>
      </c>
      <c r="P995" t="n">
        <v>145.14</v>
      </c>
      <c r="Q995" t="n">
        <v>87.09</v>
      </c>
      <c r="R995" t="n">
        <v>0</v>
      </c>
      <c r="S995" t="n">
        <v>0</v>
      </c>
      <c r="T995" t="n">
        <v>29.03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新生儿</t>
        </is>
      </c>
      <c r="C996" t="inlineStr">
        <is>
          <t>2019-04</t>
        </is>
      </c>
      <c r="D996" t="inlineStr">
        <is>
          <t>销售三区</t>
        </is>
      </c>
      <c r="E996" t="inlineStr">
        <is>
          <t>山东省</t>
        </is>
      </c>
      <c r="F996" t="inlineStr">
        <is>
          <t>烟台市</t>
        </is>
      </c>
      <c r="G996" t="inlineStr">
        <is>
          <t>烟台市烟台山医院</t>
        </is>
      </c>
      <c r="H996" t="inlineStr">
        <is>
          <t>新生儿</t>
        </is>
      </c>
      <c r="I996" t="inlineStr">
        <is>
          <t>传统新筛</t>
        </is>
      </c>
      <c r="J996" t="inlineStr">
        <is>
          <t>PKU</t>
        </is>
      </c>
      <c r="L996" t="inlineStr">
        <is>
          <t>否</t>
        </is>
      </c>
      <c r="M996" t="inlineStr">
        <is>
          <t>产品类</t>
        </is>
      </c>
      <c r="N996" t="n">
        <v>60.96</v>
      </c>
      <c r="O996" t="n">
        <v>0</v>
      </c>
      <c r="P996" t="n">
        <v>50.818</v>
      </c>
      <c r="Q996" t="n">
        <v>60.96</v>
      </c>
      <c r="R996" t="n">
        <v>0</v>
      </c>
      <c r="S996" t="n">
        <v>0</v>
      </c>
      <c r="T996" t="n">
        <v>20.32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新生儿</t>
        </is>
      </c>
      <c r="C997" t="inlineStr">
        <is>
          <t>2019-04</t>
        </is>
      </c>
      <c r="D997" t="inlineStr">
        <is>
          <t>销售三区</t>
        </is>
      </c>
      <c r="E997" t="inlineStr">
        <is>
          <t>山东省</t>
        </is>
      </c>
      <c r="F997" t="inlineStr">
        <is>
          <t>烟台市</t>
        </is>
      </c>
      <c r="G997" t="inlineStr">
        <is>
          <t>烟台市烟台山医院</t>
        </is>
      </c>
      <c r="H997" t="inlineStr">
        <is>
          <t>新生儿</t>
        </is>
      </c>
      <c r="I997" t="inlineStr">
        <is>
          <t>传统新筛</t>
        </is>
      </c>
      <c r="J997" t="inlineStr">
        <is>
          <t>TSH</t>
        </is>
      </c>
      <c r="L997" t="inlineStr">
        <is>
          <t>否</t>
        </is>
      </c>
      <c r="M997" t="inlineStr">
        <is>
          <t>产品类</t>
        </is>
      </c>
      <c r="N997" t="n">
        <v>134.91</v>
      </c>
      <c r="O997" t="n">
        <v>0</v>
      </c>
      <c r="P997" t="n">
        <v>112.49</v>
      </c>
      <c r="Q997" t="n">
        <v>134.91</v>
      </c>
      <c r="R997" t="n">
        <v>0</v>
      </c>
      <c r="S997" t="n">
        <v>0</v>
      </c>
      <c r="T997" t="n">
        <v>44.97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新生儿</t>
        </is>
      </c>
      <c r="C998" t="inlineStr">
        <is>
          <t>2019-04</t>
        </is>
      </c>
      <c r="D998" t="inlineStr">
        <is>
          <t>销售三区</t>
        </is>
      </c>
      <c r="E998" t="inlineStr">
        <is>
          <t>山东省</t>
        </is>
      </c>
      <c r="F998" t="inlineStr">
        <is>
          <t>烟台市</t>
        </is>
      </c>
      <c r="G998" t="inlineStr">
        <is>
          <t>烟台市烟台山医院</t>
        </is>
      </c>
      <c r="H998" t="inlineStr">
        <is>
          <t>新生儿</t>
        </is>
      </c>
      <c r="I998" t="inlineStr">
        <is>
          <t>传统新筛</t>
        </is>
      </c>
      <c r="J998" t="inlineStr">
        <is>
          <t>采血卡</t>
        </is>
      </c>
      <c r="L998" t="inlineStr">
        <is>
          <t>否</t>
        </is>
      </c>
      <c r="M998" t="inlineStr">
        <is>
          <t>产品类</t>
        </is>
      </c>
      <c r="N998" t="n">
        <v>0</v>
      </c>
      <c r="O998" t="n">
        <v>0</v>
      </c>
      <c r="P998" t="n">
        <v>5.995</v>
      </c>
      <c r="Q998" t="n">
        <v>18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新生儿</t>
        </is>
      </c>
      <c r="B999" t="inlineStr">
        <is>
          <t>MSMS</t>
        </is>
      </c>
      <c r="C999" t="inlineStr">
        <is>
          <t>2019-04</t>
        </is>
      </c>
      <c r="D999" t="inlineStr">
        <is>
          <t>销售三区</t>
        </is>
      </c>
      <c r="E999" t="inlineStr">
        <is>
          <t>山东省</t>
        </is>
      </c>
      <c r="F999" t="inlineStr">
        <is>
          <t>烟台市</t>
        </is>
      </c>
      <c r="G999" t="inlineStr">
        <is>
          <t>烟台市烟台山医院</t>
        </is>
      </c>
      <c r="H999" t="inlineStr">
        <is>
          <t>新生儿</t>
        </is>
      </c>
      <c r="I999" t="inlineStr">
        <is>
          <t>串联新筛</t>
        </is>
      </c>
      <c r="J999" t="inlineStr">
        <is>
          <t>串联试剂</t>
        </is>
      </c>
      <c r="K999" t="inlineStr">
        <is>
          <t>MSMS</t>
        </is>
      </c>
      <c r="L999" t="inlineStr">
        <is>
          <t>否</t>
        </is>
      </c>
      <c r="M999" t="inlineStr">
        <is>
          <t>产品类</t>
        </is>
      </c>
      <c r="N999" t="n">
        <v>244.8</v>
      </c>
      <c r="O999" t="n">
        <v>0</v>
      </c>
      <c r="P999" t="n">
        <v>0</v>
      </c>
      <c r="Q999" t="n">
        <v>244.8</v>
      </c>
      <c r="R999" t="n">
        <v>0</v>
      </c>
      <c r="S999" t="n">
        <v>0</v>
      </c>
      <c r="T999" t="n">
        <v>81.59999999999999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新生儿</t>
        </is>
      </c>
      <c r="B1000" t="inlineStr">
        <is>
          <t>代谢病诊断</t>
        </is>
      </c>
      <c r="C1000" t="inlineStr">
        <is>
          <t>2019-04</t>
        </is>
      </c>
      <c r="D1000" t="inlineStr">
        <is>
          <t>销售三区</t>
        </is>
      </c>
      <c r="E1000" t="inlineStr">
        <is>
          <t>山东省</t>
        </is>
      </c>
      <c r="F1000" t="inlineStr">
        <is>
          <t>烟台市</t>
        </is>
      </c>
      <c r="G1000" t="inlineStr">
        <is>
          <t>烟台市烟台山医院</t>
        </is>
      </c>
      <c r="H1000" t="inlineStr">
        <is>
          <t>新生儿</t>
        </is>
      </c>
      <c r="I1000" t="inlineStr">
        <is>
          <t>遗传代谢病诊断</t>
        </is>
      </c>
      <c r="J1000" t="inlineStr">
        <is>
          <t>GCMS</t>
        </is>
      </c>
      <c r="K1000" t="inlineStr">
        <is>
          <t>代谢病诊断</t>
        </is>
      </c>
      <c r="L1000" t="inlineStr">
        <is>
          <t>否</t>
        </is>
      </c>
      <c r="M1000" t="inlineStr">
        <is>
          <t>LDT</t>
        </is>
      </c>
      <c r="N1000" t="n">
        <v>0</v>
      </c>
      <c r="O1000" t="n">
        <v>0</v>
      </c>
      <c r="P1000" t="n">
        <v>0.3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产前</t>
        </is>
      </c>
      <c r="C1001" t="inlineStr">
        <is>
          <t>2019-04</t>
        </is>
      </c>
      <c r="D1001" t="inlineStr">
        <is>
          <t>销售三区</t>
        </is>
      </c>
      <c r="E1001" t="inlineStr">
        <is>
          <t>山东省</t>
        </is>
      </c>
      <c r="F1001" t="inlineStr">
        <is>
          <t>烟台市</t>
        </is>
      </c>
      <c r="G1001" t="inlineStr">
        <is>
          <t>烟台毓璜顶医院</t>
        </is>
      </c>
      <c r="H1001" t="inlineStr">
        <is>
          <t>产前</t>
        </is>
      </c>
      <c r="I1001" t="inlineStr">
        <is>
          <t>遗传病诊断耗材</t>
        </is>
      </c>
      <c r="J1001" t="inlineStr">
        <is>
          <t>羊水培养基</t>
        </is>
      </c>
      <c r="L1001" t="inlineStr">
        <is>
          <t>否</t>
        </is>
      </c>
      <c r="M1001" t="inlineStr">
        <is>
          <t>产品类</t>
        </is>
      </c>
      <c r="N1001" t="n">
        <v>4.2</v>
      </c>
      <c r="O1001" t="n">
        <v>0</v>
      </c>
      <c r="P1001" t="n">
        <v>7</v>
      </c>
      <c r="Q1001" t="n">
        <v>4.2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产前</t>
        </is>
      </c>
      <c r="C1002" t="inlineStr">
        <is>
          <t>2019-04</t>
        </is>
      </c>
      <c r="D1002" t="inlineStr">
        <is>
          <t>销售三区</t>
        </is>
      </c>
      <c r="E1002" t="inlineStr">
        <is>
          <t>山东省</t>
        </is>
      </c>
      <c r="F1002" t="inlineStr">
        <is>
          <t>潍坊市</t>
        </is>
      </c>
      <c r="G1002" t="inlineStr">
        <is>
          <t>潍坊市妇幼保健院</t>
        </is>
      </c>
      <c r="H1002" t="inlineStr">
        <is>
          <t>产前</t>
        </is>
      </c>
      <c r="I1002" t="inlineStr">
        <is>
          <t>辅助试剂耗材</t>
        </is>
      </c>
      <c r="J1002" t="inlineStr">
        <is>
          <t>产前辅助试剂耗材</t>
        </is>
      </c>
      <c r="L1002" t="inlineStr">
        <is>
          <t>否</t>
        </is>
      </c>
      <c r="M1002" t="inlineStr">
        <is>
          <t>产品类</t>
        </is>
      </c>
      <c r="N1002" t="n">
        <v>0</v>
      </c>
      <c r="O1002" t="n">
        <v>0</v>
      </c>
      <c r="P1002" t="n">
        <v>72.19199999999999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产前</t>
        </is>
      </c>
      <c r="B1003" t="inlineStr">
        <is>
          <t>CMA_LDT</t>
        </is>
      </c>
      <c r="C1003" t="inlineStr">
        <is>
          <t>2019-04</t>
        </is>
      </c>
      <c r="D1003" t="inlineStr">
        <is>
          <t>销售三区</t>
        </is>
      </c>
      <c r="E1003" t="inlineStr">
        <is>
          <t>山东省</t>
        </is>
      </c>
      <c r="F1003" t="inlineStr">
        <is>
          <t>潍坊市</t>
        </is>
      </c>
      <c r="G1003" t="inlineStr">
        <is>
          <t>潍坊市妇幼保健院</t>
        </is>
      </c>
      <c r="H1003" t="inlineStr">
        <is>
          <t>产前</t>
        </is>
      </c>
      <c r="I1003" t="inlineStr">
        <is>
          <t>遗传病诊断</t>
        </is>
      </c>
      <c r="J1003" t="inlineStr">
        <is>
          <t>CMA</t>
        </is>
      </c>
      <c r="K1003" t="inlineStr">
        <is>
          <t>CMA_LDT</t>
        </is>
      </c>
      <c r="L1003" t="inlineStr">
        <is>
          <t>否</t>
        </is>
      </c>
      <c r="M1003" t="inlineStr">
        <is>
          <t>LDT</t>
        </is>
      </c>
      <c r="N1003" t="n">
        <v>171.36</v>
      </c>
      <c r="O1003" t="n">
        <v>0</v>
      </c>
      <c r="P1003" t="n">
        <v>58.14</v>
      </c>
      <c r="Q1003" t="n">
        <v>183.6</v>
      </c>
      <c r="R1003" t="n">
        <v>0</v>
      </c>
      <c r="S1003" t="n">
        <v>0</v>
      </c>
      <c r="T1003" t="n">
        <v>61.2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产前</t>
        </is>
      </c>
      <c r="C1004" t="inlineStr">
        <is>
          <t>2019-04</t>
        </is>
      </c>
      <c r="D1004" t="inlineStr">
        <is>
          <t>销售三区</t>
        </is>
      </c>
      <c r="E1004" t="inlineStr">
        <is>
          <t>山东省</t>
        </is>
      </c>
      <c r="F1004" t="inlineStr">
        <is>
          <t>潍坊市</t>
        </is>
      </c>
      <c r="G1004" t="inlineStr">
        <is>
          <t>潍坊市妇幼保健院</t>
        </is>
      </c>
      <c r="H1004" t="inlineStr">
        <is>
          <t>产前</t>
        </is>
      </c>
      <c r="I1004" t="inlineStr">
        <is>
          <t>遗传病诊断</t>
        </is>
      </c>
      <c r="J1004" t="inlineStr">
        <is>
          <t>全外套餐</t>
        </is>
      </c>
      <c r="L1004" t="inlineStr">
        <is>
          <t>否</t>
        </is>
      </c>
      <c r="M1004" t="inlineStr">
        <is>
          <t>LDT</t>
        </is>
      </c>
      <c r="N1004" t="n">
        <v>58.4</v>
      </c>
      <c r="O1004" t="n">
        <v>0</v>
      </c>
      <c r="P1004" t="n">
        <v>8</v>
      </c>
      <c r="Q1004" t="n">
        <v>92</v>
      </c>
      <c r="R1004" t="n">
        <v>0</v>
      </c>
      <c r="S1004" t="n">
        <v>0</v>
      </c>
      <c r="T1004" t="n">
        <v>29.6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产前</t>
        </is>
      </c>
      <c r="C1005" t="inlineStr">
        <is>
          <t>2019-04</t>
        </is>
      </c>
      <c r="D1005" t="inlineStr">
        <is>
          <t>销售三区</t>
        </is>
      </c>
      <c r="E1005" t="inlineStr">
        <is>
          <t>山东省</t>
        </is>
      </c>
      <c r="F1005" t="inlineStr">
        <is>
          <t>潍坊市</t>
        </is>
      </c>
      <c r="G1005" t="inlineStr">
        <is>
          <t>潍坊市妇幼保健院</t>
        </is>
      </c>
      <c r="H1005" t="inlineStr">
        <is>
          <t>产前</t>
        </is>
      </c>
      <c r="I1005" t="inlineStr">
        <is>
          <t>遗传病诊断耗材</t>
        </is>
      </c>
      <c r="J1005" t="inlineStr">
        <is>
          <t>羊水培养基</t>
        </is>
      </c>
      <c r="L1005" t="inlineStr">
        <is>
          <t>否</t>
        </is>
      </c>
      <c r="M1005" t="inlineStr">
        <is>
          <t>产品类</t>
        </is>
      </c>
      <c r="N1005" t="n">
        <v>33.6</v>
      </c>
      <c r="O1005" t="n">
        <v>0</v>
      </c>
      <c r="P1005" t="n">
        <v>9.52</v>
      </c>
      <c r="Q1005" t="n">
        <v>33.6</v>
      </c>
      <c r="R1005" t="n">
        <v>0</v>
      </c>
      <c r="S1005" t="n">
        <v>0</v>
      </c>
      <c r="T1005" t="n">
        <v>11.2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新生儿</t>
        </is>
      </c>
      <c r="C1006" t="inlineStr">
        <is>
          <t>2019-04</t>
        </is>
      </c>
      <c r="D1006" t="inlineStr">
        <is>
          <t>销售三区</t>
        </is>
      </c>
      <c r="E1006" t="inlineStr">
        <is>
          <t>山东省</t>
        </is>
      </c>
      <c r="F1006" t="inlineStr">
        <is>
          <t>潍坊市</t>
        </is>
      </c>
      <c r="G1006" t="inlineStr">
        <is>
          <t>潍坊市妇幼保健院</t>
        </is>
      </c>
      <c r="H1006" t="inlineStr">
        <is>
          <t>新生儿</t>
        </is>
      </c>
      <c r="I1006" t="inlineStr">
        <is>
          <t>传统新筛</t>
        </is>
      </c>
      <c r="J1006" t="inlineStr">
        <is>
          <t>17α-OH-P</t>
        </is>
      </c>
      <c r="L1006" t="inlineStr">
        <is>
          <t>否</t>
        </is>
      </c>
      <c r="M1006" t="inlineStr">
        <is>
          <t>产品类</t>
        </is>
      </c>
      <c r="N1006" t="n">
        <v>345.6</v>
      </c>
      <c r="O1006" t="n">
        <v>0</v>
      </c>
      <c r="P1006" t="n">
        <v>69.12</v>
      </c>
      <c r="Q1006" t="n">
        <v>345.6</v>
      </c>
      <c r="R1006" t="n">
        <v>0</v>
      </c>
      <c r="S1006" t="n">
        <v>0</v>
      </c>
      <c r="T1006" t="n">
        <v>115.2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新生儿</t>
        </is>
      </c>
      <c r="C1007" t="inlineStr">
        <is>
          <t>2019-04</t>
        </is>
      </c>
      <c r="D1007" t="inlineStr">
        <is>
          <t>销售三区</t>
        </is>
      </c>
      <c r="E1007" t="inlineStr">
        <is>
          <t>山东省</t>
        </is>
      </c>
      <c r="F1007" t="inlineStr">
        <is>
          <t>潍坊市</t>
        </is>
      </c>
      <c r="G1007" t="inlineStr">
        <is>
          <t>潍坊市妇幼保健院</t>
        </is>
      </c>
      <c r="H1007" t="inlineStr">
        <is>
          <t>新生儿</t>
        </is>
      </c>
      <c r="I1007" t="inlineStr">
        <is>
          <t>传统新筛</t>
        </is>
      </c>
      <c r="J1007" t="inlineStr">
        <is>
          <t>G6PD</t>
        </is>
      </c>
      <c r="L1007" t="inlineStr">
        <is>
          <t>否</t>
        </is>
      </c>
      <c r="M1007" t="inlineStr">
        <is>
          <t>产品类</t>
        </is>
      </c>
      <c r="N1007" t="n">
        <v>152.07</v>
      </c>
      <c r="O1007" t="n">
        <v>0</v>
      </c>
      <c r="P1007" t="n">
        <v>35.482</v>
      </c>
      <c r="Q1007" t="n">
        <v>152.07</v>
      </c>
      <c r="R1007" t="n">
        <v>0</v>
      </c>
      <c r="S1007" t="n">
        <v>0</v>
      </c>
      <c r="T1007" t="n">
        <v>50.69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新生儿</t>
        </is>
      </c>
      <c r="C1008" t="inlineStr">
        <is>
          <t>2019-04</t>
        </is>
      </c>
      <c r="D1008" t="inlineStr">
        <is>
          <t>销售三区</t>
        </is>
      </c>
      <c r="E1008" t="inlineStr">
        <is>
          <t>山东省</t>
        </is>
      </c>
      <c r="F1008" t="inlineStr">
        <is>
          <t>潍坊市</t>
        </is>
      </c>
      <c r="G1008" t="inlineStr">
        <is>
          <t>潍坊市妇幼保健院</t>
        </is>
      </c>
      <c r="H1008" t="inlineStr">
        <is>
          <t>新生儿</t>
        </is>
      </c>
      <c r="I1008" t="inlineStr">
        <is>
          <t>传统新筛</t>
        </is>
      </c>
      <c r="J1008" t="inlineStr">
        <is>
          <t>采血卡</t>
        </is>
      </c>
      <c r="L1008" t="inlineStr">
        <is>
          <t>否</t>
        </is>
      </c>
      <c r="M1008" t="inlineStr">
        <is>
          <t>产品类</t>
        </is>
      </c>
      <c r="N1008" t="n">
        <v>0</v>
      </c>
      <c r="O1008" t="n">
        <v>0</v>
      </c>
      <c r="P1008" t="n">
        <v>35.99</v>
      </c>
      <c r="Q1008" t="n">
        <v>36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新生儿</t>
        </is>
      </c>
      <c r="C1009" t="inlineStr">
        <is>
          <t>2019-04</t>
        </is>
      </c>
      <c r="D1009" t="inlineStr">
        <is>
          <t>销售三区</t>
        </is>
      </c>
      <c r="E1009" t="inlineStr">
        <is>
          <t>山东省</t>
        </is>
      </c>
      <c r="F1009" t="inlineStr">
        <is>
          <t>潍坊市</t>
        </is>
      </c>
      <c r="G1009" t="inlineStr">
        <is>
          <t>潍坊市妇幼保健院</t>
        </is>
      </c>
      <c r="H1009" t="inlineStr">
        <is>
          <t>新生儿</t>
        </is>
      </c>
      <c r="I1009" t="inlineStr">
        <is>
          <t>耳聋基因</t>
        </is>
      </c>
      <c r="J1009" t="inlineStr">
        <is>
          <t>耳聋基因</t>
        </is>
      </c>
      <c r="L1009" t="inlineStr">
        <is>
          <t>否</t>
        </is>
      </c>
      <c r="M1009" t="inlineStr">
        <is>
          <t>LDT</t>
        </is>
      </c>
      <c r="N1009" t="n">
        <v>23.12</v>
      </c>
      <c r="O1009" t="n">
        <v>0</v>
      </c>
      <c r="P1009" t="n">
        <v>4.08</v>
      </c>
      <c r="Q1009" t="n">
        <v>51.85</v>
      </c>
      <c r="R1009" t="n">
        <v>0</v>
      </c>
      <c r="S1009" t="n">
        <v>0</v>
      </c>
      <c r="T1009" t="n">
        <v>15.64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新生儿</t>
        </is>
      </c>
      <c r="C1010" t="inlineStr">
        <is>
          <t>2019-04</t>
        </is>
      </c>
      <c r="D1010" t="inlineStr">
        <is>
          <t>销售三区</t>
        </is>
      </c>
      <c r="E1010" t="inlineStr">
        <is>
          <t>山东省</t>
        </is>
      </c>
      <c r="F1010" t="inlineStr">
        <is>
          <t>潍坊市</t>
        </is>
      </c>
      <c r="G1010" t="inlineStr">
        <is>
          <t>潍坊市妇幼保健院</t>
        </is>
      </c>
      <c r="H1010" t="inlineStr">
        <is>
          <t>新生儿</t>
        </is>
      </c>
      <c r="I1010" t="inlineStr">
        <is>
          <t>遗传代谢病诊断</t>
        </is>
      </c>
      <c r="J1010" t="inlineStr">
        <is>
          <t>CAH</t>
        </is>
      </c>
      <c r="L1010" t="inlineStr">
        <is>
          <t>否</t>
        </is>
      </c>
      <c r="M1010" t="inlineStr">
        <is>
          <t>LDT</t>
        </is>
      </c>
      <c r="N1010" t="n">
        <v>5.52</v>
      </c>
      <c r="O1010" t="n">
        <v>0</v>
      </c>
      <c r="P1010" t="n">
        <v>5.95</v>
      </c>
      <c r="Q1010" t="n">
        <v>21.25</v>
      </c>
      <c r="R1010" t="n">
        <v>0</v>
      </c>
      <c r="S1010" t="n">
        <v>0</v>
      </c>
      <c r="T1010" t="n">
        <v>4.25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新生儿</t>
        </is>
      </c>
      <c r="B1011" t="inlineStr">
        <is>
          <t>代谢病诊断</t>
        </is>
      </c>
      <c r="C1011" t="inlineStr">
        <is>
          <t>2019-04</t>
        </is>
      </c>
      <c r="D1011" t="inlineStr">
        <is>
          <t>销售三区</t>
        </is>
      </c>
      <c r="E1011" t="inlineStr">
        <is>
          <t>山东省</t>
        </is>
      </c>
      <c r="F1011" t="inlineStr">
        <is>
          <t>潍坊市</t>
        </is>
      </c>
      <c r="G1011" t="inlineStr">
        <is>
          <t>潍坊市妇幼保健院</t>
        </is>
      </c>
      <c r="H1011" t="inlineStr">
        <is>
          <t>新生儿</t>
        </is>
      </c>
      <c r="I1011" t="inlineStr">
        <is>
          <t>遗传代谢病诊断</t>
        </is>
      </c>
      <c r="J1011" t="inlineStr">
        <is>
          <t>GCMS</t>
        </is>
      </c>
      <c r="K1011" t="inlineStr">
        <is>
          <t>代谢病诊断</t>
        </is>
      </c>
      <c r="L1011" t="inlineStr">
        <is>
          <t>否</t>
        </is>
      </c>
      <c r="M1011" t="inlineStr">
        <is>
          <t>LDT</t>
        </is>
      </c>
      <c r="N1011" t="n">
        <v>0</v>
      </c>
      <c r="O1011" t="n">
        <v>0</v>
      </c>
      <c r="P1011" t="n">
        <v>2.805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产前</t>
        </is>
      </c>
      <c r="C1012" t="inlineStr">
        <is>
          <t>2019-04</t>
        </is>
      </c>
      <c r="D1012" t="inlineStr">
        <is>
          <t>销售三区</t>
        </is>
      </c>
      <c r="E1012" t="inlineStr">
        <is>
          <t>山东省</t>
        </is>
      </c>
      <c r="F1012" t="inlineStr">
        <is>
          <t>潍坊市</t>
        </is>
      </c>
      <c r="G1012" t="inlineStr">
        <is>
          <t>潍坊市人民医院</t>
        </is>
      </c>
      <c r="H1012" t="inlineStr">
        <is>
          <t>产前</t>
        </is>
      </c>
      <c r="I1012" t="inlineStr">
        <is>
          <t>辅助试剂耗材</t>
        </is>
      </c>
      <c r="J1012" t="inlineStr">
        <is>
          <t>产前辅助试剂耗材</t>
        </is>
      </c>
      <c r="L1012" t="inlineStr">
        <is>
          <t>否</t>
        </is>
      </c>
      <c r="M1012" t="inlineStr">
        <is>
          <t>产品类</t>
        </is>
      </c>
      <c r="N1012" t="n">
        <v>0</v>
      </c>
      <c r="O1012" t="n">
        <v>0</v>
      </c>
      <c r="P1012" t="n">
        <v>6.5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产前</t>
        </is>
      </c>
      <c r="B1013" t="inlineStr">
        <is>
          <t>血清学筛查</t>
        </is>
      </c>
      <c r="C1013" t="inlineStr">
        <is>
          <t>2019-04</t>
        </is>
      </c>
      <c r="D1013" t="inlineStr">
        <is>
          <t>销售三区</t>
        </is>
      </c>
      <c r="E1013" t="inlineStr">
        <is>
          <t>山东省</t>
        </is>
      </c>
      <c r="F1013" t="inlineStr">
        <is>
          <t>潍坊市</t>
        </is>
      </c>
      <c r="G1013" t="inlineStr">
        <is>
          <t>潍坊市人民医院</t>
        </is>
      </c>
      <c r="H1013" t="inlineStr">
        <is>
          <t>产前</t>
        </is>
      </c>
      <c r="I1013" t="inlineStr">
        <is>
          <t>血清学筛查</t>
        </is>
      </c>
      <c r="J1013" t="inlineStr">
        <is>
          <t>AFP/Free hCGβ</t>
        </is>
      </c>
      <c r="K1013" t="inlineStr">
        <is>
          <t>血清学筛查</t>
        </is>
      </c>
      <c r="L1013" t="inlineStr">
        <is>
          <t>否</t>
        </is>
      </c>
      <c r="M1013" t="inlineStr">
        <is>
          <t>产品类</t>
        </is>
      </c>
      <c r="N1013" t="n">
        <v>16.95</v>
      </c>
      <c r="O1013" t="n">
        <v>0</v>
      </c>
      <c r="P1013" t="n">
        <v>20.333</v>
      </c>
      <c r="Q1013" t="n">
        <v>20.34</v>
      </c>
      <c r="R1013" t="n">
        <v>0</v>
      </c>
      <c r="S1013" t="n">
        <v>0</v>
      </c>
      <c r="T1013" t="n">
        <v>6.78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产前</t>
        </is>
      </c>
      <c r="B1014" t="inlineStr">
        <is>
          <t>血清学筛查</t>
        </is>
      </c>
      <c r="C1014" t="inlineStr">
        <is>
          <t>2019-04</t>
        </is>
      </c>
      <c r="D1014" t="inlineStr">
        <is>
          <t>销售三区</t>
        </is>
      </c>
      <c r="E1014" t="inlineStr">
        <is>
          <t>山东省</t>
        </is>
      </c>
      <c r="F1014" t="inlineStr">
        <is>
          <t>潍坊市</t>
        </is>
      </c>
      <c r="G1014" t="inlineStr">
        <is>
          <t>潍坊市人民医院</t>
        </is>
      </c>
      <c r="H1014" t="inlineStr">
        <is>
          <t>产前</t>
        </is>
      </c>
      <c r="I1014" t="inlineStr">
        <is>
          <t>血清学筛查</t>
        </is>
      </c>
      <c r="J1014" t="inlineStr">
        <is>
          <t>PAPP-A</t>
        </is>
      </c>
      <c r="K1014" t="inlineStr">
        <is>
          <t>血清学筛查</t>
        </is>
      </c>
      <c r="L1014" t="inlineStr">
        <is>
          <t>否</t>
        </is>
      </c>
      <c r="M1014" t="inlineStr">
        <is>
          <t>产品类</t>
        </is>
      </c>
      <c r="N1014" t="n">
        <v>3.94</v>
      </c>
      <c r="O1014" t="n">
        <v>0</v>
      </c>
      <c r="P1014" t="n">
        <v>0</v>
      </c>
      <c r="Q1014" t="n">
        <v>3.94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产前</t>
        </is>
      </c>
      <c r="B1015" t="inlineStr">
        <is>
          <t>血清学筛查</t>
        </is>
      </c>
      <c r="C1015" t="inlineStr">
        <is>
          <t>2019-04</t>
        </is>
      </c>
      <c r="D1015" t="inlineStr">
        <is>
          <t>销售三区</t>
        </is>
      </c>
      <c r="E1015" t="inlineStr">
        <is>
          <t>山东省</t>
        </is>
      </c>
      <c r="F1015" t="inlineStr">
        <is>
          <t>潍坊市</t>
        </is>
      </c>
      <c r="G1015" t="inlineStr">
        <is>
          <t>潍坊市人民医院</t>
        </is>
      </c>
      <c r="H1015" t="inlineStr">
        <is>
          <t>产前</t>
        </is>
      </c>
      <c r="I1015" t="inlineStr">
        <is>
          <t>血清学筛查</t>
        </is>
      </c>
      <c r="J1015" t="inlineStr">
        <is>
          <t>UE3</t>
        </is>
      </c>
      <c r="K1015" t="inlineStr">
        <is>
          <t>血清学筛查</t>
        </is>
      </c>
      <c r="L1015" t="inlineStr">
        <is>
          <t>否</t>
        </is>
      </c>
      <c r="M1015" t="inlineStr">
        <is>
          <t>产品类</t>
        </is>
      </c>
      <c r="N1015" t="n">
        <v>9.119999999999999</v>
      </c>
      <c r="O1015" t="n">
        <v>0</v>
      </c>
      <c r="P1015" t="n">
        <v>4.56</v>
      </c>
      <c r="Q1015" t="n">
        <v>13.68</v>
      </c>
      <c r="R1015" t="n">
        <v>0</v>
      </c>
      <c r="S1015" t="n">
        <v>0</v>
      </c>
      <c r="T1015" t="n">
        <v>4.56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产前</t>
        </is>
      </c>
      <c r="B1016" t="inlineStr">
        <is>
          <t>CMA_LDT</t>
        </is>
      </c>
      <c r="C1016" t="inlineStr">
        <is>
          <t>2019-04</t>
        </is>
      </c>
      <c r="D1016" t="inlineStr">
        <is>
          <t>销售三区</t>
        </is>
      </c>
      <c r="E1016" t="inlineStr">
        <is>
          <t>山东省</t>
        </is>
      </c>
      <c r="F1016" t="inlineStr">
        <is>
          <t>潍坊市</t>
        </is>
      </c>
      <c r="G1016" t="inlineStr">
        <is>
          <t>潍坊市人民医院</t>
        </is>
      </c>
      <c r="H1016" t="inlineStr">
        <is>
          <t>产前</t>
        </is>
      </c>
      <c r="I1016" t="inlineStr">
        <is>
          <t>遗传病诊断</t>
        </is>
      </c>
      <c r="J1016" t="inlineStr">
        <is>
          <t>CMA</t>
        </is>
      </c>
      <c r="K1016" t="inlineStr">
        <is>
          <t>CMA_LDT</t>
        </is>
      </c>
      <c r="L1016" t="inlineStr">
        <is>
          <t>否</t>
        </is>
      </c>
      <c r="M1016" t="inlineStr">
        <is>
          <t>LDT</t>
        </is>
      </c>
      <c r="N1016" t="n">
        <v>169.2</v>
      </c>
      <c r="O1016" t="n">
        <v>0</v>
      </c>
      <c r="P1016" t="n">
        <v>110.46</v>
      </c>
      <c r="Q1016" t="n">
        <v>187.2</v>
      </c>
      <c r="R1016" t="n">
        <v>0</v>
      </c>
      <c r="S1016" t="n">
        <v>0</v>
      </c>
      <c r="T1016" t="n">
        <v>57.6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产前</t>
        </is>
      </c>
      <c r="C1017" t="inlineStr">
        <is>
          <t>2019-04</t>
        </is>
      </c>
      <c r="D1017" t="inlineStr">
        <is>
          <t>销售三区</t>
        </is>
      </c>
      <c r="E1017" t="inlineStr">
        <is>
          <t>山东省</t>
        </is>
      </c>
      <c r="F1017" t="inlineStr">
        <is>
          <t>潍坊市</t>
        </is>
      </c>
      <c r="G1017" t="inlineStr">
        <is>
          <t>潍坊市人民医院</t>
        </is>
      </c>
      <c r="H1017" t="inlineStr">
        <is>
          <t>产前</t>
        </is>
      </c>
      <c r="I1017" t="inlineStr">
        <is>
          <t>遗传病诊断</t>
        </is>
      </c>
      <c r="J1017" t="inlineStr">
        <is>
          <t>家系验证</t>
        </is>
      </c>
      <c r="L1017" t="inlineStr">
        <is>
          <t>否</t>
        </is>
      </c>
      <c r="M1017" t="inlineStr">
        <is>
          <t>LDT</t>
        </is>
      </c>
      <c r="N1017" t="n">
        <v>0</v>
      </c>
      <c r="O1017" t="n">
        <v>0</v>
      </c>
      <c r="P1017" t="n">
        <v>1.5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产前</t>
        </is>
      </c>
      <c r="C1018" t="inlineStr">
        <is>
          <t>2019-04</t>
        </is>
      </c>
      <c r="D1018" t="inlineStr">
        <is>
          <t>销售三区</t>
        </is>
      </c>
      <c r="E1018" t="inlineStr">
        <is>
          <t>山东省</t>
        </is>
      </c>
      <c r="F1018" t="inlineStr">
        <is>
          <t>潍坊市</t>
        </is>
      </c>
      <c r="G1018" t="inlineStr">
        <is>
          <t>潍坊市人民医院</t>
        </is>
      </c>
      <c r="H1018" t="inlineStr">
        <is>
          <t>产前</t>
        </is>
      </c>
      <c r="I1018" t="inlineStr">
        <is>
          <t>遗传病诊断</t>
        </is>
      </c>
      <c r="J1018" t="inlineStr">
        <is>
          <t>MCC</t>
        </is>
      </c>
      <c r="L1018" t="inlineStr">
        <is>
          <t>否</t>
        </is>
      </c>
      <c r="M1018" t="inlineStr">
        <is>
          <t>LDT</t>
        </is>
      </c>
      <c r="N1018" t="n">
        <v>0</v>
      </c>
      <c r="O1018" t="n">
        <v>0</v>
      </c>
      <c r="P1018" t="n">
        <v>3.6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产前</t>
        </is>
      </c>
      <c r="C1019" t="inlineStr">
        <is>
          <t>2019-04</t>
        </is>
      </c>
      <c r="D1019" t="inlineStr">
        <is>
          <t>销售三区</t>
        </is>
      </c>
      <c r="E1019" t="inlineStr">
        <is>
          <t>山东省</t>
        </is>
      </c>
      <c r="F1019" t="inlineStr">
        <is>
          <t>济宁市</t>
        </is>
      </c>
      <c r="G1019" t="inlineStr">
        <is>
          <t>济宁市第一人民医院</t>
        </is>
      </c>
      <c r="H1019" t="inlineStr">
        <is>
          <t>产前</t>
        </is>
      </c>
      <c r="I1019" t="inlineStr">
        <is>
          <t>辅助试剂耗材</t>
        </is>
      </c>
      <c r="J1019" t="inlineStr">
        <is>
          <t>产前辅助试剂耗材</t>
        </is>
      </c>
      <c r="L1019" t="inlineStr">
        <is>
          <t>否</t>
        </is>
      </c>
      <c r="M1019" t="inlineStr">
        <is>
          <t>产品类</t>
        </is>
      </c>
      <c r="N1019" t="n">
        <v>0</v>
      </c>
      <c r="O1019" t="n">
        <v>0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产前</t>
        </is>
      </c>
      <c r="C1020" t="inlineStr">
        <is>
          <t>2019-04</t>
        </is>
      </c>
      <c r="D1020" t="inlineStr">
        <is>
          <t>销售三区</t>
        </is>
      </c>
      <c r="E1020" t="inlineStr">
        <is>
          <t>山东省</t>
        </is>
      </c>
      <c r="F1020" t="inlineStr">
        <is>
          <t>济宁市</t>
        </is>
      </c>
      <c r="G1020" t="inlineStr">
        <is>
          <t>济宁市第一人民医院</t>
        </is>
      </c>
      <c r="H1020" t="inlineStr">
        <is>
          <t>产前</t>
        </is>
      </c>
      <c r="I1020" t="inlineStr">
        <is>
          <t>遗传病诊断耗材</t>
        </is>
      </c>
      <c r="J1020" t="inlineStr">
        <is>
          <t>羊水培养基</t>
        </is>
      </c>
      <c r="L1020" t="inlineStr">
        <is>
          <t>否</t>
        </is>
      </c>
      <c r="M1020" t="inlineStr">
        <is>
          <t>产品类</t>
        </is>
      </c>
      <c r="N1020" t="n">
        <v>21</v>
      </c>
      <c r="O1020" t="n">
        <v>0</v>
      </c>
      <c r="P1020" t="n">
        <v>28</v>
      </c>
      <c r="Q1020" t="n">
        <v>21</v>
      </c>
      <c r="R1020" t="n">
        <v>0</v>
      </c>
      <c r="S1020" t="n">
        <v>0</v>
      </c>
      <c r="T1020" t="n">
        <v>21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产前</t>
        </is>
      </c>
      <c r="C1021" t="inlineStr">
        <is>
          <t>2019-04</t>
        </is>
      </c>
      <c r="D1021" t="inlineStr">
        <is>
          <t>销售三区</t>
        </is>
      </c>
      <c r="E1021" t="inlineStr">
        <is>
          <t>山东省</t>
        </is>
      </c>
      <c r="F1021" t="inlineStr">
        <is>
          <t>济宁市</t>
        </is>
      </c>
      <c r="G1021" t="inlineStr">
        <is>
          <t>济宁市妇幼保健院（济宁市妇女儿童医院）</t>
        </is>
      </c>
      <c r="H1021" t="inlineStr">
        <is>
          <t>产前</t>
        </is>
      </c>
      <c r="I1021" t="inlineStr">
        <is>
          <t>辅助试剂耗材</t>
        </is>
      </c>
      <c r="J1021" t="inlineStr">
        <is>
          <t>产前辅助试剂耗材</t>
        </is>
      </c>
      <c r="L1021" t="inlineStr">
        <is>
          <t>否</t>
        </is>
      </c>
      <c r="M1021" t="inlineStr">
        <is>
          <t>产品类</t>
        </is>
      </c>
      <c r="N1021" t="n">
        <v>0</v>
      </c>
      <c r="O1021" t="n">
        <v>0</v>
      </c>
      <c r="P1021" t="n">
        <v>16.143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产前</t>
        </is>
      </c>
      <c r="B1022" t="inlineStr">
        <is>
          <t>血清学筛查</t>
        </is>
      </c>
      <c r="C1022" t="inlineStr">
        <is>
          <t>2019-04</t>
        </is>
      </c>
      <c r="D1022" t="inlineStr">
        <is>
          <t>销售三区</t>
        </is>
      </c>
      <c r="E1022" t="inlineStr">
        <is>
          <t>山东省</t>
        </is>
      </c>
      <c r="F1022" t="inlineStr">
        <is>
          <t>济宁市</t>
        </is>
      </c>
      <c r="G1022" t="inlineStr">
        <is>
          <t>济宁市妇幼保健院（济宁市妇女儿童医院）</t>
        </is>
      </c>
      <c r="H1022" t="inlineStr">
        <is>
          <t>产前</t>
        </is>
      </c>
      <c r="I1022" t="inlineStr">
        <is>
          <t>血清学筛查</t>
        </is>
      </c>
      <c r="J1022" t="inlineStr">
        <is>
          <t>AFP/Free hCGβ</t>
        </is>
      </c>
      <c r="K1022" t="inlineStr">
        <is>
          <t>血清学筛查</t>
        </is>
      </c>
      <c r="L1022" t="inlineStr">
        <is>
          <t>否</t>
        </is>
      </c>
      <c r="M1022" t="inlineStr">
        <is>
          <t>产品类</t>
        </is>
      </c>
      <c r="N1022" t="n">
        <v>554.3</v>
      </c>
      <c r="O1022" t="n">
        <v>0</v>
      </c>
      <c r="P1022" t="n">
        <v>360</v>
      </c>
      <c r="Q1022" t="n">
        <v>573.12</v>
      </c>
      <c r="R1022" t="n">
        <v>0</v>
      </c>
      <c r="S1022" t="n">
        <v>0</v>
      </c>
      <c r="T1022" t="n">
        <v>197.57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产前</t>
        </is>
      </c>
      <c r="B1023" t="inlineStr">
        <is>
          <t>血清学筛查</t>
        </is>
      </c>
      <c r="C1023" t="inlineStr">
        <is>
          <t>2019-04</t>
        </is>
      </c>
      <c r="D1023" t="inlineStr">
        <is>
          <t>销售三区</t>
        </is>
      </c>
      <c r="E1023" t="inlineStr">
        <is>
          <t>山东省</t>
        </is>
      </c>
      <c r="F1023" t="inlineStr">
        <is>
          <t>济宁市</t>
        </is>
      </c>
      <c r="G1023" t="inlineStr">
        <is>
          <t>济宁市妇幼保健院（济宁市妇女儿童医院）</t>
        </is>
      </c>
      <c r="H1023" t="inlineStr">
        <is>
          <t>产前</t>
        </is>
      </c>
      <c r="I1023" t="inlineStr">
        <is>
          <t>血清学筛查</t>
        </is>
      </c>
      <c r="J1023" t="inlineStr">
        <is>
          <t>UE3</t>
        </is>
      </c>
      <c r="K1023" t="inlineStr">
        <is>
          <t>血清学筛查</t>
        </is>
      </c>
      <c r="L1023" t="inlineStr">
        <is>
          <t>否</t>
        </is>
      </c>
      <c r="M1023" t="inlineStr">
        <is>
          <t>产品类</t>
        </is>
      </c>
      <c r="N1023" t="n">
        <v>369.52</v>
      </c>
      <c r="O1023" t="n">
        <v>0</v>
      </c>
      <c r="P1023" t="n">
        <v>240</v>
      </c>
      <c r="Q1023" t="n">
        <v>382.08</v>
      </c>
      <c r="R1023" t="n">
        <v>0</v>
      </c>
      <c r="S1023" t="n">
        <v>0</v>
      </c>
      <c r="T1023" t="n">
        <v>131.71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产前</t>
        </is>
      </c>
      <c r="C1024" t="inlineStr">
        <is>
          <t>2019-04</t>
        </is>
      </c>
      <c r="D1024" t="inlineStr">
        <is>
          <t>销售三区</t>
        </is>
      </c>
      <c r="E1024" t="inlineStr">
        <is>
          <t>山东省</t>
        </is>
      </c>
      <c r="F1024" t="inlineStr">
        <is>
          <t>济宁市</t>
        </is>
      </c>
      <c r="G1024" t="inlineStr">
        <is>
          <t>济宁市妇幼保健院（济宁市妇女儿童医院）</t>
        </is>
      </c>
      <c r="H1024" t="inlineStr">
        <is>
          <t>产前</t>
        </is>
      </c>
      <c r="I1024" t="inlineStr">
        <is>
          <t>血清学筛查</t>
        </is>
      </c>
      <c r="J1024" t="inlineStr">
        <is>
          <t>中孕质控</t>
        </is>
      </c>
      <c r="L1024" t="inlineStr">
        <is>
          <t>否</t>
        </is>
      </c>
      <c r="M1024" t="inlineStr">
        <is>
          <t>产品类</t>
        </is>
      </c>
      <c r="N1024" t="n">
        <v>10</v>
      </c>
      <c r="O1024" t="n">
        <v>0</v>
      </c>
      <c r="P1024" t="n">
        <v>10</v>
      </c>
      <c r="Q1024" t="n">
        <v>10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产前</t>
        </is>
      </c>
      <c r="B1025" t="inlineStr">
        <is>
          <t>CMA_LDT</t>
        </is>
      </c>
      <c r="C1025" t="inlineStr">
        <is>
          <t>2019-04</t>
        </is>
      </c>
      <c r="D1025" t="inlineStr">
        <is>
          <t>销售三区</t>
        </is>
      </c>
      <c r="E1025" t="inlineStr">
        <is>
          <t>山东省</t>
        </is>
      </c>
      <c r="F1025" t="inlineStr">
        <is>
          <t>济宁市</t>
        </is>
      </c>
      <c r="G1025" t="inlineStr">
        <is>
          <t>济宁市妇幼保健院（济宁市妇女儿童医院）</t>
        </is>
      </c>
      <c r="H1025" t="inlineStr">
        <is>
          <t>产前</t>
        </is>
      </c>
      <c r="I1025" t="inlineStr">
        <is>
          <t>遗传病诊断</t>
        </is>
      </c>
      <c r="J1025" t="inlineStr">
        <is>
          <t>CMA</t>
        </is>
      </c>
      <c r="K1025" t="inlineStr">
        <is>
          <t>CMA_LDT</t>
        </is>
      </c>
      <c r="L1025" t="inlineStr">
        <is>
          <t>否</t>
        </is>
      </c>
      <c r="M1025" t="inlineStr">
        <is>
          <t>LDT</t>
        </is>
      </c>
      <c r="N1025" t="n">
        <v>352</v>
      </c>
      <c r="O1025" t="n">
        <v>0</v>
      </c>
      <c r="P1025" t="n">
        <v>192</v>
      </c>
      <c r="Q1025" t="n">
        <v>480</v>
      </c>
      <c r="R1025" t="n">
        <v>0</v>
      </c>
      <c r="S1025" t="n">
        <v>0</v>
      </c>
      <c r="T1025" t="n">
        <v>160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产前</t>
        </is>
      </c>
      <c r="C1026" t="inlineStr">
        <is>
          <t>2019-04</t>
        </is>
      </c>
      <c r="D1026" t="inlineStr">
        <is>
          <t>销售三区</t>
        </is>
      </c>
      <c r="E1026" t="inlineStr">
        <is>
          <t>山东省</t>
        </is>
      </c>
      <c r="F1026" t="inlineStr">
        <is>
          <t>济宁市</t>
        </is>
      </c>
      <c r="G1026" t="inlineStr">
        <is>
          <t>济宁市妇幼保健院（济宁市妇女儿童医院）</t>
        </is>
      </c>
      <c r="H1026" t="inlineStr">
        <is>
          <t>产前</t>
        </is>
      </c>
      <c r="I1026" t="inlineStr">
        <is>
          <t>遗传病诊断</t>
        </is>
      </c>
      <c r="J1026" t="inlineStr">
        <is>
          <t>FISH</t>
        </is>
      </c>
      <c r="L1026" t="inlineStr">
        <is>
          <t>否</t>
        </is>
      </c>
      <c r="M1026" t="inlineStr">
        <is>
          <t>LDT</t>
        </is>
      </c>
      <c r="N1026" t="n">
        <v>0</v>
      </c>
      <c r="O1026" t="n">
        <v>0</v>
      </c>
      <c r="P1026" t="n">
        <v>1.728</v>
      </c>
      <c r="Q1026" t="n">
        <v>0.86</v>
      </c>
      <c r="R1026" t="n">
        <v>0</v>
      </c>
      <c r="S1026" t="n">
        <v>0</v>
      </c>
      <c r="T1026" t="n">
        <v>0.86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产前</t>
        </is>
      </c>
      <c r="C1027" t="inlineStr">
        <is>
          <t>2019-04</t>
        </is>
      </c>
      <c r="D1027" t="inlineStr">
        <is>
          <t>销售三区</t>
        </is>
      </c>
      <c r="E1027" t="inlineStr">
        <is>
          <t>山东省</t>
        </is>
      </c>
      <c r="F1027" t="inlineStr">
        <is>
          <t>济宁市</t>
        </is>
      </c>
      <c r="G1027" t="inlineStr">
        <is>
          <t>济宁市妇幼保健院（济宁市妇女儿童医院）</t>
        </is>
      </c>
      <c r="H1027" t="inlineStr">
        <is>
          <t>产前</t>
        </is>
      </c>
      <c r="I1027" t="inlineStr">
        <is>
          <t>遗传病诊断</t>
        </is>
      </c>
      <c r="J1027" t="inlineStr">
        <is>
          <t>高分辨核型</t>
        </is>
      </c>
      <c r="L1027" t="inlineStr">
        <is>
          <t>否</t>
        </is>
      </c>
      <c r="M1027" t="inlineStr">
        <is>
          <t>LDT</t>
        </is>
      </c>
      <c r="N1027" t="n">
        <v>0</v>
      </c>
      <c r="O1027" t="n">
        <v>0</v>
      </c>
      <c r="P1027" t="n">
        <v>1.728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产前</t>
        </is>
      </c>
      <c r="C1028" t="inlineStr">
        <is>
          <t>2019-04</t>
        </is>
      </c>
      <c r="D1028" t="inlineStr">
        <is>
          <t>销售三区</t>
        </is>
      </c>
      <c r="E1028" t="inlineStr">
        <is>
          <t>山东省</t>
        </is>
      </c>
      <c r="F1028" t="inlineStr">
        <is>
          <t>济宁市</t>
        </is>
      </c>
      <c r="G1028" t="inlineStr">
        <is>
          <t>济宁市妇幼保健院（济宁市妇女儿童医院）</t>
        </is>
      </c>
      <c r="H1028" t="inlineStr">
        <is>
          <t>产前</t>
        </is>
      </c>
      <c r="I1028" t="inlineStr">
        <is>
          <t>遗传病诊断</t>
        </is>
      </c>
      <c r="J1028" t="inlineStr">
        <is>
          <t>家系验证</t>
        </is>
      </c>
      <c r="L1028" t="inlineStr">
        <is>
          <t>否</t>
        </is>
      </c>
      <c r="M1028" t="inlineStr">
        <is>
          <t>LDT</t>
        </is>
      </c>
      <c r="N1028" t="n">
        <v>0</v>
      </c>
      <c r="O1028" t="n">
        <v>0</v>
      </c>
      <c r="P1028" t="n">
        <v>4.5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仪器设备</t>
        </is>
      </c>
      <c r="C1029" t="inlineStr">
        <is>
          <t>2019-04</t>
        </is>
      </c>
      <c r="D1029" t="inlineStr">
        <is>
          <t>销售三区</t>
        </is>
      </c>
      <c r="E1029" t="inlineStr">
        <is>
          <t>山东省</t>
        </is>
      </c>
      <c r="F1029" t="inlineStr">
        <is>
          <t>济宁市</t>
        </is>
      </c>
      <c r="G1029" t="inlineStr">
        <is>
          <t>济宁市妇幼保健院（济宁市妇女儿童医院）</t>
        </is>
      </c>
      <c r="H1029" t="inlineStr">
        <is>
          <t>产前</t>
        </is>
      </c>
      <c r="I1029" t="inlineStr">
        <is>
          <t>配套设备及软件</t>
        </is>
      </c>
      <c r="J1029" t="inlineStr">
        <is>
          <t>产前配套设备</t>
        </is>
      </c>
      <c r="L1029" t="inlineStr">
        <is>
          <t>是</t>
        </is>
      </c>
      <c r="M1029" t="inlineStr">
        <is>
          <t>产品类</t>
        </is>
      </c>
      <c r="N1029" t="n">
        <v>0</v>
      </c>
      <c r="O1029" t="n">
        <v>0</v>
      </c>
      <c r="P1029" t="n">
        <v>1.382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产前</t>
        </is>
      </c>
      <c r="C1030" t="inlineStr">
        <is>
          <t>2019-04</t>
        </is>
      </c>
      <c r="D1030" t="inlineStr">
        <is>
          <t>销售三区</t>
        </is>
      </c>
      <c r="E1030" t="inlineStr">
        <is>
          <t>山东省</t>
        </is>
      </c>
      <c r="F1030" t="inlineStr">
        <is>
          <t>济宁市</t>
        </is>
      </c>
      <c r="G1030" t="inlineStr">
        <is>
          <t>济宁市妇幼保健院（济宁市妇女儿童医院）</t>
        </is>
      </c>
      <c r="H1030" t="inlineStr">
        <is>
          <t>产前</t>
        </is>
      </c>
      <c r="I1030" t="inlineStr">
        <is>
          <t>遗传病诊断耗材</t>
        </is>
      </c>
      <c r="J1030" t="inlineStr">
        <is>
          <t>外周血培养基</t>
        </is>
      </c>
      <c r="L1030" t="inlineStr">
        <is>
          <t>否</t>
        </is>
      </c>
      <c r="M1030" t="inlineStr">
        <is>
          <t>产品类</t>
        </is>
      </c>
      <c r="N1030" t="n">
        <v>4</v>
      </c>
      <c r="O1030" t="n">
        <v>0</v>
      </c>
      <c r="P1030" t="n">
        <v>2</v>
      </c>
      <c r="Q1030" t="n">
        <v>2.4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新生儿</t>
        </is>
      </c>
      <c r="C1031" t="inlineStr">
        <is>
          <t>2019-04</t>
        </is>
      </c>
      <c r="D1031" t="inlineStr">
        <is>
          <t>销售三区</t>
        </is>
      </c>
      <c r="E1031" t="inlineStr">
        <is>
          <t>山东省</t>
        </is>
      </c>
      <c r="F1031" t="inlineStr">
        <is>
          <t>济宁市</t>
        </is>
      </c>
      <c r="G1031" t="inlineStr">
        <is>
          <t>济宁市妇幼保健院（济宁市妇女儿童医院）</t>
        </is>
      </c>
      <c r="H1031" t="inlineStr">
        <is>
          <t>新生儿</t>
        </is>
      </c>
      <c r="I1031" t="inlineStr">
        <is>
          <t>传统新筛</t>
        </is>
      </c>
      <c r="J1031" t="inlineStr">
        <is>
          <t>17α-OH-P</t>
        </is>
      </c>
      <c r="L1031" t="inlineStr">
        <is>
          <t>否</t>
        </is>
      </c>
      <c r="M1031" t="inlineStr">
        <is>
          <t>产品类</t>
        </is>
      </c>
      <c r="N1031" t="n">
        <v>349.59</v>
      </c>
      <c r="O1031" t="n">
        <v>0</v>
      </c>
      <c r="P1031" t="n">
        <v>193.536</v>
      </c>
      <c r="Q1031" t="n">
        <v>350.49</v>
      </c>
      <c r="R1031" t="n">
        <v>0</v>
      </c>
      <c r="S1031" t="n">
        <v>0</v>
      </c>
      <c r="T1031" t="n">
        <v>110.64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新生儿</t>
        </is>
      </c>
      <c r="C1032" t="inlineStr">
        <is>
          <t>2019-04</t>
        </is>
      </c>
      <c r="D1032" t="inlineStr">
        <is>
          <t>销售三区</t>
        </is>
      </c>
      <c r="E1032" t="inlineStr">
        <is>
          <t>山东省</t>
        </is>
      </c>
      <c r="F1032" t="inlineStr">
        <is>
          <t>济宁市</t>
        </is>
      </c>
      <c r="G1032" t="inlineStr">
        <is>
          <t>济宁市妇幼保健院（济宁市妇女儿童医院）</t>
        </is>
      </c>
      <c r="H1032" t="inlineStr">
        <is>
          <t>新生儿</t>
        </is>
      </c>
      <c r="I1032" t="inlineStr">
        <is>
          <t>传统新筛</t>
        </is>
      </c>
      <c r="J1032" t="inlineStr">
        <is>
          <t>G6PD</t>
        </is>
      </c>
      <c r="L1032" t="inlineStr">
        <is>
          <t>否</t>
        </is>
      </c>
      <c r="M1032" t="inlineStr">
        <is>
          <t>产品类</t>
        </is>
      </c>
      <c r="N1032" t="n">
        <v>174.78</v>
      </c>
      <c r="O1032" t="n">
        <v>0</v>
      </c>
      <c r="P1032" t="n">
        <v>55.296</v>
      </c>
      <c r="Q1032" t="n">
        <v>175.24</v>
      </c>
      <c r="R1032" t="n">
        <v>0</v>
      </c>
      <c r="S1032" t="n">
        <v>0</v>
      </c>
      <c r="T1032" t="n">
        <v>55.32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新生儿</t>
        </is>
      </c>
      <c r="C1033" t="inlineStr">
        <is>
          <t>2019-04</t>
        </is>
      </c>
      <c r="D1033" t="inlineStr">
        <is>
          <t>销售三区</t>
        </is>
      </c>
      <c r="E1033" t="inlineStr">
        <is>
          <t>山东省</t>
        </is>
      </c>
      <c r="F1033" t="inlineStr">
        <is>
          <t>济宁市</t>
        </is>
      </c>
      <c r="G1033" t="inlineStr">
        <is>
          <t>济宁市妇幼保健院（济宁市妇女儿童医院）</t>
        </is>
      </c>
      <c r="H1033" t="inlineStr">
        <is>
          <t>新生儿</t>
        </is>
      </c>
      <c r="I1033" t="inlineStr">
        <is>
          <t>传统新筛</t>
        </is>
      </c>
      <c r="J1033" t="inlineStr">
        <is>
          <t>PKU</t>
        </is>
      </c>
      <c r="L1033" t="inlineStr">
        <is>
          <t>否</t>
        </is>
      </c>
      <c r="M1033" t="inlineStr">
        <is>
          <t>产品类</t>
        </is>
      </c>
      <c r="N1033" t="n">
        <v>5.67</v>
      </c>
      <c r="O1033" t="n">
        <v>0</v>
      </c>
      <c r="P1033" t="n">
        <v>4.954</v>
      </c>
      <c r="Q1033" t="n">
        <v>5.98</v>
      </c>
      <c r="R1033" t="n">
        <v>0</v>
      </c>
      <c r="S1033" t="n">
        <v>0</v>
      </c>
      <c r="T1033" t="n">
        <v>2.12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新生儿</t>
        </is>
      </c>
      <c r="C1034" t="inlineStr">
        <is>
          <t>2019-04</t>
        </is>
      </c>
      <c r="D1034" t="inlineStr">
        <is>
          <t>销售三区</t>
        </is>
      </c>
      <c r="E1034" t="inlineStr">
        <is>
          <t>山东省</t>
        </is>
      </c>
      <c r="F1034" t="inlineStr">
        <is>
          <t>济宁市</t>
        </is>
      </c>
      <c r="G1034" t="inlineStr">
        <is>
          <t>济宁市妇幼保健院（济宁市妇女儿童医院）</t>
        </is>
      </c>
      <c r="H1034" t="inlineStr">
        <is>
          <t>新生儿</t>
        </is>
      </c>
      <c r="I1034" t="inlineStr">
        <is>
          <t>传统新筛</t>
        </is>
      </c>
      <c r="J1034" t="inlineStr">
        <is>
          <t>TSH</t>
        </is>
      </c>
      <c r="L1034" t="inlineStr">
        <is>
          <t>否</t>
        </is>
      </c>
      <c r="M1034" t="inlineStr">
        <is>
          <t>产品类</t>
        </is>
      </c>
      <c r="N1034" t="n">
        <v>233.05</v>
      </c>
      <c r="O1034" t="n">
        <v>0</v>
      </c>
      <c r="P1034" t="n">
        <v>129.024</v>
      </c>
      <c r="Q1034" t="n">
        <v>233.65</v>
      </c>
      <c r="R1034" t="n">
        <v>0</v>
      </c>
      <c r="S1034" t="n">
        <v>0</v>
      </c>
      <c r="T1034" t="n">
        <v>73.76000000000001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新生儿</t>
        </is>
      </c>
      <c r="C1035" t="inlineStr">
        <is>
          <t>2019-04</t>
        </is>
      </c>
      <c r="D1035" t="inlineStr">
        <is>
          <t>销售三区</t>
        </is>
      </c>
      <c r="E1035" t="inlineStr">
        <is>
          <t>山东省</t>
        </is>
      </c>
      <c r="F1035" t="inlineStr">
        <is>
          <t>济宁市</t>
        </is>
      </c>
      <c r="G1035" t="inlineStr">
        <is>
          <t>济宁市妇幼保健院（济宁市妇女儿童医院）</t>
        </is>
      </c>
      <c r="H1035" t="inlineStr">
        <is>
          <t>新生儿</t>
        </is>
      </c>
      <c r="I1035" t="inlineStr">
        <is>
          <t>传统新筛</t>
        </is>
      </c>
      <c r="J1035" t="inlineStr">
        <is>
          <t>采血卡</t>
        </is>
      </c>
      <c r="L1035" t="inlineStr">
        <is>
          <t>否</t>
        </is>
      </c>
      <c r="M1035" t="inlineStr">
        <is>
          <t>产品类</t>
        </is>
      </c>
      <c r="N1035" t="n">
        <v>45</v>
      </c>
      <c r="O1035" t="n">
        <v>0</v>
      </c>
      <c r="P1035" t="n">
        <v>31.963</v>
      </c>
      <c r="Q1035" t="n">
        <v>35</v>
      </c>
      <c r="R1035" t="n">
        <v>0</v>
      </c>
      <c r="S1035" t="n">
        <v>0</v>
      </c>
      <c r="T1035" t="n">
        <v>15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新生儿</t>
        </is>
      </c>
      <c r="B1036" t="inlineStr">
        <is>
          <t>MSMS</t>
        </is>
      </c>
      <c r="C1036" t="inlineStr">
        <is>
          <t>2019-04</t>
        </is>
      </c>
      <c r="D1036" t="inlineStr">
        <is>
          <t>销售三区</t>
        </is>
      </c>
      <c r="E1036" t="inlineStr">
        <is>
          <t>山东省</t>
        </is>
      </c>
      <c r="F1036" t="inlineStr">
        <is>
          <t>济宁市</t>
        </is>
      </c>
      <c r="G1036" t="inlineStr">
        <is>
          <t>济宁市妇幼保健院（济宁市妇女儿童医院）</t>
        </is>
      </c>
      <c r="H1036" t="inlineStr">
        <is>
          <t>新生儿</t>
        </is>
      </c>
      <c r="I1036" t="inlineStr">
        <is>
          <t>串联新筛</t>
        </is>
      </c>
      <c r="J1036" t="inlineStr">
        <is>
          <t>串联试剂</t>
        </is>
      </c>
      <c r="K1036" t="inlineStr">
        <is>
          <t>MSMS</t>
        </is>
      </c>
      <c r="L1036" t="inlineStr">
        <is>
          <t>否</t>
        </is>
      </c>
      <c r="M1036" t="inlineStr">
        <is>
          <t>产品类</t>
        </is>
      </c>
      <c r="N1036" t="n">
        <v>1756.72</v>
      </c>
      <c r="O1036" t="n">
        <v>0</v>
      </c>
      <c r="P1036" t="n">
        <v>1344</v>
      </c>
      <c r="Q1036" t="n">
        <v>1850.8</v>
      </c>
      <c r="R1036" t="n">
        <v>0</v>
      </c>
      <c r="S1036" t="n">
        <v>0</v>
      </c>
      <c r="T1036" t="n">
        <v>656.6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新生儿</t>
        </is>
      </c>
      <c r="B1037" t="inlineStr">
        <is>
          <t>代谢病诊断</t>
        </is>
      </c>
      <c r="C1037" t="inlineStr">
        <is>
          <t>2019-04</t>
        </is>
      </c>
      <c r="D1037" t="inlineStr">
        <is>
          <t>销售三区</t>
        </is>
      </c>
      <c r="E1037" t="inlineStr">
        <is>
          <t>山东省</t>
        </is>
      </c>
      <c r="F1037" t="inlineStr">
        <is>
          <t>济宁市</t>
        </is>
      </c>
      <c r="G1037" t="inlineStr">
        <is>
          <t>济宁市妇幼保健院（济宁市妇女儿童医院）</t>
        </is>
      </c>
      <c r="H1037" t="inlineStr">
        <is>
          <t>新生儿</t>
        </is>
      </c>
      <c r="I1037" t="inlineStr">
        <is>
          <t>遗传代谢病诊断</t>
        </is>
      </c>
      <c r="J1037" t="inlineStr">
        <is>
          <t>遗传代谢病</t>
        </is>
      </c>
      <c r="K1037" t="inlineStr">
        <is>
          <t>代谢病诊断</t>
        </is>
      </c>
      <c r="L1037" t="inlineStr">
        <is>
          <t>否</t>
        </is>
      </c>
      <c r="M1037" t="inlineStr">
        <is>
          <t>LDT</t>
        </is>
      </c>
      <c r="N1037" t="n">
        <v>8.699999999999999</v>
      </c>
      <c r="O1037" t="n">
        <v>0</v>
      </c>
      <c r="P1037" t="n">
        <v>5.8</v>
      </c>
      <c r="Q1037" t="n">
        <v>8.699999999999999</v>
      </c>
      <c r="R1037" t="n">
        <v>0</v>
      </c>
      <c r="S1037" t="n">
        <v>0</v>
      </c>
      <c r="T1037" t="n">
        <v>2.9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产前</t>
        </is>
      </c>
      <c r="B1038" t="inlineStr">
        <is>
          <t>CMA_产品类</t>
        </is>
      </c>
      <c r="C1038" t="inlineStr">
        <is>
          <t>2019-04</t>
        </is>
      </c>
      <c r="D1038" t="inlineStr">
        <is>
          <t>销售三区</t>
        </is>
      </c>
      <c r="E1038" t="inlineStr">
        <is>
          <t>山东省</t>
        </is>
      </c>
      <c r="F1038" t="inlineStr">
        <is>
          <t>泰安市</t>
        </is>
      </c>
      <c r="G1038" t="inlineStr">
        <is>
          <t>泰安市妇幼保健院</t>
        </is>
      </c>
      <c r="H1038" t="inlineStr">
        <is>
          <t>产前</t>
        </is>
      </c>
      <c r="I1038" t="inlineStr">
        <is>
          <t>遗传病诊断</t>
        </is>
      </c>
      <c r="J1038" t="inlineStr">
        <is>
          <t>CMA</t>
        </is>
      </c>
      <c r="K1038" t="inlineStr">
        <is>
          <t>CMA_产品类</t>
        </is>
      </c>
      <c r="L1038" t="inlineStr">
        <is>
          <t>否</t>
        </is>
      </c>
      <c r="M1038" t="inlineStr">
        <is>
          <t>产品类</t>
        </is>
      </c>
      <c r="N1038" t="n">
        <v>231</v>
      </c>
      <c r="O1038" t="n">
        <v>0</v>
      </c>
      <c r="P1038" t="n">
        <v>50.4</v>
      </c>
      <c r="Q1038" t="n">
        <v>294</v>
      </c>
      <c r="R1038" t="n">
        <v>0</v>
      </c>
      <c r="S1038" t="n">
        <v>0</v>
      </c>
      <c r="T1038" t="n">
        <v>84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仪器设备</t>
        </is>
      </c>
      <c r="C1039" t="inlineStr">
        <is>
          <t>2019-04</t>
        </is>
      </c>
      <c r="D1039" t="inlineStr">
        <is>
          <t>销售三区</t>
        </is>
      </c>
      <c r="E1039" t="inlineStr">
        <is>
          <t>山东省</t>
        </is>
      </c>
      <c r="F1039" t="inlineStr">
        <is>
          <t>泰安市</t>
        </is>
      </c>
      <c r="G1039" t="inlineStr">
        <is>
          <t>泰安市妇幼保健院</t>
        </is>
      </c>
      <c r="H1039" t="inlineStr">
        <is>
          <t>产前</t>
        </is>
      </c>
      <c r="I1039" t="inlineStr">
        <is>
          <t>配套设备及软件</t>
        </is>
      </c>
      <c r="J1039" t="inlineStr">
        <is>
          <t>产前配套设备</t>
        </is>
      </c>
      <c r="L1039" t="inlineStr">
        <is>
          <t>是</t>
        </is>
      </c>
      <c r="M1039" t="inlineStr">
        <is>
          <t>产品类</t>
        </is>
      </c>
      <c r="N1039" t="n">
        <v>0</v>
      </c>
      <c r="O1039" t="n">
        <v>0</v>
      </c>
      <c r="P1039" t="n">
        <v>1.17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新生儿</t>
        </is>
      </c>
      <c r="B1040" t="inlineStr">
        <is>
          <t>MSMS</t>
        </is>
      </c>
      <c r="C1040" t="inlineStr">
        <is>
          <t>2019-04</t>
        </is>
      </c>
      <c r="D1040" t="inlineStr">
        <is>
          <t>销售三区</t>
        </is>
      </c>
      <c r="E1040" t="inlineStr">
        <is>
          <t>山东省</t>
        </is>
      </c>
      <c r="F1040" t="inlineStr">
        <is>
          <t>泰安市</t>
        </is>
      </c>
      <c r="G1040" t="inlineStr">
        <is>
          <t>泰安市妇幼保健院</t>
        </is>
      </c>
      <c r="H1040" t="inlineStr">
        <is>
          <t>新生儿</t>
        </is>
      </c>
      <c r="I1040" t="inlineStr">
        <is>
          <t>串联新筛</t>
        </is>
      </c>
      <c r="J1040" t="inlineStr">
        <is>
          <t>串联试剂</t>
        </is>
      </c>
      <c r="K1040" t="inlineStr">
        <is>
          <t>MSMS</t>
        </is>
      </c>
      <c r="L1040" t="inlineStr">
        <is>
          <t>否</t>
        </is>
      </c>
      <c r="M1040" t="inlineStr">
        <is>
          <t>产品类</t>
        </is>
      </c>
      <c r="N1040" t="n">
        <v>784</v>
      </c>
      <c r="O1040" t="n">
        <v>0</v>
      </c>
      <c r="P1040" t="n">
        <v>614.4</v>
      </c>
      <c r="Q1040" t="n">
        <v>792</v>
      </c>
      <c r="R1040" t="n">
        <v>0</v>
      </c>
      <c r="S1040" t="n">
        <v>0</v>
      </c>
      <c r="T1040" t="n">
        <v>264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产前</t>
        </is>
      </c>
      <c r="B1041" t="inlineStr">
        <is>
          <t>血清学筛查</t>
        </is>
      </c>
      <c r="C1041" t="inlineStr">
        <is>
          <t>2019-04</t>
        </is>
      </c>
      <c r="D1041" t="inlineStr">
        <is>
          <t>销售三区</t>
        </is>
      </c>
      <c r="E1041" t="inlineStr">
        <is>
          <t>山东省</t>
        </is>
      </c>
      <c r="F1041" t="inlineStr">
        <is>
          <t>泰安市</t>
        </is>
      </c>
      <c r="G1041" t="inlineStr">
        <is>
          <t>泰安市中心医院</t>
        </is>
      </c>
      <c r="H1041" t="inlineStr">
        <is>
          <t>产前</t>
        </is>
      </c>
      <c r="I1041" t="inlineStr">
        <is>
          <t>血清学筛查</t>
        </is>
      </c>
      <c r="J1041" t="inlineStr">
        <is>
          <t>AFP/Free hCGβ</t>
        </is>
      </c>
      <c r="K1041" t="inlineStr">
        <is>
          <t>血清学筛查</t>
        </is>
      </c>
      <c r="L1041" t="inlineStr">
        <is>
          <t>否</t>
        </is>
      </c>
      <c r="M1041" t="inlineStr">
        <is>
          <t>产品类</t>
        </is>
      </c>
      <c r="N1041" t="n">
        <v>26.25</v>
      </c>
      <c r="O1041" t="n">
        <v>0</v>
      </c>
      <c r="P1041" t="n">
        <v>45.6</v>
      </c>
      <c r="Q1041" t="n">
        <v>26.25</v>
      </c>
      <c r="R1041" t="n">
        <v>0</v>
      </c>
      <c r="S1041" t="n">
        <v>0</v>
      </c>
      <c r="T1041" t="n">
        <v>8.75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产前</t>
        </is>
      </c>
      <c r="B1042" t="inlineStr">
        <is>
          <t>血清学筛查</t>
        </is>
      </c>
      <c r="C1042" t="inlineStr">
        <is>
          <t>2019-04</t>
        </is>
      </c>
      <c r="D1042" t="inlineStr">
        <is>
          <t>销售三区</t>
        </is>
      </c>
      <c r="E1042" t="inlineStr">
        <is>
          <t>山东省</t>
        </is>
      </c>
      <c r="F1042" t="inlineStr">
        <is>
          <t>泰安市</t>
        </is>
      </c>
      <c r="G1042" t="inlineStr">
        <is>
          <t>泰安市中心医院</t>
        </is>
      </c>
      <c r="H1042" t="inlineStr">
        <is>
          <t>产前</t>
        </is>
      </c>
      <c r="I1042" t="inlineStr">
        <is>
          <t>血清学筛查</t>
        </is>
      </c>
      <c r="J1042" t="inlineStr">
        <is>
          <t>Free hCGβ（早）</t>
        </is>
      </c>
      <c r="K1042" t="inlineStr">
        <is>
          <t>血清学筛查</t>
        </is>
      </c>
      <c r="L1042" t="inlineStr">
        <is>
          <t>否</t>
        </is>
      </c>
      <c r="M1042" t="inlineStr">
        <is>
          <t>产品类</t>
        </is>
      </c>
      <c r="N1042" t="n">
        <v>21</v>
      </c>
      <c r="O1042" t="n">
        <v>0</v>
      </c>
      <c r="P1042" t="n">
        <v>36.48</v>
      </c>
      <c r="Q1042" t="n">
        <v>21</v>
      </c>
      <c r="R1042" t="n">
        <v>0</v>
      </c>
      <c r="S1042" t="n">
        <v>0</v>
      </c>
      <c r="T1042" t="n">
        <v>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产前</t>
        </is>
      </c>
      <c r="B1043" t="inlineStr">
        <is>
          <t>血清学筛查</t>
        </is>
      </c>
      <c r="C1043" t="inlineStr">
        <is>
          <t>2019-04</t>
        </is>
      </c>
      <c r="D1043" t="inlineStr">
        <is>
          <t>销售三区</t>
        </is>
      </c>
      <c r="E1043" t="inlineStr">
        <is>
          <t>山东省</t>
        </is>
      </c>
      <c r="F1043" t="inlineStr">
        <is>
          <t>泰安市</t>
        </is>
      </c>
      <c r="G1043" t="inlineStr">
        <is>
          <t>泰安市中心医院</t>
        </is>
      </c>
      <c r="H1043" t="inlineStr">
        <is>
          <t>产前</t>
        </is>
      </c>
      <c r="I1043" t="inlineStr">
        <is>
          <t>血清学筛查</t>
        </is>
      </c>
      <c r="J1043" t="inlineStr">
        <is>
          <t>UE3</t>
        </is>
      </c>
      <c r="K1043" t="inlineStr">
        <is>
          <t>血清学筛查</t>
        </is>
      </c>
      <c r="L1043" t="inlineStr">
        <is>
          <t>否</t>
        </is>
      </c>
      <c r="M1043" t="inlineStr">
        <is>
          <t>产品类</t>
        </is>
      </c>
      <c r="N1043" t="n">
        <v>21</v>
      </c>
      <c r="O1043" t="n">
        <v>0</v>
      </c>
      <c r="P1043" t="n">
        <v>36.48</v>
      </c>
      <c r="Q1043" t="n">
        <v>21</v>
      </c>
      <c r="R1043" t="n">
        <v>0</v>
      </c>
      <c r="S1043" t="n">
        <v>0</v>
      </c>
      <c r="T1043" t="n">
        <v>7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产前</t>
        </is>
      </c>
      <c r="B1044" t="inlineStr">
        <is>
          <t>CMA_LDT</t>
        </is>
      </c>
      <c r="C1044" t="inlineStr">
        <is>
          <t>2019-04</t>
        </is>
      </c>
      <c r="D1044" t="inlineStr">
        <is>
          <t>销售三区</t>
        </is>
      </c>
      <c r="E1044" t="inlineStr">
        <is>
          <t>山东省</t>
        </is>
      </c>
      <c r="F1044" t="inlineStr">
        <is>
          <t>泰安市</t>
        </is>
      </c>
      <c r="G1044" t="inlineStr">
        <is>
          <t>泰安市中心医院</t>
        </is>
      </c>
      <c r="H1044" t="inlineStr">
        <is>
          <t>产前</t>
        </is>
      </c>
      <c r="I1044" t="inlineStr">
        <is>
          <t>遗传病诊断</t>
        </is>
      </c>
      <c r="J1044" t="inlineStr">
        <is>
          <t>CMA</t>
        </is>
      </c>
      <c r="K1044" t="inlineStr">
        <is>
          <t>CMA_LDT</t>
        </is>
      </c>
      <c r="L1044" t="inlineStr">
        <is>
          <t>否</t>
        </is>
      </c>
      <c r="M1044" t="inlineStr">
        <is>
          <t>LDT</t>
        </is>
      </c>
      <c r="N1044" t="n">
        <v>97.2</v>
      </c>
      <c r="O1044" t="n">
        <v>0</v>
      </c>
      <c r="P1044" t="n">
        <v>32.4</v>
      </c>
      <c r="Q1044" t="n">
        <v>194.4</v>
      </c>
      <c r="R1044" t="n">
        <v>0</v>
      </c>
      <c r="S1044" t="n">
        <v>0</v>
      </c>
      <c r="T1044" t="n">
        <v>64.8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产前</t>
        </is>
      </c>
      <c r="C1045" t="inlineStr">
        <is>
          <t>2019-04</t>
        </is>
      </c>
      <c r="D1045" t="inlineStr">
        <is>
          <t>销售三区</t>
        </is>
      </c>
      <c r="E1045" t="inlineStr">
        <is>
          <t>山东省</t>
        </is>
      </c>
      <c r="F1045" t="inlineStr">
        <is>
          <t>泰安市</t>
        </is>
      </c>
      <c r="G1045" t="inlineStr">
        <is>
          <t>泰安市中心医院</t>
        </is>
      </c>
      <c r="H1045" t="inlineStr">
        <is>
          <t>产前</t>
        </is>
      </c>
      <c r="I1045" t="inlineStr">
        <is>
          <t>遗传病诊断</t>
        </is>
      </c>
      <c r="J1045" t="inlineStr">
        <is>
          <t>全外套餐</t>
        </is>
      </c>
      <c r="L1045" t="inlineStr">
        <is>
          <t>否</t>
        </is>
      </c>
      <c r="M1045" t="inlineStr">
        <is>
          <t>LDT</t>
        </is>
      </c>
      <c r="N1045" t="n">
        <v>0</v>
      </c>
      <c r="O1045" t="n">
        <v>0</v>
      </c>
      <c r="P1045" t="n">
        <v>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产前</t>
        </is>
      </c>
      <c r="C1046" t="inlineStr">
        <is>
          <t>2019-04</t>
        </is>
      </c>
      <c r="D1046" t="inlineStr">
        <is>
          <t>销售三区</t>
        </is>
      </c>
      <c r="E1046" t="inlineStr">
        <is>
          <t>山东省</t>
        </is>
      </c>
      <c r="F1046" t="inlineStr">
        <is>
          <t>泰安市</t>
        </is>
      </c>
      <c r="G1046" t="inlineStr">
        <is>
          <t>泰安市中心医院</t>
        </is>
      </c>
      <c r="H1046" t="inlineStr">
        <is>
          <t>产前</t>
        </is>
      </c>
      <c r="I1046" t="inlineStr">
        <is>
          <t>遗传病诊断耗材</t>
        </is>
      </c>
      <c r="J1046" t="inlineStr">
        <is>
          <t>羊水培养基</t>
        </is>
      </c>
      <c r="L1046" t="inlineStr">
        <is>
          <t>否</t>
        </is>
      </c>
      <c r="M1046" t="inlineStr">
        <is>
          <t>产品类</t>
        </is>
      </c>
      <c r="N1046" t="n">
        <v>14.16</v>
      </c>
      <c r="O1046" t="n">
        <v>0</v>
      </c>
      <c r="P1046" t="n">
        <v>11.78</v>
      </c>
      <c r="Q1046" t="n">
        <v>14.16</v>
      </c>
      <c r="R1046" t="n">
        <v>0</v>
      </c>
      <c r="S1046" t="n">
        <v>0</v>
      </c>
      <c r="T1046" t="n">
        <v>4.72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产前</t>
        </is>
      </c>
      <c r="B1047" t="inlineStr">
        <is>
          <t>血清学筛查</t>
        </is>
      </c>
      <c r="C1047" t="inlineStr">
        <is>
          <t>2019-04</t>
        </is>
      </c>
      <c r="D1047" t="inlineStr">
        <is>
          <t>销售三区</t>
        </is>
      </c>
      <c r="E1047" t="inlineStr">
        <is>
          <t>山东省</t>
        </is>
      </c>
      <c r="F1047" t="inlineStr">
        <is>
          <t>威海市</t>
        </is>
      </c>
      <c r="G1047" t="inlineStr">
        <is>
          <t>荣成市妇幼保健院</t>
        </is>
      </c>
      <c r="H1047" t="inlineStr">
        <is>
          <t>产前</t>
        </is>
      </c>
      <c r="I1047" t="inlineStr">
        <is>
          <t>血清学筛查</t>
        </is>
      </c>
      <c r="J1047" t="inlineStr">
        <is>
          <t>AFP/Free hCGβ</t>
        </is>
      </c>
      <c r="K1047" t="inlineStr">
        <is>
          <t>血清学筛查</t>
        </is>
      </c>
      <c r="L1047" t="inlineStr">
        <is>
          <t>否</t>
        </is>
      </c>
      <c r="M1047" t="inlineStr">
        <is>
          <t>产品类</t>
        </is>
      </c>
      <c r="N1047" t="n">
        <v>17.46</v>
      </c>
      <c r="O1047" t="n">
        <v>0</v>
      </c>
      <c r="P1047" t="n">
        <v>17.46</v>
      </c>
      <c r="Q1047" t="n">
        <v>17.46</v>
      </c>
      <c r="R1047" t="n">
        <v>0</v>
      </c>
      <c r="S1047" t="n">
        <v>0</v>
      </c>
      <c r="T1047" t="n">
        <v>5.82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产前</t>
        </is>
      </c>
      <c r="B1048" t="inlineStr">
        <is>
          <t>血清学筛查</t>
        </is>
      </c>
      <c r="C1048" t="inlineStr">
        <is>
          <t>2019-04</t>
        </is>
      </c>
      <c r="D1048" t="inlineStr">
        <is>
          <t>销售三区</t>
        </is>
      </c>
      <c r="E1048" t="inlineStr">
        <is>
          <t>山东省</t>
        </is>
      </c>
      <c r="F1048" t="inlineStr">
        <is>
          <t>威海市</t>
        </is>
      </c>
      <c r="G1048" t="inlineStr">
        <is>
          <t>荣成市妇幼保健院</t>
        </is>
      </c>
      <c r="H1048" t="inlineStr">
        <is>
          <t>产前</t>
        </is>
      </c>
      <c r="I1048" t="inlineStr">
        <is>
          <t>血清学筛查</t>
        </is>
      </c>
      <c r="J1048" t="inlineStr">
        <is>
          <t>UE3</t>
        </is>
      </c>
      <c r="K1048" t="inlineStr">
        <is>
          <t>血清学筛查</t>
        </is>
      </c>
      <c r="L1048" t="inlineStr">
        <is>
          <t>否</t>
        </is>
      </c>
      <c r="M1048" t="inlineStr">
        <is>
          <t>产品类</t>
        </is>
      </c>
      <c r="N1048" t="n">
        <v>13.98</v>
      </c>
      <c r="O1048" t="n">
        <v>0</v>
      </c>
      <c r="P1048" t="n">
        <v>13.968</v>
      </c>
      <c r="Q1048" t="n">
        <v>13.98</v>
      </c>
      <c r="R1048" t="n">
        <v>0</v>
      </c>
      <c r="S1048" t="n">
        <v>0</v>
      </c>
      <c r="T1048" t="n">
        <v>4.66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产前</t>
        </is>
      </c>
      <c r="C1049" t="inlineStr">
        <is>
          <t>2019-04</t>
        </is>
      </c>
      <c r="D1049" t="inlineStr">
        <is>
          <t>销售三区</t>
        </is>
      </c>
      <c r="E1049" t="inlineStr">
        <is>
          <t>山东省</t>
        </is>
      </c>
      <c r="F1049" t="inlineStr">
        <is>
          <t>威海市</t>
        </is>
      </c>
      <c r="G1049" t="inlineStr">
        <is>
          <t>威海市妇女儿童医院（威海市妇幼保健院）</t>
        </is>
      </c>
      <c r="H1049" t="inlineStr">
        <is>
          <t>产前</t>
        </is>
      </c>
      <c r="I1049" t="inlineStr">
        <is>
          <t>辅助试剂耗材</t>
        </is>
      </c>
      <c r="J1049" t="inlineStr">
        <is>
          <t>产前辅助试剂耗材</t>
        </is>
      </c>
      <c r="L1049" t="inlineStr">
        <is>
          <t>否</t>
        </is>
      </c>
      <c r="M1049" t="inlineStr">
        <is>
          <t>产品类</t>
        </is>
      </c>
      <c r="N1049" t="n">
        <v>0</v>
      </c>
      <c r="O1049" t="n">
        <v>0</v>
      </c>
      <c r="P1049" t="n">
        <v>35.33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产前</t>
        </is>
      </c>
      <c r="B1050" t="inlineStr">
        <is>
          <t>血清学筛查</t>
        </is>
      </c>
      <c r="C1050" t="inlineStr">
        <is>
          <t>2019-04</t>
        </is>
      </c>
      <c r="D1050" t="inlineStr">
        <is>
          <t>销售三区</t>
        </is>
      </c>
      <c r="E1050" t="inlineStr">
        <is>
          <t>山东省</t>
        </is>
      </c>
      <c r="F1050" t="inlineStr">
        <is>
          <t>威海市</t>
        </is>
      </c>
      <c r="G1050" t="inlineStr">
        <is>
          <t>威海市妇女儿童医院（威海市妇幼保健院）</t>
        </is>
      </c>
      <c r="H1050" t="inlineStr">
        <is>
          <t>产前</t>
        </is>
      </c>
      <c r="I1050" t="inlineStr">
        <is>
          <t>血清学筛查</t>
        </is>
      </c>
      <c r="J1050" t="inlineStr">
        <is>
          <t>AFP/Free hCGβ</t>
        </is>
      </c>
      <c r="K1050" t="inlineStr">
        <is>
          <t>血清学筛查</t>
        </is>
      </c>
      <c r="L1050" t="inlineStr">
        <is>
          <t>否</t>
        </is>
      </c>
      <c r="M1050" t="inlineStr">
        <is>
          <t>产品类</t>
        </is>
      </c>
      <c r="N1050" t="n">
        <v>161.23</v>
      </c>
      <c r="O1050" t="n">
        <v>0</v>
      </c>
      <c r="P1050" t="n">
        <v>90.706</v>
      </c>
      <c r="Q1050" t="n">
        <v>181.38</v>
      </c>
      <c r="R1050" t="n">
        <v>0</v>
      </c>
      <c r="S1050" t="n">
        <v>0</v>
      </c>
      <c r="T1050" t="n">
        <v>60.46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产前</t>
        </is>
      </c>
      <c r="B1051" t="inlineStr">
        <is>
          <t>血清学筛查</t>
        </is>
      </c>
      <c r="C1051" t="inlineStr">
        <is>
          <t>2019-04</t>
        </is>
      </c>
      <c r="D1051" t="inlineStr">
        <is>
          <t>销售三区</t>
        </is>
      </c>
      <c r="E1051" t="inlineStr">
        <is>
          <t>山东省</t>
        </is>
      </c>
      <c r="F1051" t="inlineStr">
        <is>
          <t>威海市</t>
        </is>
      </c>
      <c r="G1051" t="inlineStr">
        <is>
          <t>威海市妇女儿童医院（威海市妇幼保健院）</t>
        </is>
      </c>
      <c r="H1051" t="inlineStr">
        <is>
          <t>产前</t>
        </is>
      </c>
      <c r="I1051" t="inlineStr">
        <is>
          <t>血清学筛查</t>
        </is>
      </c>
      <c r="J1051" t="inlineStr">
        <is>
          <t>UE3</t>
        </is>
      </c>
      <c r="K1051" t="inlineStr">
        <is>
          <t>血清学筛查</t>
        </is>
      </c>
      <c r="L1051" t="inlineStr">
        <is>
          <t>否</t>
        </is>
      </c>
      <c r="M1051" t="inlineStr">
        <is>
          <t>产品类</t>
        </is>
      </c>
      <c r="N1051" t="n">
        <v>108.86</v>
      </c>
      <c r="O1051" t="n">
        <v>0</v>
      </c>
      <c r="P1051" t="n">
        <v>61.236</v>
      </c>
      <c r="Q1051" t="n">
        <v>122.46</v>
      </c>
      <c r="R1051" t="n">
        <v>0</v>
      </c>
      <c r="S1051" t="n">
        <v>0</v>
      </c>
      <c r="T1051" t="n">
        <v>40.82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产前</t>
        </is>
      </c>
      <c r="C1052" t="inlineStr">
        <is>
          <t>2019-04</t>
        </is>
      </c>
      <c r="D1052" t="inlineStr">
        <is>
          <t>销售三区</t>
        </is>
      </c>
      <c r="E1052" t="inlineStr">
        <is>
          <t>山东省</t>
        </is>
      </c>
      <c r="F1052" t="inlineStr">
        <is>
          <t>威海市</t>
        </is>
      </c>
      <c r="G1052" t="inlineStr">
        <is>
          <t>威海市妇女儿童医院（威海市妇幼保健院）</t>
        </is>
      </c>
      <c r="H1052" t="inlineStr">
        <is>
          <t>产前</t>
        </is>
      </c>
      <c r="I1052" t="inlineStr">
        <is>
          <t>血清学筛查</t>
        </is>
      </c>
      <c r="J1052" t="inlineStr">
        <is>
          <t>中孕质控</t>
        </is>
      </c>
      <c r="L1052" t="inlineStr">
        <is>
          <t>否</t>
        </is>
      </c>
      <c r="M1052" t="inlineStr">
        <is>
          <t>产品类</t>
        </is>
      </c>
      <c r="N1052" t="n">
        <v>0</v>
      </c>
      <c r="O1052" t="n">
        <v>0</v>
      </c>
      <c r="P1052" t="n">
        <v>0.9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产前</t>
        </is>
      </c>
      <c r="B1053" t="inlineStr">
        <is>
          <t>CMA_LDT</t>
        </is>
      </c>
      <c r="C1053" t="inlineStr">
        <is>
          <t>2019-04</t>
        </is>
      </c>
      <c r="D1053" t="inlineStr">
        <is>
          <t>销售三区</t>
        </is>
      </c>
      <c r="E1053" t="inlineStr">
        <is>
          <t>山东省</t>
        </is>
      </c>
      <c r="F1053" t="inlineStr">
        <is>
          <t>威海市</t>
        </is>
      </c>
      <c r="G1053" t="inlineStr">
        <is>
          <t>威海市妇女儿童医院（威海市妇幼保健院）</t>
        </is>
      </c>
      <c r="H1053" t="inlineStr">
        <is>
          <t>产前</t>
        </is>
      </c>
      <c r="I1053" t="inlineStr">
        <is>
          <t>遗传病诊断</t>
        </is>
      </c>
      <c r="J1053" t="inlineStr">
        <is>
          <t>CMA</t>
        </is>
      </c>
      <c r="K1053" t="inlineStr">
        <is>
          <t>CMA_LDT</t>
        </is>
      </c>
      <c r="L1053" t="inlineStr">
        <is>
          <t>否</t>
        </is>
      </c>
      <c r="M1053" t="inlineStr">
        <is>
          <t>LDT</t>
        </is>
      </c>
      <c r="N1053" t="n">
        <v>266.6</v>
      </c>
      <c r="O1053" t="n">
        <v>0</v>
      </c>
      <c r="P1053" t="n">
        <v>189.1</v>
      </c>
      <c r="Q1053" t="n">
        <v>294.5</v>
      </c>
      <c r="R1053" t="n">
        <v>0</v>
      </c>
      <c r="S1053" t="n">
        <v>0</v>
      </c>
      <c r="T1053" t="n">
        <v>93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产前</t>
        </is>
      </c>
      <c r="C1054" t="inlineStr">
        <is>
          <t>2019-04</t>
        </is>
      </c>
      <c r="D1054" t="inlineStr">
        <is>
          <t>销售三区</t>
        </is>
      </c>
      <c r="E1054" t="inlineStr">
        <is>
          <t>山东省</t>
        </is>
      </c>
      <c r="F1054" t="inlineStr">
        <is>
          <t>威海市</t>
        </is>
      </c>
      <c r="G1054" t="inlineStr">
        <is>
          <t>威海市妇女儿童医院（威海市妇幼保健院）</t>
        </is>
      </c>
      <c r="H1054" t="inlineStr">
        <is>
          <t>产前</t>
        </is>
      </c>
      <c r="I1054" t="inlineStr">
        <is>
          <t>遗传病诊断</t>
        </is>
      </c>
      <c r="J1054" t="inlineStr">
        <is>
          <t>高分辨核型</t>
        </is>
      </c>
      <c r="L1054" t="inlineStr">
        <is>
          <t>否</t>
        </is>
      </c>
      <c r="M1054" t="inlineStr">
        <is>
          <t>LDT</t>
        </is>
      </c>
      <c r="N1054" t="n">
        <v>0</v>
      </c>
      <c r="O1054" t="n">
        <v>0</v>
      </c>
      <c r="P1054" t="n">
        <v>0.9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产前</t>
        </is>
      </c>
      <c r="C1055" t="inlineStr">
        <is>
          <t>2019-04</t>
        </is>
      </c>
      <c r="D1055" t="inlineStr">
        <is>
          <t>销售三区</t>
        </is>
      </c>
      <c r="E1055" t="inlineStr">
        <is>
          <t>山东省</t>
        </is>
      </c>
      <c r="F1055" t="inlineStr">
        <is>
          <t>威海市</t>
        </is>
      </c>
      <c r="G1055" t="inlineStr">
        <is>
          <t>威海市妇女儿童医院（威海市妇幼保健院）</t>
        </is>
      </c>
      <c r="H1055" t="inlineStr">
        <is>
          <t>产前</t>
        </is>
      </c>
      <c r="I1055" t="inlineStr">
        <is>
          <t>遗传病诊断</t>
        </is>
      </c>
      <c r="J1055" t="inlineStr">
        <is>
          <t>家系验证</t>
        </is>
      </c>
      <c r="L1055" t="inlineStr">
        <is>
          <t>否</t>
        </is>
      </c>
      <c r="M1055" t="inlineStr">
        <is>
          <t>LDT</t>
        </is>
      </c>
      <c r="N1055" t="n">
        <v>0</v>
      </c>
      <c r="O1055" t="n">
        <v>0</v>
      </c>
      <c r="P1055" t="n">
        <v>2.8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产前</t>
        </is>
      </c>
      <c r="C1056" t="inlineStr">
        <is>
          <t>2019-04</t>
        </is>
      </c>
      <c r="D1056" t="inlineStr">
        <is>
          <t>销售三区</t>
        </is>
      </c>
      <c r="E1056" t="inlineStr">
        <is>
          <t>山东省</t>
        </is>
      </c>
      <c r="F1056" t="inlineStr">
        <is>
          <t>威海市</t>
        </is>
      </c>
      <c r="G1056" t="inlineStr">
        <is>
          <t>威海市妇女儿童医院（威海市妇幼保健院）</t>
        </is>
      </c>
      <c r="H1056" t="inlineStr">
        <is>
          <t>产前</t>
        </is>
      </c>
      <c r="I1056" t="inlineStr">
        <is>
          <t>遗传病诊断耗材</t>
        </is>
      </c>
      <c r="J1056" t="inlineStr">
        <is>
          <t>羊水培养基</t>
        </is>
      </c>
      <c r="L1056" t="inlineStr">
        <is>
          <t>否</t>
        </is>
      </c>
      <c r="M1056" t="inlineStr">
        <is>
          <t>产品类</t>
        </is>
      </c>
      <c r="N1056" t="n">
        <v>26.46</v>
      </c>
      <c r="O1056" t="n">
        <v>0</v>
      </c>
      <c r="P1056" t="n">
        <v>69.458</v>
      </c>
      <c r="Q1056" t="n">
        <v>29.76</v>
      </c>
      <c r="R1056" t="n">
        <v>0</v>
      </c>
      <c r="S1056" t="n">
        <v>0</v>
      </c>
      <c r="T1056" t="n">
        <v>9.92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新生儿</t>
        </is>
      </c>
      <c r="C1057" t="inlineStr">
        <is>
          <t>2019-04</t>
        </is>
      </c>
      <c r="D1057" t="inlineStr">
        <is>
          <t>销售三区</t>
        </is>
      </c>
      <c r="E1057" t="inlineStr">
        <is>
          <t>山东省</t>
        </is>
      </c>
      <c r="F1057" t="inlineStr">
        <is>
          <t>威海市</t>
        </is>
      </c>
      <c r="G1057" t="inlineStr">
        <is>
          <t>威海市妇女儿童医院（威海市妇幼保健院）</t>
        </is>
      </c>
      <c r="H1057" t="inlineStr">
        <is>
          <t>新生儿</t>
        </is>
      </c>
      <c r="I1057" t="inlineStr">
        <is>
          <t>传统新筛</t>
        </is>
      </c>
      <c r="J1057" t="inlineStr">
        <is>
          <t>17α-OH-P</t>
        </is>
      </c>
      <c r="L1057" t="inlineStr">
        <is>
          <t>否</t>
        </is>
      </c>
      <c r="M1057" t="inlineStr">
        <is>
          <t>产品类</t>
        </is>
      </c>
      <c r="N1057" t="n">
        <v>65.31999999999999</v>
      </c>
      <c r="O1057" t="n">
        <v>0</v>
      </c>
      <c r="P1057" t="n">
        <v>52.254</v>
      </c>
      <c r="Q1057" t="n">
        <v>52.25</v>
      </c>
      <c r="R1057" t="n">
        <v>0</v>
      </c>
      <c r="S1057" t="n">
        <v>0</v>
      </c>
      <c r="T1057" t="n">
        <v>13.06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新生儿</t>
        </is>
      </c>
      <c r="C1058" t="inlineStr">
        <is>
          <t>2019-04</t>
        </is>
      </c>
      <c r="D1058" t="inlineStr">
        <is>
          <t>销售三区</t>
        </is>
      </c>
      <c r="E1058" t="inlineStr">
        <is>
          <t>山东省</t>
        </is>
      </c>
      <c r="F1058" t="inlineStr">
        <is>
          <t>威海市</t>
        </is>
      </c>
      <c r="G1058" t="inlineStr">
        <is>
          <t>威海市妇女儿童医院（威海市妇幼保健院）</t>
        </is>
      </c>
      <c r="H1058" t="inlineStr">
        <is>
          <t>新生儿</t>
        </is>
      </c>
      <c r="I1058" t="inlineStr">
        <is>
          <t>传统新筛</t>
        </is>
      </c>
      <c r="J1058" t="inlineStr">
        <is>
          <t>G6PD</t>
        </is>
      </c>
      <c r="L1058" t="inlineStr">
        <is>
          <t>否</t>
        </is>
      </c>
      <c r="M1058" t="inlineStr">
        <is>
          <t>产品类</t>
        </is>
      </c>
      <c r="N1058" t="n">
        <v>31.73</v>
      </c>
      <c r="O1058" t="n">
        <v>0</v>
      </c>
      <c r="P1058" t="n">
        <v>31.752</v>
      </c>
      <c r="Q1058" t="n">
        <v>38.07</v>
      </c>
      <c r="R1058" t="n">
        <v>0</v>
      </c>
      <c r="S1058" t="n">
        <v>0</v>
      </c>
      <c r="T1058" t="n">
        <v>12.69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新生儿</t>
        </is>
      </c>
      <c r="C1059" t="inlineStr">
        <is>
          <t>2019-04</t>
        </is>
      </c>
      <c r="D1059" t="inlineStr">
        <is>
          <t>销售三区</t>
        </is>
      </c>
      <c r="E1059" t="inlineStr">
        <is>
          <t>山东省</t>
        </is>
      </c>
      <c r="F1059" t="inlineStr">
        <is>
          <t>威海市</t>
        </is>
      </c>
      <c r="G1059" t="inlineStr">
        <is>
          <t>威海市妇女儿童医院（威海市妇幼保健院）</t>
        </is>
      </c>
      <c r="H1059" t="inlineStr">
        <is>
          <t>新生儿</t>
        </is>
      </c>
      <c r="I1059" t="inlineStr">
        <is>
          <t>传统新筛</t>
        </is>
      </c>
      <c r="J1059" t="inlineStr">
        <is>
          <t>PKU</t>
        </is>
      </c>
      <c r="L1059" t="inlineStr">
        <is>
          <t>否</t>
        </is>
      </c>
      <c r="M1059" t="inlineStr">
        <is>
          <t>产品类</t>
        </is>
      </c>
      <c r="N1059" t="n">
        <v>18.14</v>
      </c>
      <c r="O1059" t="n">
        <v>0</v>
      </c>
      <c r="P1059" t="n">
        <v>18.144</v>
      </c>
      <c r="Q1059" t="n">
        <v>18.14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新生儿</t>
        </is>
      </c>
      <c r="C1060" t="inlineStr">
        <is>
          <t>2019-04</t>
        </is>
      </c>
      <c r="D1060" t="inlineStr">
        <is>
          <t>销售三区</t>
        </is>
      </c>
      <c r="E1060" t="inlineStr">
        <is>
          <t>山东省</t>
        </is>
      </c>
      <c r="F1060" t="inlineStr">
        <is>
          <t>威海市</t>
        </is>
      </c>
      <c r="G1060" t="inlineStr">
        <is>
          <t>威海市妇女儿童医院（威海市妇幼保健院）</t>
        </is>
      </c>
      <c r="H1060" t="inlineStr">
        <is>
          <t>新生儿</t>
        </is>
      </c>
      <c r="I1060" t="inlineStr">
        <is>
          <t>传统新筛</t>
        </is>
      </c>
      <c r="J1060" t="inlineStr">
        <is>
          <t>TSH</t>
        </is>
      </c>
      <c r="L1060" t="inlineStr">
        <is>
          <t>否</t>
        </is>
      </c>
      <c r="M1060" t="inlineStr">
        <is>
          <t>产品类</t>
        </is>
      </c>
      <c r="N1060" t="n">
        <v>37.8</v>
      </c>
      <c r="O1060" t="n">
        <v>0</v>
      </c>
      <c r="P1060" t="n">
        <v>37.802</v>
      </c>
      <c r="Q1060" t="n">
        <v>30.24</v>
      </c>
      <c r="R1060" t="n">
        <v>0</v>
      </c>
      <c r="S1060" t="n">
        <v>0</v>
      </c>
      <c r="T1060" t="n">
        <v>7.56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新生儿</t>
        </is>
      </c>
      <c r="B1061" t="inlineStr">
        <is>
          <t>MSMS</t>
        </is>
      </c>
      <c r="C1061" t="inlineStr">
        <is>
          <t>2019-04</t>
        </is>
      </c>
      <c r="D1061" t="inlineStr">
        <is>
          <t>销售三区</t>
        </is>
      </c>
      <c r="E1061" t="inlineStr">
        <is>
          <t>山东省</t>
        </is>
      </c>
      <c r="F1061" t="inlineStr">
        <is>
          <t>威海市</t>
        </is>
      </c>
      <c r="G1061" t="inlineStr">
        <is>
          <t>威海市妇女儿童医院（威海市妇幼保健院）</t>
        </is>
      </c>
      <c r="H1061" t="inlineStr">
        <is>
          <t>新生儿</t>
        </is>
      </c>
      <c r="I1061" t="inlineStr">
        <is>
          <t>串联新筛</t>
        </is>
      </c>
      <c r="J1061" t="inlineStr">
        <is>
          <t>串联试剂</t>
        </is>
      </c>
      <c r="K1061" t="inlineStr">
        <is>
          <t>MSMS</t>
        </is>
      </c>
      <c r="L1061" t="inlineStr">
        <is>
          <t>否</t>
        </is>
      </c>
      <c r="M1061" t="inlineStr">
        <is>
          <t>产品类</t>
        </is>
      </c>
      <c r="N1061" t="n">
        <v>518.4</v>
      </c>
      <c r="O1061" t="n">
        <v>0</v>
      </c>
      <c r="P1061" t="n">
        <v>720</v>
      </c>
      <c r="Q1061" t="n">
        <v>622.08</v>
      </c>
      <c r="R1061" t="n">
        <v>0</v>
      </c>
      <c r="S1061" t="n">
        <v>0</v>
      </c>
      <c r="T1061" t="n">
        <v>207.36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产前</t>
        </is>
      </c>
      <c r="B1062" t="inlineStr">
        <is>
          <t>NIPT</t>
        </is>
      </c>
      <c r="C1062" t="inlineStr">
        <is>
          <t>2019-04</t>
        </is>
      </c>
      <c r="D1062" t="inlineStr">
        <is>
          <t>销售三区</t>
        </is>
      </c>
      <c r="E1062" t="inlineStr">
        <is>
          <t>山东省</t>
        </is>
      </c>
      <c r="F1062" t="inlineStr">
        <is>
          <t>日照市</t>
        </is>
      </c>
      <c r="G1062" t="inlineStr">
        <is>
          <t>日照市妇幼保健院</t>
        </is>
      </c>
      <c r="H1062" t="inlineStr">
        <is>
          <t>产前</t>
        </is>
      </c>
      <c r="I1062" t="inlineStr">
        <is>
          <t>NIPT</t>
        </is>
      </c>
      <c r="J1062" t="inlineStr">
        <is>
          <t>NIPT</t>
        </is>
      </c>
      <c r="K1062" t="inlineStr">
        <is>
          <t>NIPT</t>
        </is>
      </c>
      <c r="L1062" t="inlineStr">
        <is>
          <t>否</t>
        </is>
      </c>
      <c r="M1062" t="inlineStr">
        <is>
          <t>LDT</t>
        </is>
      </c>
      <c r="N1062" t="n">
        <v>480</v>
      </c>
      <c r="O1062" t="n">
        <v>0</v>
      </c>
      <c r="P1062" t="n">
        <v>236.8</v>
      </c>
      <c r="Q1062" t="n">
        <v>480</v>
      </c>
      <c r="R1062" t="n">
        <v>0</v>
      </c>
      <c r="S1062" t="n">
        <v>0</v>
      </c>
      <c r="T1062" t="n">
        <v>160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产前</t>
        </is>
      </c>
      <c r="C1063" t="inlineStr">
        <is>
          <t>2019-04</t>
        </is>
      </c>
      <c r="D1063" t="inlineStr">
        <is>
          <t>销售三区</t>
        </is>
      </c>
      <c r="E1063" t="inlineStr">
        <is>
          <t>山东省</t>
        </is>
      </c>
      <c r="F1063" t="inlineStr">
        <is>
          <t>日照市</t>
        </is>
      </c>
      <c r="G1063" t="inlineStr">
        <is>
          <t>日照市妇幼保健院</t>
        </is>
      </c>
      <c r="H1063" t="inlineStr">
        <is>
          <t>产前</t>
        </is>
      </c>
      <c r="I1063" t="inlineStr">
        <is>
          <t>辅助试剂耗材</t>
        </is>
      </c>
      <c r="J1063" t="inlineStr">
        <is>
          <t>产前辅助试剂耗材</t>
        </is>
      </c>
      <c r="L1063" t="inlineStr">
        <is>
          <t>否</t>
        </is>
      </c>
      <c r="M1063" t="inlineStr">
        <is>
          <t>产品类</t>
        </is>
      </c>
      <c r="N1063" t="n">
        <v>0</v>
      </c>
      <c r="O1063" t="n">
        <v>0</v>
      </c>
      <c r="P1063" t="n">
        <v>46.7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产前</t>
        </is>
      </c>
      <c r="B1064" t="inlineStr">
        <is>
          <t>血清学筛查</t>
        </is>
      </c>
      <c r="C1064" t="inlineStr">
        <is>
          <t>2019-04</t>
        </is>
      </c>
      <c r="D1064" t="inlineStr">
        <is>
          <t>销售三区</t>
        </is>
      </c>
      <c r="E1064" t="inlineStr">
        <is>
          <t>山东省</t>
        </is>
      </c>
      <c r="F1064" t="inlineStr">
        <is>
          <t>日照市</t>
        </is>
      </c>
      <c r="G1064" t="inlineStr">
        <is>
          <t>日照市妇幼保健院</t>
        </is>
      </c>
      <c r="H1064" t="inlineStr">
        <is>
          <t>产前</t>
        </is>
      </c>
      <c r="I1064" t="inlineStr">
        <is>
          <t>血清学筛查</t>
        </is>
      </c>
      <c r="J1064" t="inlineStr">
        <is>
          <t>AFP/Free hCGβ</t>
        </is>
      </c>
      <c r="K1064" t="inlineStr">
        <is>
          <t>血清学筛查</t>
        </is>
      </c>
      <c r="L1064" t="inlineStr">
        <is>
          <t>否</t>
        </is>
      </c>
      <c r="M1064" t="inlineStr">
        <is>
          <t>产品类</t>
        </is>
      </c>
      <c r="N1064" t="n">
        <v>231.01</v>
      </c>
      <c r="O1064" t="n">
        <v>0</v>
      </c>
      <c r="P1064" t="n">
        <v>67.2</v>
      </c>
      <c r="Q1064" t="n">
        <v>238.89</v>
      </c>
      <c r="R1064" t="n">
        <v>0</v>
      </c>
      <c r="S1064" t="n">
        <v>0</v>
      </c>
      <c r="T1064" t="n">
        <v>82.36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产前</t>
        </is>
      </c>
      <c r="B1065" t="inlineStr">
        <is>
          <t>血清学筛查</t>
        </is>
      </c>
      <c r="C1065" t="inlineStr">
        <is>
          <t>2019-04</t>
        </is>
      </c>
      <c r="D1065" t="inlineStr">
        <is>
          <t>销售三区</t>
        </is>
      </c>
      <c r="E1065" t="inlineStr">
        <is>
          <t>山东省</t>
        </is>
      </c>
      <c r="F1065" t="inlineStr">
        <is>
          <t>日照市</t>
        </is>
      </c>
      <c r="G1065" t="inlineStr">
        <is>
          <t>日照市妇幼保健院</t>
        </is>
      </c>
      <c r="H1065" t="inlineStr">
        <is>
          <t>产前</t>
        </is>
      </c>
      <c r="I1065" t="inlineStr">
        <is>
          <t>血清学筛查</t>
        </is>
      </c>
      <c r="J1065" t="inlineStr">
        <is>
          <t>UE3</t>
        </is>
      </c>
      <c r="K1065" t="inlineStr">
        <is>
          <t>血清学筛查</t>
        </is>
      </c>
      <c r="L1065" t="inlineStr">
        <is>
          <t>否</t>
        </is>
      </c>
      <c r="M1065" t="inlineStr">
        <is>
          <t>产品类</t>
        </is>
      </c>
      <c r="N1065" t="n">
        <v>164.99</v>
      </c>
      <c r="O1065" t="n">
        <v>0</v>
      </c>
      <c r="P1065" t="n">
        <v>48</v>
      </c>
      <c r="Q1065" t="n">
        <v>170.62</v>
      </c>
      <c r="R1065" t="n">
        <v>0</v>
      </c>
      <c r="S1065" t="n">
        <v>0</v>
      </c>
      <c r="T1065" t="n">
        <v>58.82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产前</t>
        </is>
      </c>
      <c r="C1066" t="inlineStr">
        <is>
          <t>2019-04</t>
        </is>
      </c>
      <c r="D1066" t="inlineStr">
        <is>
          <t>销售三区</t>
        </is>
      </c>
      <c r="E1066" t="inlineStr">
        <is>
          <t>山东省</t>
        </is>
      </c>
      <c r="F1066" t="inlineStr">
        <is>
          <t>日照市</t>
        </is>
      </c>
      <c r="G1066" t="inlineStr">
        <is>
          <t>日照市妇幼保健院</t>
        </is>
      </c>
      <c r="H1066" t="inlineStr">
        <is>
          <t>产前</t>
        </is>
      </c>
      <c r="I1066" t="inlineStr">
        <is>
          <t>遗传病诊断</t>
        </is>
      </c>
      <c r="J1066" t="inlineStr">
        <is>
          <t>BoBs</t>
        </is>
      </c>
      <c r="L1066" t="inlineStr">
        <is>
          <t>否</t>
        </is>
      </c>
      <c r="M1066" t="inlineStr">
        <is>
          <t>LDT</t>
        </is>
      </c>
      <c r="N1066" t="n">
        <v>66.64</v>
      </c>
      <c r="O1066" t="n">
        <v>0</v>
      </c>
      <c r="P1066" t="n">
        <v>29.988</v>
      </c>
      <c r="Q1066" t="n">
        <v>83.3</v>
      </c>
      <c r="R1066" t="n">
        <v>0</v>
      </c>
      <c r="S1066" t="n">
        <v>0</v>
      </c>
      <c r="T1066" t="n">
        <v>24.99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产前</t>
        </is>
      </c>
      <c r="B1067" t="inlineStr">
        <is>
          <t>CMA_LDT</t>
        </is>
      </c>
      <c r="C1067" t="inlineStr">
        <is>
          <t>2019-04</t>
        </is>
      </c>
      <c r="D1067" t="inlineStr">
        <is>
          <t>销售三区</t>
        </is>
      </c>
      <c r="E1067" t="inlineStr">
        <is>
          <t>山东省</t>
        </is>
      </c>
      <c r="F1067" t="inlineStr">
        <is>
          <t>日照市</t>
        </is>
      </c>
      <c r="G1067" t="inlineStr">
        <is>
          <t>日照市妇幼保健院</t>
        </is>
      </c>
      <c r="H1067" t="inlineStr">
        <is>
          <t>产前</t>
        </is>
      </c>
      <c r="I1067" t="inlineStr">
        <is>
          <t>遗传病诊断</t>
        </is>
      </c>
      <c r="J1067" t="inlineStr">
        <is>
          <t>CMA</t>
        </is>
      </c>
      <c r="K1067" t="inlineStr">
        <is>
          <t>CMA_LDT</t>
        </is>
      </c>
      <c r="L1067" t="inlineStr">
        <is>
          <t>否</t>
        </is>
      </c>
      <c r="M1067" t="inlineStr">
        <is>
          <t>LDT</t>
        </is>
      </c>
      <c r="N1067" t="n">
        <v>259.2</v>
      </c>
      <c r="O1067" t="n">
        <v>0</v>
      </c>
      <c r="P1067" t="n">
        <v>137.026</v>
      </c>
      <c r="Q1067" t="n">
        <v>374.4</v>
      </c>
      <c r="R1067" t="n">
        <v>0</v>
      </c>
      <c r="S1067" t="n">
        <v>0</v>
      </c>
      <c r="T1067" t="n">
        <v>115.2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产前</t>
        </is>
      </c>
      <c r="C1068" t="inlineStr">
        <is>
          <t>2019-04</t>
        </is>
      </c>
      <c r="D1068" t="inlineStr">
        <is>
          <t>销售三区</t>
        </is>
      </c>
      <c r="E1068" t="inlineStr">
        <is>
          <t>山东省</t>
        </is>
      </c>
      <c r="F1068" t="inlineStr">
        <is>
          <t>日照市</t>
        </is>
      </c>
      <c r="G1068" t="inlineStr">
        <is>
          <t>日照市妇幼保健院</t>
        </is>
      </c>
      <c r="H1068" t="inlineStr">
        <is>
          <t>产前</t>
        </is>
      </c>
      <c r="I1068" t="inlineStr">
        <is>
          <t>遗传病诊断</t>
        </is>
      </c>
      <c r="J1068" t="inlineStr">
        <is>
          <t>FISH</t>
        </is>
      </c>
      <c r="L1068" t="inlineStr">
        <is>
          <t>否</t>
        </is>
      </c>
      <c r="M1068" t="inlineStr">
        <is>
          <t>LDT</t>
        </is>
      </c>
      <c r="N1068" t="n">
        <v>0</v>
      </c>
      <c r="O1068" t="n">
        <v>0</v>
      </c>
      <c r="P1068" t="n">
        <v>1.512</v>
      </c>
      <c r="Q1068" t="n">
        <v>0.86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产前</t>
        </is>
      </c>
      <c r="C1069" t="inlineStr">
        <is>
          <t>2019-04</t>
        </is>
      </c>
      <c r="D1069" t="inlineStr">
        <is>
          <t>销售三区</t>
        </is>
      </c>
      <c r="E1069" t="inlineStr">
        <is>
          <t>山东省</t>
        </is>
      </c>
      <c r="F1069" t="inlineStr">
        <is>
          <t>日照市</t>
        </is>
      </c>
      <c r="G1069" t="inlineStr">
        <is>
          <t>日照市妇幼保健院</t>
        </is>
      </c>
      <c r="H1069" t="inlineStr">
        <is>
          <t>产前</t>
        </is>
      </c>
      <c r="I1069" t="inlineStr">
        <is>
          <t>遗传病诊断</t>
        </is>
      </c>
      <c r="J1069" t="inlineStr">
        <is>
          <t>高分辨核型</t>
        </is>
      </c>
      <c r="L1069" t="inlineStr">
        <is>
          <t>否</t>
        </is>
      </c>
      <c r="M1069" t="inlineStr">
        <is>
          <t>LDT</t>
        </is>
      </c>
      <c r="N1069" t="n">
        <v>0</v>
      </c>
      <c r="O1069" t="n">
        <v>0</v>
      </c>
      <c r="P1069" t="n">
        <v>1.344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产前</t>
        </is>
      </c>
      <c r="C1070" t="inlineStr">
        <is>
          <t>2019-04</t>
        </is>
      </c>
      <c r="D1070" t="inlineStr">
        <is>
          <t>销售三区</t>
        </is>
      </c>
      <c r="E1070" t="inlineStr">
        <is>
          <t>山东省</t>
        </is>
      </c>
      <c r="F1070" t="inlineStr">
        <is>
          <t>日照市</t>
        </is>
      </c>
      <c r="G1070" t="inlineStr">
        <is>
          <t>日照市妇幼保健院</t>
        </is>
      </c>
      <c r="H1070" t="inlineStr">
        <is>
          <t>产前</t>
        </is>
      </c>
      <c r="I1070" t="inlineStr">
        <is>
          <t>遗传病诊断</t>
        </is>
      </c>
      <c r="J1070" t="inlineStr">
        <is>
          <t>家系验证</t>
        </is>
      </c>
      <c r="L1070" t="inlineStr">
        <is>
          <t>否</t>
        </is>
      </c>
      <c r="M1070" t="inlineStr">
        <is>
          <t>LDT</t>
        </is>
      </c>
      <c r="N1070" t="n">
        <v>0</v>
      </c>
      <c r="O1070" t="n">
        <v>0</v>
      </c>
      <c r="P1070" t="n">
        <v>1.26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仪器设备</t>
        </is>
      </c>
      <c r="C1071" t="inlineStr">
        <is>
          <t>2019-04</t>
        </is>
      </c>
      <c r="D1071" t="inlineStr">
        <is>
          <t>销售三区</t>
        </is>
      </c>
      <c r="E1071" t="inlineStr">
        <is>
          <t>山东省</t>
        </is>
      </c>
      <c r="F1071" t="inlineStr">
        <is>
          <t>日照市</t>
        </is>
      </c>
      <c r="G1071" t="inlineStr">
        <is>
          <t>日照市妇幼保健院</t>
        </is>
      </c>
      <c r="H1071" t="inlineStr">
        <is>
          <t>产前</t>
        </is>
      </c>
      <c r="I1071" t="inlineStr">
        <is>
          <t>配套设备及软件</t>
        </is>
      </c>
      <c r="J1071" t="inlineStr">
        <is>
          <t>产前配套设备</t>
        </is>
      </c>
      <c r="L1071" t="inlineStr">
        <is>
          <t>是</t>
        </is>
      </c>
      <c r="M1071" t="inlineStr">
        <is>
          <t>产品类</t>
        </is>
      </c>
      <c r="N1071" t="n">
        <v>0</v>
      </c>
      <c r="O1071" t="n">
        <v>0</v>
      </c>
      <c r="P1071" t="n">
        <v>0.82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产前</t>
        </is>
      </c>
      <c r="C1072" t="inlineStr">
        <is>
          <t>2019-04</t>
        </is>
      </c>
      <c r="D1072" t="inlineStr">
        <is>
          <t>销售三区</t>
        </is>
      </c>
      <c r="E1072" t="inlineStr">
        <is>
          <t>山东省</t>
        </is>
      </c>
      <c r="F1072" t="inlineStr">
        <is>
          <t>日照市</t>
        </is>
      </c>
      <c r="G1072" t="inlineStr">
        <is>
          <t>日照市妇幼保健院</t>
        </is>
      </c>
      <c r="H1072" t="inlineStr">
        <is>
          <t>产前</t>
        </is>
      </c>
      <c r="I1072" t="inlineStr">
        <is>
          <t>遗传病诊断</t>
        </is>
      </c>
      <c r="J1072" t="inlineStr">
        <is>
          <t>全外套餐</t>
        </is>
      </c>
      <c r="L1072" t="inlineStr">
        <is>
          <t>否</t>
        </is>
      </c>
      <c r="M1072" t="inlineStr">
        <is>
          <t>LDT</t>
        </is>
      </c>
      <c r="N1072" t="n">
        <v>27</v>
      </c>
      <c r="O1072" t="n">
        <v>0</v>
      </c>
      <c r="P1072" t="n">
        <v>3.5</v>
      </c>
      <c r="Q1072" t="n">
        <v>27</v>
      </c>
      <c r="R1072" t="n">
        <v>0</v>
      </c>
      <c r="S1072" t="n">
        <v>0</v>
      </c>
      <c r="T1072" t="n">
        <v>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新生儿</t>
        </is>
      </c>
      <c r="C1073" t="inlineStr">
        <is>
          <t>2019-04</t>
        </is>
      </c>
      <c r="D1073" t="inlineStr">
        <is>
          <t>销售三区</t>
        </is>
      </c>
      <c r="E1073" t="inlineStr">
        <is>
          <t>山东省</t>
        </is>
      </c>
      <c r="F1073" t="inlineStr">
        <is>
          <t>日照市</t>
        </is>
      </c>
      <c r="G1073" t="inlineStr">
        <is>
          <t>日照市妇幼保健院</t>
        </is>
      </c>
      <c r="H1073" t="inlineStr">
        <is>
          <t>新生儿</t>
        </is>
      </c>
      <c r="I1073" t="inlineStr">
        <is>
          <t>传统新筛</t>
        </is>
      </c>
      <c r="J1073" t="inlineStr">
        <is>
          <t>17α-OH-P</t>
        </is>
      </c>
      <c r="L1073" t="inlineStr">
        <is>
          <t>否</t>
        </is>
      </c>
      <c r="M1073" t="inlineStr">
        <is>
          <t>产品类</t>
        </is>
      </c>
      <c r="N1073" t="n">
        <v>176.84</v>
      </c>
      <c r="O1073" t="n">
        <v>0</v>
      </c>
      <c r="P1073" t="n">
        <v>89.85599999999999</v>
      </c>
      <c r="Q1073" t="n">
        <v>161.73</v>
      </c>
      <c r="R1073" t="n">
        <v>0</v>
      </c>
      <c r="S1073" t="n">
        <v>0</v>
      </c>
      <c r="T1073" t="n">
        <v>57.02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新生儿</t>
        </is>
      </c>
      <c r="C1074" t="inlineStr">
        <is>
          <t>2019-04</t>
        </is>
      </c>
      <c r="D1074" t="inlineStr">
        <is>
          <t>销售三区</t>
        </is>
      </c>
      <c r="E1074" t="inlineStr">
        <is>
          <t>山东省</t>
        </is>
      </c>
      <c r="F1074" t="inlineStr">
        <is>
          <t>日照市</t>
        </is>
      </c>
      <c r="G1074" t="inlineStr">
        <is>
          <t>日照市妇幼保健院</t>
        </is>
      </c>
      <c r="H1074" t="inlineStr">
        <is>
          <t>新生儿</t>
        </is>
      </c>
      <c r="I1074" t="inlineStr">
        <is>
          <t>传统新筛</t>
        </is>
      </c>
      <c r="J1074" t="inlineStr">
        <is>
          <t>G6PD</t>
        </is>
      </c>
      <c r="L1074" t="inlineStr">
        <is>
          <t>否</t>
        </is>
      </c>
      <c r="M1074" t="inlineStr">
        <is>
          <t>产品类</t>
        </is>
      </c>
      <c r="N1074" t="n">
        <v>81.63</v>
      </c>
      <c r="O1074" t="n">
        <v>0</v>
      </c>
      <c r="P1074" t="n">
        <v>17.28</v>
      </c>
      <c r="Q1074" t="n">
        <v>74.65000000000001</v>
      </c>
      <c r="R1074" t="n">
        <v>0</v>
      </c>
      <c r="S1074" t="n">
        <v>0</v>
      </c>
      <c r="T1074" t="n">
        <v>26.32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新生儿</t>
        </is>
      </c>
      <c r="C1075" t="inlineStr">
        <is>
          <t>2019-04</t>
        </is>
      </c>
      <c r="D1075" t="inlineStr">
        <is>
          <t>销售三区</t>
        </is>
      </c>
      <c r="E1075" t="inlineStr">
        <is>
          <t>山东省</t>
        </is>
      </c>
      <c r="F1075" t="inlineStr">
        <is>
          <t>日照市</t>
        </is>
      </c>
      <c r="G1075" t="inlineStr">
        <is>
          <t>日照市妇幼保健院</t>
        </is>
      </c>
      <c r="H1075" t="inlineStr">
        <is>
          <t>新生儿</t>
        </is>
      </c>
      <c r="I1075" t="inlineStr">
        <is>
          <t>传统新筛</t>
        </is>
      </c>
      <c r="J1075" t="inlineStr">
        <is>
          <t>PKU</t>
        </is>
      </c>
      <c r="L1075" t="inlineStr">
        <is>
          <t>否</t>
        </is>
      </c>
      <c r="M1075" t="inlineStr">
        <is>
          <t>产品类</t>
        </is>
      </c>
      <c r="N1075" t="n">
        <v>47.62</v>
      </c>
      <c r="O1075" t="n">
        <v>0</v>
      </c>
      <c r="P1075" t="n">
        <v>16.8</v>
      </c>
      <c r="Q1075" t="n">
        <v>43.54</v>
      </c>
      <c r="R1075" t="n">
        <v>0</v>
      </c>
      <c r="S1075" t="n">
        <v>0</v>
      </c>
      <c r="T1075" t="n">
        <v>15.35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新生儿</t>
        </is>
      </c>
      <c r="C1076" t="inlineStr">
        <is>
          <t>2019-04</t>
        </is>
      </c>
      <c r="D1076" t="inlineStr">
        <is>
          <t>销售三区</t>
        </is>
      </c>
      <c r="E1076" t="inlineStr">
        <is>
          <t>山东省</t>
        </is>
      </c>
      <c r="F1076" t="inlineStr">
        <is>
          <t>日照市</t>
        </is>
      </c>
      <c r="G1076" t="inlineStr">
        <is>
          <t>日照市妇幼保健院</t>
        </is>
      </c>
      <c r="H1076" t="inlineStr">
        <is>
          <t>新生儿</t>
        </is>
      </c>
      <c r="I1076" t="inlineStr">
        <is>
          <t>传统新筛</t>
        </is>
      </c>
      <c r="J1076" t="inlineStr">
        <is>
          <t>TSH</t>
        </is>
      </c>
      <c r="L1076" t="inlineStr">
        <is>
          <t>否</t>
        </is>
      </c>
      <c r="M1076" t="inlineStr">
        <is>
          <t>产品类</t>
        </is>
      </c>
      <c r="N1076" t="n">
        <v>129.24</v>
      </c>
      <c r="O1076" t="n">
        <v>0</v>
      </c>
      <c r="P1076" t="n">
        <v>65.664</v>
      </c>
      <c r="Q1076" t="n">
        <v>118.2</v>
      </c>
      <c r="R1076" t="n">
        <v>0</v>
      </c>
      <c r="S1076" t="n">
        <v>0</v>
      </c>
      <c r="T1076" t="n">
        <v>41.67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新生儿</t>
        </is>
      </c>
      <c r="B1077" t="inlineStr">
        <is>
          <t>MSMS</t>
        </is>
      </c>
      <c r="C1077" t="inlineStr">
        <is>
          <t>2019-04</t>
        </is>
      </c>
      <c r="D1077" t="inlineStr">
        <is>
          <t>销售三区</t>
        </is>
      </c>
      <c r="E1077" t="inlineStr">
        <is>
          <t>山东省</t>
        </is>
      </c>
      <c r="F1077" t="inlineStr">
        <is>
          <t>日照市</t>
        </is>
      </c>
      <c r="G1077" t="inlineStr">
        <is>
          <t>日照市妇幼保健院</t>
        </is>
      </c>
      <c r="H1077" t="inlineStr">
        <is>
          <t>新生儿</t>
        </is>
      </c>
      <c r="I1077" t="inlineStr">
        <is>
          <t>串联新筛</t>
        </is>
      </c>
      <c r="J1077" t="inlineStr">
        <is>
          <t>串联试剂</t>
        </is>
      </c>
      <c r="K1077" t="inlineStr">
        <is>
          <t>MSMS</t>
        </is>
      </c>
      <c r="L1077" t="inlineStr">
        <is>
          <t>否</t>
        </is>
      </c>
      <c r="M1077" t="inlineStr">
        <is>
          <t>产品类</t>
        </is>
      </c>
      <c r="N1077" t="n">
        <v>786.89</v>
      </c>
      <c r="O1077" t="n">
        <v>0</v>
      </c>
      <c r="P1077" t="n">
        <v>124.8</v>
      </c>
      <c r="Q1077" t="n">
        <v>711.1</v>
      </c>
      <c r="R1077" t="n">
        <v>0</v>
      </c>
      <c r="S1077" t="n">
        <v>0</v>
      </c>
      <c r="T1077" t="n">
        <v>252.59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新生儿</t>
        </is>
      </c>
      <c r="C1078" t="inlineStr">
        <is>
          <t>2019-04</t>
        </is>
      </c>
      <c r="D1078" t="inlineStr">
        <is>
          <t>销售三区</t>
        </is>
      </c>
      <c r="E1078" t="inlineStr">
        <is>
          <t>山东省</t>
        </is>
      </c>
      <c r="F1078" t="inlineStr">
        <is>
          <t>日照市</t>
        </is>
      </c>
      <c r="G1078" t="inlineStr">
        <is>
          <t>日照市妇幼保健院</t>
        </is>
      </c>
      <c r="H1078" t="inlineStr">
        <is>
          <t>新生儿</t>
        </is>
      </c>
      <c r="I1078" t="inlineStr">
        <is>
          <t>耳聋基因</t>
        </is>
      </c>
      <c r="J1078" t="inlineStr">
        <is>
          <t>耳聋基因</t>
        </is>
      </c>
      <c r="L1078" t="inlineStr">
        <is>
          <t>否</t>
        </is>
      </c>
      <c r="M1078" t="inlineStr">
        <is>
          <t>LDT</t>
        </is>
      </c>
      <c r="N1078" t="n">
        <v>0</v>
      </c>
      <c r="O1078" t="n">
        <v>0</v>
      </c>
      <c r="P1078" t="n">
        <v>0.84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产前</t>
        </is>
      </c>
      <c r="C1079" t="inlineStr">
        <is>
          <t>2019-04</t>
        </is>
      </c>
      <c r="D1079" t="inlineStr">
        <is>
          <t>销售三区</t>
        </is>
      </c>
      <c r="E1079" t="inlineStr">
        <is>
          <t>山东省</t>
        </is>
      </c>
      <c r="F1079" t="inlineStr">
        <is>
          <t>莱芜市</t>
        </is>
      </c>
      <c r="G1079" t="inlineStr">
        <is>
          <t>济南市第二妇幼保健院</t>
        </is>
      </c>
      <c r="H1079" t="inlineStr">
        <is>
          <t>产前</t>
        </is>
      </c>
      <c r="I1079" t="inlineStr">
        <is>
          <t>辅助试剂耗材</t>
        </is>
      </c>
      <c r="J1079" t="inlineStr">
        <is>
          <t>产前辅助试剂耗材</t>
        </is>
      </c>
      <c r="L1079" t="inlineStr">
        <is>
          <t>否</t>
        </is>
      </c>
      <c r="M1079" t="inlineStr">
        <is>
          <t>产品类</t>
        </is>
      </c>
      <c r="N1079" t="n">
        <v>0</v>
      </c>
      <c r="O1079" t="n">
        <v>0</v>
      </c>
      <c r="P1079" t="n">
        <v>30.6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产前</t>
        </is>
      </c>
      <c r="B1080" t="inlineStr">
        <is>
          <t>血清学筛查</t>
        </is>
      </c>
      <c r="C1080" t="inlineStr">
        <is>
          <t>2019-04</t>
        </is>
      </c>
      <c r="D1080" t="inlineStr">
        <is>
          <t>销售三区</t>
        </is>
      </c>
      <c r="E1080" t="inlineStr">
        <is>
          <t>山东省</t>
        </is>
      </c>
      <c r="F1080" t="inlineStr">
        <is>
          <t>莱芜市</t>
        </is>
      </c>
      <c r="G1080" t="inlineStr">
        <is>
          <t>济南市第二妇幼保健院</t>
        </is>
      </c>
      <c r="H1080" t="inlineStr">
        <is>
          <t>产前</t>
        </is>
      </c>
      <c r="I1080" t="inlineStr">
        <is>
          <t>血清学筛查</t>
        </is>
      </c>
      <c r="J1080" t="inlineStr">
        <is>
          <t>Free hCGβ（早）</t>
        </is>
      </c>
      <c r="K1080" t="inlineStr">
        <is>
          <t>血清学筛查</t>
        </is>
      </c>
      <c r="L1080" t="inlineStr">
        <is>
          <t>否</t>
        </is>
      </c>
      <c r="M1080" t="inlineStr">
        <is>
          <t>产品类</t>
        </is>
      </c>
      <c r="N1080" t="n">
        <v>5.52</v>
      </c>
      <c r="O1080" t="n">
        <v>0</v>
      </c>
      <c r="P1080" t="n">
        <v>6.912</v>
      </c>
      <c r="Q1080" t="n">
        <v>8.16</v>
      </c>
      <c r="R1080" t="n">
        <v>0</v>
      </c>
      <c r="S1080" t="n">
        <v>0</v>
      </c>
      <c r="T1080" t="n">
        <v>2.4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产前</t>
        </is>
      </c>
      <c r="B1081" t="inlineStr">
        <is>
          <t>血清学筛查</t>
        </is>
      </c>
      <c r="C1081" t="inlineStr">
        <is>
          <t>2019-04</t>
        </is>
      </c>
      <c r="D1081" t="inlineStr">
        <is>
          <t>销售三区</t>
        </is>
      </c>
      <c r="E1081" t="inlineStr">
        <is>
          <t>山东省</t>
        </is>
      </c>
      <c r="F1081" t="inlineStr">
        <is>
          <t>莱芜市</t>
        </is>
      </c>
      <c r="G1081" t="inlineStr">
        <is>
          <t>济南市第二妇幼保健院</t>
        </is>
      </c>
      <c r="H1081" t="inlineStr">
        <is>
          <t>产前</t>
        </is>
      </c>
      <c r="I1081" t="inlineStr">
        <is>
          <t>血清学筛查</t>
        </is>
      </c>
      <c r="J1081" t="inlineStr">
        <is>
          <t>PAPP-A</t>
        </is>
      </c>
      <c r="K1081" t="inlineStr">
        <is>
          <t>血清学筛查</t>
        </is>
      </c>
      <c r="L1081" t="inlineStr">
        <is>
          <t>否</t>
        </is>
      </c>
      <c r="M1081" t="inlineStr">
        <is>
          <t>产品类</t>
        </is>
      </c>
      <c r="N1081" t="n">
        <v>9.199999999999999</v>
      </c>
      <c r="O1081" t="n">
        <v>0</v>
      </c>
      <c r="P1081" t="n">
        <v>11.52</v>
      </c>
      <c r="Q1081" t="n">
        <v>13.6</v>
      </c>
      <c r="R1081" t="n">
        <v>0</v>
      </c>
      <c r="S1081" t="n">
        <v>0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产前</t>
        </is>
      </c>
      <c r="C1082" t="inlineStr">
        <is>
          <t>2019-04</t>
        </is>
      </c>
      <c r="D1082" t="inlineStr">
        <is>
          <t>销售三区</t>
        </is>
      </c>
      <c r="E1082" t="inlineStr">
        <is>
          <t>山东省</t>
        </is>
      </c>
      <c r="F1082" t="inlineStr">
        <is>
          <t>莱芜市</t>
        </is>
      </c>
      <c r="G1082" t="inlineStr">
        <is>
          <t>济南市第二妇幼保健院</t>
        </is>
      </c>
      <c r="H1082" t="inlineStr">
        <is>
          <t>产前</t>
        </is>
      </c>
      <c r="I1082" t="inlineStr">
        <is>
          <t>血清学筛查</t>
        </is>
      </c>
      <c r="J1082" t="inlineStr">
        <is>
          <t>早孕质控</t>
        </is>
      </c>
      <c r="L1082" t="inlineStr">
        <is>
          <t>否</t>
        </is>
      </c>
      <c r="M1082" t="inlineStr">
        <is>
          <t>产品类</t>
        </is>
      </c>
      <c r="N1082" t="n">
        <v>0</v>
      </c>
      <c r="O1082" t="n">
        <v>0</v>
      </c>
      <c r="P1082" t="n">
        <v>2.5</v>
      </c>
      <c r="Q1082" t="n">
        <v>2.5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产前</t>
        </is>
      </c>
      <c r="C1083" t="inlineStr">
        <is>
          <t>2019-04</t>
        </is>
      </c>
      <c r="D1083" t="inlineStr">
        <is>
          <t>销售三区</t>
        </is>
      </c>
      <c r="E1083" t="inlineStr">
        <is>
          <t>山东省</t>
        </is>
      </c>
      <c r="F1083" t="inlineStr">
        <is>
          <t>莱芜市</t>
        </is>
      </c>
      <c r="G1083" t="inlineStr">
        <is>
          <t>济南市第二妇幼保健院</t>
        </is>
      </c>
      <c r="H1083" t="inlineStr">
        <is>
          <t>产前</t>
        </is>
      </c>
      <c r="I1083" t="inlineStr">
        <is>
          <t>遗传病诊断</t>
        </is>
      </c>
      <c r="J1083" t="inlineStr">
        <is>
          <t>BoBs</t>
        </is>
      </c>
      <c r="L1083" t="inlineStr">
        <is>
          <t>否</t>
        </is>
      </c>
      <c r="M1083" t="inlineStr">
        <is>
          <t>LDT</t>
        </is>
      </c>
      <c r="N1083" t="n">
        <v>114.24</v>
      </c>
      <c r="O1083" t="n">
        <v>0</v>
      </c>
      <c r="P1083" t="n">
        <v>26.656</v>
      </c>
      <c r="Q1083" t="n">
        <v>114.24</v>
      </c>
      <c r="R1083" t="n">
        <v>0</v>
      </c>
      <c r="S1083" t="n">
        <v>0</v>
      </c>
      <c r="T1083" t="n">
        <v>38.08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产前</t>
        </is>
      </c>
      <c r="B1084" t="inlineStr">
        <is>
          <t>CMA_LDT</t>
        </is>
      </c>
      <c r="C1084" t="inlineStr">
        <is>
          <t>2019-04</t>
        </is>
      </c>
      <c r="D1084" t="inlineStr">
        <is>
          <t>销售三区</t>
        </is>
      </c>
      <c r="E1084" t="inlineStr">
        <is>
          <t>山东省</t>
        </is>
      </c>
      <c r="F1084" t="inlineStr">
        <is>
          <t>莱芜市</t>
        </is>
      </c>
      <c r="G1084" t="inlineStr">
        <is>
          <t>济南市第二妇幼保健院</t>
        </is>
      </c>
      <c r="H1084" t="inlineStr">
        <is>
          <t>产前</t>
        </is>
      </c>
      <c r="I1084" t="inlineStr">
        <is>
          <t>遗传病诊断</t>
        </is>
      </c>
      <c r="J1084" t="inlineStr">
        <is>
          <t>CMA</t>
        </is>
      </c>
      <c r="K1084" t="inlineStr">
        <is>
          <t>CMA_LDT</t>
        </is>
      </c>
      <c r="L1084" t="inlineStr">
        <is>
          <t>否</t>
        </is>
      </c>
      <c r="M1084" t="inlineStr">
        <is>
          <t>LDT</t>
        </is>
      </c>
      <c r="N1084" t="n">
        <v>92.40000000000001</v>
      </c>
      <c r="O1084" t="n">
        <v>0</v>
      </c>
      <c r="P1084" t="n">
        <v>59.4</v>
      </c>
      <c r="Q1084" t="n">
        <v>115.5</v>
      </c>
      <c r="R1084" t="n">
        <v>0</v>
      </c>
      <c r="S1084" t="n">
        <v>0</v>
      </c>
      <c r="T1084" t="n">
        <v>33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产前</t>
        </is>
      </c>
      <c r="C1085" t="inlineStr">
        <is>
          <t>2019-04</t>
        </is>
      </c>
      <c r="D1085" t="inlineStr">
        <is>
          <t>销售三区</t>
        </is>
      </c>
      <c r="E1085" t="inlineStr">
        <is>
          <t>山东省</t>
        </is>
      </c>
      <c r="F1085" t="inlineStr">
        <is>
          <t>莱芜市</t>
        </is>
      </c>
      <c r="G1085" t="inlineStr">
        <is>
          <t>济南市第二妇幼保健院</t>
        </is>
      </c>
      <c r="H1085" t="inlineStr">
        <is>
          <t>产前</t>
        </is>
      </c>
      <c r="I1085" t="inlineStr">
        <is>
          <t>遗传病诊断</t>
        </is>
      </c>
      <c r="J1085" t="inlineStr">
        <is>
          <t>FISH</t>
        </is>
      </c>
      <c r="L1085" t="inlineStr">
        <is>
          <t>否</t>
        </is>
      </c>
      <c r="M1085" t="inlineStr">
        <is>
          <t>LDT</t>
        </is>
      </c>
      <c r="N1085" t="n">
        <v>0</v>
      </c>
      <c r="O1085" t="n">
        <v>0</v>
      </c>
      <c r="P1085" t="n">
        <v>1.6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产前</t>
        </is>
      </c>
      <c r="C1086" t="inlineStr">
        <is>
          <t>2019-04</t>
        </is>
      </c>
      <c r="D1086" t="inlineStr">
        <is>
          <t>销售三区</t>
        </is>
      </c>
      <c r="E1086" t="inlineStr">
        <is>
          <t>山东省</t>
        </is>
      </c>
      <c r="F1086" t="inlineStr">
        <is>
          <t>莱芜市</t>
        </is>
      </c>
      <c r="G1086" t="inlineStr">
        <is>
          <t>济南市第二妇幼保健院</t>
        </is>
      </c>
      <c r="H1086" t="inlineStr">
        <is>
          <t>产前</t>
        </is>
      </c>
      <c r="I1086" t="inlineStr">
        <is>
          <t>遗传病诊断耗材</t>
        </is>
      </c>
      <c r="J1086" t="inlineStr">
        <is>
          <t>羊水培养基</t>
        </is>
      </c>
      <c r="L1086" t="inlineStr">
        <is>
          <t>否</t>
        </is>
      </c>
      <c r="M1086" t="inlineStr">
        <is>
          <t>产品类</t>
        </is>
      </c>
      <c r="N1086" t="n">
        <v>3.15</v>
      </c>
      <c r="O1086" t="n">
        <v>0</v>
      </c>
      <c r="P1086" t="n">
        <v>1.4</v>
      </c>
      <c r="Q1086" t="n">
        <v>3.15</v>
      </c>
      <c r="R1086" t="n">
        <v>0</v>
      </c>
      <c r="S1086" t="n">
        <v>0</v>
      </c>
      <c r="T1086" t="n">
        <v>1.05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新生儿</t>
        </is>
      </c>
      <c r="C1087" t="inlineStr">
        <is>
          <t>2019-04</t>
        </is>
      </c>
      <c r="D1087" t="inlineStr">
        <is>
          <t>销售三区</t>
        </is>
      </c>
      <c r="E1087" t="inlineStr">
        <is>
          <t>山东省</t>
        </is>
      </c>
      <c r="F1087" t="inlineStr">
        <is>
          <t>莱芜市</t>
        </is>
      </c>
      <c r="G1087" t="inlineStr">
        <is>
          <t>济南市第二妇幼保健院</t>
        </is>
      </c>
      <c r="H1087" t="inlineStr">
        <is>
          <t>新生儿</t>
        </is>
      </c>
      <c r="I1087" t="inlineStr">
        <is>
          <t>传统新筛</t>
        </is>
      </c>
      <c r="J1087" t="inlineStr">
        <is>
          <t>17α-OH-P</t>
        </is>
      </c>
      <c r="L1087" t="inlineStr">
        <is>
          <t>否</t>
        </is>
      </c>
      <c r="M1087" t="inlineStr">
        <is>
          <t>产品类</t>
        </is>
      </c>
      <c r="N1087" t="n">
        <v>41.6</v>
      </c>
      <c r="O1087" t="n">
        <v>0</v>
      </c>
      <c r="P1087" t="n">
        <v>29.491</v>
      </c>
      <c r="Q1087" t="n">
        <v>46.8</v>
      </c>
      <c r="R1087" t="n">
        <v>0</v>
      </c>
      <c r="S1087" t="n">
        <v>0</v>
      </c>
      <c r="T1087" t="n">
        <v>15.6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新生儿</t>
        </is>
      </c>
      <c r="C1088" t="inlineStr">
        <is>
          <t>2019-04</t>
        </is>
      </c>
      <c r="D1088" t="inlineStr">
        <is>
          <t>销售三区</t>
        </is>
      </c>
      <c r="E1088" t="inlineStr">
        <is>
          <t>山东省</t>
        </is>
      </c>
      <c r="F1088" t="inlineStr">
        <is>
          <t>莱芜市</t>
        </is>
      </c>
      <c r="G1088" t="inlineStr">
        <is>
          <t>济南市第二妇幼保健院</t>
        </is>
      </c>
      <c r="H1088" t="inlineStr">
        <is>
          <t>新生儿</t>
        </is>
      </c>
      <c r="I1088" t="inlineStr">
        <is>
          <t>传统新筛</t>
        </is>
      </c>
      <c r="J1088" t="inlineStr">
        <is>
          <t>G6PD</t>
        </is>
      </c>
      <c r="L1088" t="inlineStr">
        <is>
          <t>否</t>
        </is>
      </c>
      <c r="M1088" t="inlineStr">
        <is>
          <t>产品类</t>
        </is>
      </c>
      <c r="N1088" t="n">
        <v>19.2</v>
      </c>
      <c r="O1088" t="n">
        <v>0</v>
      </c>
      <c r="P1088" t="n">
        <v>11.52</v>
      </c>
      <c r="Q1088" t="n">
        <v>21.6</v>
      </c>
      <c r="R1088" t="n">
        <v>0</v>
      </c>
      <c r="S1088" t="n">
        <v>0</v>
      </c>
      <c r="T1088" t="n">
        <v>7.2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新生儿</t>
        </is>
      </c>
      <c r="C1089" t="inlineStr">
        <is>
          <t>2019-04</t>
        </is>
      </c>
      <c r="D1089" t="inlineStr">
        <is>
          <t>销售三区</t>
        </is>
      </c>
      <c r="E1089" t="inlineStr">
        <is>
          <t>山东省</t>
        </is>
      </c>
      <c r="F1089" t="inlineStr">
        <is>
          <t>莱芜市</t>
        </is>
      </c>
      <c r="G1089" t="inlineStr">
        <is>
          <t>济南市第二妇幼保健院</t>
        </is>
      </c>
      <c r="H1089" t="inlineStr">
        <is>
          <t>新生儿</t>
        </is>
      </c>
      <c r="I1089" t="inlineStr">
        <is>
          <t>传统新筛</t>
        </is>
      </c>
      <c r="J1089" t="inlineStr">
        <is>
          <t>TSH</t>
        </is>
      </c>
      <c r="L1089" t="inlineStr">
        <is>
          <t>否</t>
        </is>
      </c>
      <c r="M1089" t="inlineStr">
        <is>
          <t>产品类</t>
        </is>
      </c>
      <c r="N1089" t="n">
        <v>28.8</v>
      </c>
      <c r="O1089" t="n">
        <v>0</v>
      </c>
      <c r="P1089" t="n">
        <v>19.584</v>
      </c>
      <c r="Q1089" t="n">
        <v>32.4</v>
      </c>
      <c r="R1089" t="n">
        <v>0</v>
      </c>
      <c r="S1089" t="n">
        <v>0</v>
      </c>
      <c r="T1089" t="n">
        <v>10.8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产前</t>
        </is>
      </c>
      <c r="C1090" t="inlineStr">
        <is>
          <t>2019-04</t>
        </is>
      </c>
      <c r="D1090" t="inlineStr">
        <is>
          <t>销售三区</t>
        </is>
      </c>
      <c r="E1090" t="inlineStr">
        <is>
          <t>山东省</t>
        </is>
      </c>
      <c r="F1090" t="inlineStr">
        <is>
          <t>莱芜市</t>
        </is>
      </c>
      <c r="G1090" t="inlineStr">
        <is>
          <t>莱芜市人民医院</t>
        </is>
      </c>
      <c r="H1090" t="inlineStr">
        <is>
          <t>产前</t>
        </is>
      </c>
      <c r="I1090" t="inlineStr">
        <is>
          <t>遗传病诊断耗材</t>
        </is>
      </c>
      <c r="J1090" t="inlineStr">
        <is>
          <t>吉姆萨染液</t>
        </is>
      </c>
      <c r="L1090" t="inlineStr">
        <is>
          <t>否</t>
        </is>
      </c>
      <c r="M1090" t="inlineStr">
        <is>
          <t>产品类</t>
        </is>
      </c>
      <c r="N1090" t="n">
        <v>0</v>
      </c>
      <c r="O1090" t="n">
        <v>0</v>
      </c>
      <c r="P1090" t="n">
        <v>0.22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产前</t>
        </is>
      </c>
      <c r="C1091" t="inlineStr">
        <is>
          <t>2019-04</t>
        </is>
      </c>
      <c r="D1091" t="inlineStr">
        <is>
          <t>销售三区</t>
        </is>
      </c>
      <c r="E1091" t="inlineStr">
        <is>
          <t>山东省</t>
        </is>
      </c>
      <c r="F1091" t="inlineStr">
        <is>
          <t>莱芜市</t>
        </is>
      </c>
      <c r="G1091" t="inlineStr">
        <is>
          <t>莱芜市人民医院</t>
        </is>
      </c>
      <c r="H1091" t="inlineStr">
        <is>
          <t>产前</t>
        </is>
      </c>
      <c r="I1091" t="inlineStr">
        <is>
          <t>遗传病诊断耗材</t>
        </is>
      </c>
      <c r="J1091" t="inlineStr">
        <is>
          <t>羊水培养基</t>
        </is>
      </c>
      <c r="L1091" t="inlineStr">
        <is>
          <t>否</t>
        </is>
      </c>
      <c r="M1091" t="inlineStr">
        <is>
          <t>产品类</t>
        </is>
      </c>
      <c r="N1091" t="n">
        <v>0</v>
      </c>
      <c r="O1091" t="n">
        <v>0</v>
      </c>
      <c r="P1091" t="n">
        <v>1.28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产前</t>
        </is>
      </c>
      <c r="C1092" t="inlineStr">
        <is>
          <t>2019-04</t>
        </is>
      </c>
      <c r="D1092" t="inlineStr">
        <is>
          <t>销售三区</t>
        </is>
      </c>
      <c r="E1092" t="inlineStr">
        <is>
          <t>山东省</t>
        </is>
      </c>
      <c r="F1092" t="inlineStr">
        <is>
          <t>莱芜市</t>
        </is>
      </c>
      <c r="G1092" t="inlineStr">
        <is>
          <t>莱芜市人民医院</t>
        </is>
      </c>
      <c r="H1092" t="inlineStr">
        <is>
          <t>产前</t>
        </is>
      </c>
      <c r="I1092" t="inlineStr">
        <is>
          <t>遗传病诊断耗材</t>
        </is>
      </c>
      <c r="J1092" t="inlineStr">
        <is>
          <t>胰酶分带溶液</t>
        </is>
      </c>
      <c r="L1092" t="inlineStr">
        <is>
          <t>否</t>
        </is>
      </c>
      <c r="M1092" t="inlineStr">
        <is>
          <t>产品类</t>
        </is>
      </c>
      <c r="N1092" t="n">
        <v>0</v>
      </c>
      <c r="O1092" t="n">
        <v>0</v>
      </c>
      <c r="P1092" t="n">
        <v>0.15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产前</t>
        </is>
      </c>
      <c r="C1093" t="inlineStr">
        <is>
          <t>2019-04</t>
        </is>
      </c>
      <c r="D1093" t="inlineStr">
        <is>
          <t>销售三区</t>
        </is>
      </c>
      <c r="E1093" t="inlineStr">
        <is>
          <t>山东省</t>
        </is>
      </c>
      <c r="F1093" t="inlineStr">
        <is>
          <t>莱芜市</t>
        </is>
      </c>
      <c r="G1093" t="inlineStr">
        <is>
          <t>莱芜市人民医院</t>
        </is>
      </c>
      <c r="H1093" t="inlineStr">
        <is>
          <t>产前</t>
        </is>
      </c>
      <c r="I1093" t="inlineStr">
        <is>
          <t>遗传病诊断耗材</t>
        </is>
      </c>
      <c r="J1093" t="inlineStr">
        <is>
          <t>胰酶消化溶液</t>
        </is>
      </c>
      <c r="L1093" t="inlineStr">
        <is>
          <t>否</t>
        </is>
      </c>
      <c r="M1093" t="inlineStr">
        <is>
          <t>产品类</t>
        </is>
      </c>
      <c r="N1093" t="n">
        <v>0</v>
      </c>
      <c r="O1093" t="n">
        <v>0</v>
      </c>
      <c r="P1093" t="n">
        <v>0.05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产前</t>
        </is>
      </c>
      <c r="B1094" t="inlineStr">
        <is>
          <t>NIPT</t>
        </is>
      </c>
      <c r="C1094" t="inlineStr">
        <is>
          <t>2019-04</t>
        </is>
      </c>
      <c r="D1094" t="inlineStr">
        <is>
          <t>销售三区</t>
        </is>
      </c>
      <c r="E1094" t="inlineStr">
        <is>
          <t>山东省</t>
        </is>
      </c>
      <c r="F1094" t="inlineStr">
        <is>
          <t>临沂市</t>
        </is>
      </c>
      <c r="G1094" t="inlineStr">
        <is>
          <t>临沂市妇幼保健院（临沂市妇女儿童医院）</t>
        </is>
      </c>
      <c r="H1094" t="inlineStr">
        <is>
          <t>产前</t>
        </is>
      </c>
      <c r="I1094" t="inlineStr">
        <is>
          <t>NIPT</t>
        </is>
      </c>
      <c r="J1094" t="inlineStr">
        <is>
          <t>NIPT</t>
        </is>
      </c>
      <c r="K1094" t="inlineStr">
        <is>
          <t>NIPT</t>
        </is>
      </c>
      <c r="L1094" t="inlineStr">
        <is>
          <t>否</t>
        </is>
      </c>
      <c r="M1094" t="inlineStr">
        <is>
          <t>LDT</t>
        </is>
      </c>
      <c r="N1094" t="n">
        <v>0</v>
      </c>
      <c r="O1094" t="n">
        <v>0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产前</t>
        </is>
      </c>
      <c r="C1095" t="inlineStr">
        <is>
          <t>2019-04</t>
        </is>
      </c>
      <c r="D1095" t="inlineStr">
        <is>
          <t>销售三区</t>
        </is>
      </c>
      <c r="E1095" t="inlineStr">
        <is>
          <t>山东省</t>
        </is>
      </c>
      <c r="F1095" t="inlineStr">
        <is>
          <t>临沂市</t>
        </is>
      </c>
      <c r="G1095" t="inlineStr">
        <is>
          <t>临沂市妇幼保健院（临沂市妇女儿童医院）</t>
        </is>
      </c>
      <c r="H1095" t="inlineStr">
        <is>
          <t>产前</t>
        </is>
      </c>
      <c r="I1095" t="inlineStr">
        <is>
          <t>辅助试剂耗材</t>
        </is>
      </c>
      <c r="J1095" t="inlineStr">
        <is>
          <t>产前辅助试剂耗材</t>
        </is>
      </c>
      <c r="L1095" t="inlineStr">
        <is>
          <t>否</t>
        </is>
      </c>
      <c r="M1095" t="inlineStr">
        <is>
          <t>产品类</t>
        </is>
      </c>
      <c r="N1095" t="n">
        <v>0</v>
      </c>
      <c r="O1095" t="n">
        <v>0</v>
      </c>
      <c r="P1095" t="n">
        <v>89.5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产前</t>
        </is>
      </c>
      <c r="B1096" t="inlineStr">
        <is>
          <t>血清学筛查</t>
        </is>
      </c>
      <c r="C1096" t="inlineStr">
        <is>
          <t>2019-04</t>
        </is>
      </c>
      <c r="D1096" t="inlineStr">
        <is>
          <t>销售三区</t>
        </is>
      </c>
      <c r="E1096" t="inlineStr">
        <is>
          <t>山东省</t>
        </is>
      </c>
      <c r="F1096" t="inlineStr">
        <is>
          <t>临沂市</t>
        </is>
      </c>
      <c r="G1096" t="inlineStr">
        <is>
          <t>临沂市妇幼保健院（临沂市妇女儿童医院）</t>
        </is>
      </c>
      <c r="H1096" t="inlineStr">
        <is>
          <t>产前</t>
        </is>
      </c>
      <c r="I1096" t="inlineStr">
        <is>
          <t>血清学筛查</t>
        </is>
      </c>
      <c r="J1096" t="inlineStr">
        <is>
          <t>AFP/Free hCGβ</t>
        </is>
      </c>
      <c r="K1096" t="inlineStr">
        <is>
          <t>血清学筛查</t>
        </is>
      </c>
      <c r="L1096" t="inlineStr">
        <is>
          <t>否</t>
        </is>
      </c>
      <c r="M1096" t="inlineStr">
        <is>
          <t>产品类</t>
        </is>
      </c>
      <c r="N1096" t="n">
        <v>831.96</v>
      </c>
      <c r="O1096" t="n">
        <v>0</v>
      </c>
      <c r="P1096" t="n">
        <v>570.4</v>
      </c>
      <c r="Q1096" t="n">
        <v>860.25</v>
      </c>
      <c r="R1096" t="n">
        <v>0</v>
      </c>
      <c r="S1096" t="n">
        <v>0</v>
      </c>
      <c r="T1096" t="n">
        <v>296.55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产前</t>
        </is>
      </c>
      <c r="B1097" t="inlineStr">
        <is>
          <t>血清学筛查</t>
        </is>
      </c>
      <c r="C1097" t="inlineStr">
        <is>
          <t>2019-04</t>
        </is>
      </c>
      <c r="D1097" t="inlineStr">
        <is>
          <t>销售三区</t>
        </is>
      </c>
      <c r="E1097" t="inlineStr">
        <is>
          <t>山东省</t>
        </is>
      </c>
      <c r="F1097" t="inlineStr">
        <is>
          <t>临沂市</t>
        </is>
      </c>
      <c r="G1097" t="inlineStr">
        <is>
          <t>临沂市妇幼保健院（临沂市妇女儿童医院）</t>
        </is>
      </c>
      <c r="H1097" t="inlineStr">
        <is>
          <t>产前</t>
        </is>
      </c>
      <c r="I1097" t="inlineStr">
        <is>
          <t>血清学筛查</t>
        </is>
      </c>
      <c r="J1097" t="inlineStr">
        <is>
          <t>PAPP-A</t>
        </is>
      </c>
      <c r="K1097" t="inlineStr">
        <is>
          <t>血清学筛查</t>
        </is>
      </c>
      <c r="L1097" t="inlineStr">
        <is>
          <t>否</t>
        </is>
      </c>
      <c r="M1097" t="inlineStr">
        <is>
          <t>产品类</t>
        </is>
      </c>
      <c r="N1097" t="n">
        <v>97.56</v>
      </c>
      <c r="O1097" t="n">
        <v>0</v>
      </c>
      <c r="P1097" t="n">
        <v>81.40000000000001</v>
      </c>
      <c r="Q1097" t="n">
        <v>97.56</v>
      </c>
      <c r="R1097" t="n">
        <v>0</v>
      </c>
      <c r="S1097" t="n">
        <v>0</v>
      </c>
      <c r="T1097" t="n">
        <v>32.52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产前</t>
        </is>
      </c>
      <c r="B1098" t="inlineStr">
        <is>
          <t>血清学筛查</t>
        </is>
      </c>
      <c r="C1098" t="inlineStr">
        <is>
          <t>2019-04</t>
        </is>
      </c>
      <c r="D1098" t="inlineStr">
        <is>
          <t>销售三区</t>
        </is>
      </c>
      <c r="E1098" t="inlineStr">
        <is>
          <t>山东省</t>
        </is>
      </c>
      <c r="F1098" t="inlineStr">
        <is>
          <t>临沂市</t>
        </is>
      </c>
      <c r="G1098" t="inlineStr">
        <is>
          <t>临沂市妇幼保健院（临沂市妇女儿童医院）</t>
        </is>
      </c>
      <c r="H1098" t="inlineStr">
        <is>
          <t>产前</t>
        </is>
      </c>
      <c r="I1098" t="inlineStr">
        <is>
          <t>血清学筛查</t>
        </is>
      </c>
      <c r="J1098" t="inlineStr">
        <is>
          <t>UE3</t>
        </is>
      </c>
      <c r="K1098" t="inlineStr">
        <is>
          <t>血清学筛查</t>
        </is>
      </c>
      <c r="L1098" t="inlineStr">
        <is>
          <t>否</t>
        </is>
      </c>
      <c r="M1098" t="inlineStr">
        <is>
          <t>产品类</t>
        </is>
      </c>
      <c r="N1098" t="n">
        <v>554.64</v>
      </c>
      <c r="O1098" t="n">
        <v>0</v>
      </c>
      <c r="P1098" t="n">
        <v>370.4</v>
      </c>
      <c r="Q1098" t="n">
        <v>573.5</v>
      </c>
      <c r="R1098" t="n">
        <v>0</v>
      </c>
      <c r="S1098" t="n">
        <v>0</v>
      </c>
      <c r="T1098" t="n">
        <v>197.7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产前</t>
        </is>
      </c>
      <c r="B1099" t="inlineStr">
        <is>
          <t>CMA_产品类</t>
        </is>
      </c>
      <c r="C1099" t="inlineStr">
        <is>
          <t>2019-04</t>
        </is>
      </c>
      <c r="D1099" t="inlineStr">
        <is>
          <t>销售三区</t>
        </is>
      </c>
      <c r="E1099" t="inlineStr">
        <is>
          <t>山东省</t>
        </is>
      </c>
      <c r="F1099" t="inlineStr">
        <is>
          <t>临沂市</t>
        </is>
      </c>
      <c r="G1099" t="inlineStr">
        <is>
          <t>临沂市妇幼保健院（临沂市妇女儿童医院）</t>
        </is>
      </c>
      <c r="H1099" t="inlineStr">
        <is>
          <t>产前</t>
        </is>
      </c>
      <c r="I1099" t="inlineStr">
        <is>
          <t>遗传病诊断</t>
        </is>
      </c>
      <c r="J1099" t="inlineStr">
        <is>
          <t>CMA</t>
        </is>
      </c>
      <c r="K1099" t="inlineStr">
        <is>
          <t>CMA_产品类</t>
        </is>
      </c>
      <c r="L1099" t="inlineStr">
        <is>
          <t>否</t>
        </is>
      </c>
      <c r="M1099" t="inlineStr">
        <is>
          <t>产品类</t>
        </is>
      </c>
      <c r="N1099" t="n">
        <v>374</v>
      </c>
      <c r="O1099" t="n">
        <v>0</v>
      </c>
      <c r="P1099" t="n">
        <v>369.6</v>
      </c>
      <c r="Q1099" t="n">
        <v>506</v>
      </c>
      <c r="R1099" t="n">
        <v>0</v>
      </c>
      <c r="S1099" t="n">
        <v>0</v>
      </c>
      <c r="T1099" t="n">
        <v>154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仪器设备</t>
        </is>
      </c>
      <c r="C1100" t="inlineStr">
        <is>
          <t>2019-04</t>
        </is>
      </c>
      <c r="D1100" t="inlineStr">
        <is>
          <t>销售三区</t>
        </is>
      </c>
      <c r="E1100" t="inlineStr">
        <is>
          <t>山东省</t>
        </is>
      </c>
      <c r="F1100" t="inlineStr">
        <is>
          <t>临沂市</t>
        </is>
      </c>
      <c r="G1100" t="inlineStr">
        <is>
          <t>临沂市妇幼保健院（临沂市妇女儿童医院）</t>
        </is>
      </c>
      <c r="H1100" t="inlineStr">
        <is>
          <t>产前</t>
        </is>
      </c>
      <c r="I1100" t="inlineStr">
        <is>
          <t>配套设备及软件</t>
        </is>
      </c>
      <c r="J1100" t="inlineStr">
        <is>
          <t>产前配套设备</t>
        </is>
      </c>
      <c r="L1100" t="inlineStr">
        <is>
          <t>是</t>
        </is>
      </c>
      <c r="M1100" t="inlineStr">
        <is>
          <t>产品类</t>
        </is>
      </c>
      <c r="N1100" t="n">
        <v>0</v>
      </c>
      <c r="O1100" t="n">
        <v>0</v>
      </c>
      <c r="P1100" t="n">
        <v>1.499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产前</t>
        </is>
      </c>
      <c r="C1101" t="inlineStr">
        <is>
          <t>2019-04</t>
        </is>
      </c>
      <c r="D1101" t="inlineStr">
        <is>
          <t>销售三区</t>
        </is>
      </c>
      <c r="E1101" t="inlineStr">
        <is>
          <t>山东省</t>
        </is>
      </c>
      <c r="F1101" t="inlineStr">
        <is>
          <t>临沂市</t>
        </is>
      </c>
      <c r="G1101" t="inlineStr">
        <is>
          <t>临沂市妇幼保健院（临沂市妇女儿童医院）</t>
        </is>
      </c>
      <c r="H1101" t="inlineStr">
        <is>
          <t>产前</t>
        </is>
      </c>
      <c r="I1101" t="inlineStr">
        <is>
          <t>遗传病诊断</t>
        </is>
      </c>
      <c r="J1101" t="inlineStr">
        <is>
          <t>全外套餐</t>
        </is>
      </c>
      <c r="L1101" t="inlineStr">
        <is>
          <t>否</t>
        </is>
      </c>
      <c r="M1101" t="inlineStr">
        <is>
          <t>LDT</t>
        </is>
      </c>
      <c r="N1101" t="n">
        <v>54</v>
      </c>
      <c r="O1101" t="n">
        <v>0</v>
      </c>
      <c r="P1101" t="n">
        <v>10</v>
      </c>
      <c r="Q1101" t="n">
        <v>54</v>
      </c>
      <c r="R1101" t="n">
        <v>0</v>
      </c>
      <c r="S1101" t="n">
        <v>0</v>
      </c>
      <c r="T1101" t="n">
        <v>18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服务类</t>
        </is>
      </c>
      <c r="C1102" t="inlineStr">
        <is>
          <t>2019-04</t>
        </is>
      </c>
      <c r="D1102" t="inlineStr">
        <is>
          <t>销售三区</t>
        </is>
      </c>
      <c r="E1102" t="inlineStr">
        <is>
          <t>山东省</t>
        </is>
      </c>
      <c r="F1102" t="inlineStr">
        <is>
          <t>临沂市</t>
        </is>
      </c>
      <c r="G1102" t="inlineStr">
        <is>
          <t>临沂市妇幼保健院（临沂市妇女儿童医院）</t>
        </is>
      </c>
      <c r="H1102" t="inlineStr">
        <is>
          <t>服务类</t>
        </is>
      </c>
      <c r="I1102" t="inlineStr">
        <is>
          <t>标本配送</t>
        </is>
      </c>
      <c r="J1102" t="inlineStr">
        <is>
          <t>标本配送</t>
        </is>
      </c>
      <c r="L1102" t="inlineStr">
        <is>
          <t>否</t>
        </is>
      </c>
      <c r="M1102" t="inlineStr">
        <is>
          <t>服务类</t>
        </is>
      </c>
      <c r="N1102" t="n">
        <v>40</v>
      </c>
      <c r="O1102" t="n">
        <v>0</v>
      </c>
      <c r="P1102" t="n">
        <v>40</v>
      </c>
      <c r="Q1102" t="n">
        <v>40</v>
      </c>
      <c r="R1102" t="n">
        <v>0</v>
      </c>
      <c r="S1102" t="n">
        <v>0</v>
      </c>
      <c r="T1102" t="n">
        <v>40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服务类</t>
        </is>
      </c>
      <c r="C1103" t="inlineStr">
        <is>
          <t>2019-04</t>
        </is>
      </c>
      <c r="D1103" t="inlineStr">
        <is>
          <t>销售三区</t>
        </is>
      </c>
      <c r="E1103" t="inlineStr">
        <is>
          <t>山东省</t>
        </is>
      </c>
      <c r="F1103" t="inlineStr">
        <is>
          <t>临沂市</t>
        </is>
      </c>
      <c r="G1103" t="inlineStr">
        <is>
          <t>临沂市妇幼保健院（临沂市妇女儿童医院）</t>
        </is>
      </c>
      <c r="H1103" t="inlineStr">
        <is>
          <t>服务类</t>
        </is>
      </c>
      <c r="I1103" t="inlineStr">
        <is>
          <t>维保服务</t>
        </is>
      </c>
      <c r="J1103" t="inlineStr">
        <is>
          <t>维修配件耗材</t>
        </is>
      </c>
      <c r="L1103" t="inlineStr">
        <is>
          <t>否</t>
        </is>
      </c>
      <c r="M1103" t="inlineStr">
        <is>
          <t>产品类</t>
        </is>
      </c>
      <c r="N1103" t="n">
        <v>0</v>
      </c>
      <c r="O1103" t="n">
        <v>0</v>
      </c>
      <c r="P1103" t="n">
        <v>2.975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新生儿</t>
        </is>
      </c>
      <c r="C1104" t="inlineStr">
        <is>
          <t>2019-04</t>
        </is>
      </c>
      <c r="D1104" t="inlineStr">
        <is>
          <t>销售三区</t>
        </is>
      </c>
      <c r="E1104" t="inlineStr">
        <is>
          <t>山东省</t>
        </is>
      </c>
      <c r="F1104" t="inlineStr">
        <is>
          <t>临沂市</t>
        </is>
      </c>
      <c r="G1104" t="inlineStr">
        <is>
          <t>临沂市妇幼保健院（临沂市妇女儿童医院）</t>
        </is>
      </c>
      <c r="H1104" t="inlineStr">
        <is>
          <t>新生儿</t>
        </is>
      </c>
      <c r="I1104" t="inlineStr">
        <is>
          <t>传统新筛</t>
        </is>
      </c>
      <c r="J1104" t="inlineStr">
        <is>
          <t>17α-OH-P</t>
        </is>
      </c>
      <c r="L1104" t="inlineStr">
        <is>
          <t>否</t>
        </is>
      </c>
      <c r="M1104" t="inlineStr">
        <is>
          <t>产品类</t>
        </is>
      </c>
      <c r="N1104" t="n">
        <v>609.3</v>
      </c>
      <c r="O1104" t="n">
        <v>0</v>
      </c>
      <c r="P1104" t="n">
        <v>409.19</v>
      </c>
      <c r="Q1104" t="n">
        <v>559.5700000000001</v>
      </c>
      <c r="R1104" t="n">
        <v>0</v>
      </c>
      <c r="S1104" t="n">
        <v>0</v>
      </c>
      <c r="T1104" t="n">
        <v>193.77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新生儿</t>
        </is>
      </c>
      <c r="C1105" t="inlineStr">
        <is>
          <t>2019-04</t>
        </is>
      </c>
      <c r="D1105" t="inlineStr">
        <is>
          <t>销售三区</t>
        </is>
      </c>
      <c r="E1105" t="inlineStr">
        <is>
          <t>山东省</t>
        </is>
      </c>
      <c r="F1105" t="inlineStr">
        <is>
          <t>临沂市</t>
        </is>
      </c>
      <c r="G1105" t="inlineStr">
        <is>
          <t>临沂市妇幼保健院（临沂市妇女儿童医院）</t>
        </is>
      </c>
      <c r="H1105" t="inlineStr">
        <is>
          <t>新生儿</t>
        </is>
      </c>
      <c r="I1105" t="inlineStr">
        <is>
          <t>传统新筛</t>
        </is>
      </c>
      <c r="J1105" t="inlineStr">
        <is>
          <t>G6PD</t>
        </is>
      </c>
      <c r="L1105" t="inlineStr">
        <is>
          <t>否</t>
        </is>
      </c>
      <c r="M1105" t="inlineStr">
        <is>
          <t>产品类</t>
        </is>
      </c>
      <c r="N1105" t="n">
        <v>329.35</v>
      </c>
      <c r="O1105" t="n">
        <v>0</v>
      </c>
      <c r="P1105" t="n">
        <v>221.184</v>
      </c>
      <c r="Q1105" t="n">
        <v>302.47</v>
      </c>
      <c r="R1105" t="n">
        <v>0</v>
      </c>
      <c r="S1105" t="n">
        <v>0</v>
      </c>
      <c r="T1105" t="n">
        <v>104.74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新生儿</t>
        </is>
      </c>
      <c r="C1106" t="inlineStr">
        <is>
          <t>2019-04</t>
        </is>
      </c>
      <c r="D1106" t="inlineStr">
        <is>
          <t>销售三区</t>
        </is>
      </c>
      <c r="E1106" t="inlineStr">
        <is>
          <t>山东省</t>
        </is>
      </c>
      <c r="F1106" t="inlineStr">
        <is>
          <t>临沂市</t>
        </is>
      </c>
      <c r="G1106" t="inlineStr">
        <is>
          <t>临沂市妇幼保健院（临沂市妇女儿童医院）</t>
        </is>
      </c>
      <c r="H1106" t="inlineStr">
        <is>
          <t>新生儿</t>
        </is>
      </c>
      <c r="I1106" t="inlineStr">
        <is>
          <t>传统新筛</t>
        </is>
      </c>
      <c r="J1106" t="inlineStr">
        <is>
          <t>PKU</t>
        </is>
      </c>
      <c r="L1106" t="inlineStr">
        <is>
          <t>否</t>
        </is>
      </c>
      <c r="M1106" t="inlineStr">
        <is>
          <t>产品类</t>
        </is>
      </c>
      <c r="N1106" t="n">
        <v>219.57</v>
      </c>
      <c r="O1106" t="n">
        <v>0</v>
      </c>
      <c r="P1106" t="n">
        <v>165.888</v>
      </c>
      <c r="Q1106" t="n">
        <v>201.65</v>
      </c>
      <c r="R1106" t="n">
        <v>0</v>
      </c>
      <c r="S1106" t="n">
        <v>0</v>
      </c>
      <c r="T1106" t="n">
        <v>69.83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新生儿</t>
        </is>
      </c>
      <c r="C1107" t="inlineStr">
        <is>
          <t>2019-04</t>
        </is>
      </c>
      <c r="D1107" t="inlineStr">
        <is>
          <t>销售三区</t>
        </is>
      </c>
      <c r="E1107" t="inlineStr">
        <is>
          <t>山东省</t>
        </is>
      </c>
      <c r="F1107" t="inlineStr">
        <is>
          <t>临沂市</t>
        </is>
      </c>
      <c r="G1107" t="inlineStr">
        <is>
          <t>临沂市妇幼保健院（临沂市妇女儿童医院）</t>
        </is>
      </c>
      <c r="H1107" t="inlineStr">
        <is>
          <t>新生儿</t>
        </is>
      </c>
      <c r="I1107" t="inlineStr">
        <is>
          <t>传统新筛</t>
        </is>
      </c>
      <c r="J1107" t="inlineStr">
        <is>
          <t>TSH</t>
        </is>
      </c>
      <c r="L1107" t="inlineStr">
        <is>
          <t>否</t>
        </is>
      </c>
      <c r="M1107" t="inlineStr">
        <is>
          <t>产品类</t>
        </is>
      </c>
      <c r="N1107" t="n">
        <v>483.06</v>
      </c>
      <c r="O1107" t="n">
        <v>0</v>
      </c>
      <c r="P1107" t="n">
        <v>364.954</v>
      </c>
      <c r="Q1107" t="n">
        <v>443.62</v>
      </c>
      <c r="R1107" t="n">
        <v>0</v>
      </c>
      <c r="S1107" t="n">
        <v>0</v>
      </c>
      <c r="T1107" t="n">
        <v>153.62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新生儿</t>
        </is>
      </c>
      <c r="C1108" t="inlineStr">
        <is>
          <t>2019-04</t>
        </is>
      </c>
      <c r="D1108" t="inlineStr">
        <is>
          <t>销售三区</t>
        </is>
      </c>
      <c r="E1108" t="inlineStr">
        <is>
          <t>山东省</t>
        </is>
      </c>
      <c r="F1108" t="inlineStr">
        <is>
          <t>临沂市</t>
        </is>
      </c>
      <c r="G1108" t="inlineStr">
        <is>
          <t>临沂市妇幼保健院（临沂市妇女儿童医院）</t>
        </is>
      </c>
      <c r="H1108" t="inlineStr">
        <is>
          <t>新生儿</t>
        </is>
      </c>
      <c r="I1108" t="inlineStr">
        <is>
          <t>传统新筛</t>
        </is>
      </c>
      <c r="J1108" t="inlineStr">
        <is>
          <t>采血卡</t>
        </is>
      </c>
      <c r="L1108" t="inlineStr">
        <is>
          <t>否</t>
        </is>
      </c>
      <c r="M1108" t="inlineStr">
        <is>
          <t>产品类</t>
        </is>
      </c>
      <c r="N1108" t="n">
        <v>52.5</v>
      </c>
      <c r="O1108" t="n">
        <v>0</v>
      </c>
      <c r="P1108" t="n">
        <v>14.994</v>
      </c>
      <c r="Q1108" t="n">
        <v>52.5</v>
      </c>
      <c r="R1108" t="n">
        <v>0</v>
      </c>
      <c r="S1108" t="n">
        <v>0</v>
      </c>
      <c r="T1108" t="n">
        <v>17.5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新生儿</t>
        </is>
      </c>
      <c r="B1109" t="inlineStr">
        <is>
          <t>MSMS</t>
        </is>
      </c>
      <c r="C1109" t="inlineStr">
        <is>
          <t>2019-04</t>
        </is>
      </c>
      <c r="D1109" t="inlineStr">
        <is>
          <t>销售三区</t>
        </is>
      </c>
      <c r="E1109" t="inlineStr">
        <is>
          <t>山东省</t>
        </is>
      </c>
      <c r="F1109" t="inlineStr">
        <is>
          <t>临沂市</t>
        </is>
      </c>
      <c r="G1109" t="inlineStr">
        <is>
          <t>临沂市妇幼保健院（临沂市妇女儿童医院）</t>
        </is>
      </c>
      <c r="H1109" t="inlineStr">
        <is>
          <t>新生儿</t>
        </is>
      </c>
      <c r="I1109" t="inlineStr">
        <is>
          <t>串联新筛</t>
        </is>
      </c>
      <c r="J1109" t="inlineStr">
        <is>
          <t>串联试剂</t>
        </is>
      </c>
      <c r="K1109" t="inlineStr">
        <is>
          <t>MSMS</t>
        </is>
      </c>
      <c r="L1109" t="inlineStr">
        <is>
          <t>否</t>
        </is>
      </c>
      <c r="M1109" t="inlineStr">
        <is>
          <t>产品类</t>
        </is>
      </c>
      <c r="N1109" t="n">
        <v>1302.52</v>
      </c>
      <c r="O1109" t="n">
        <v>0</v>
      </c>
      <c r="P1109" t="n">
        <v>288</v>
      </c>
      <c r="Q1109" t="n">
        <v>1602.23</v>
      </c>
      <c r="R1109" t="n">
        <v>0</v>
      </c>
      <c r="S1109" t="n">
        <v>0</v>
      </c>
      <c r="T1109" t="n">
        <v>553.65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新生儿</t>
        </is>
      </c>
      <c r="C1110" t="inlineStr">
        <is>
          <t>2019-04</t>
        </is>
      </c>
      <c r="D1110" t="inlineStr">
        <is>
          <t>销售三区</t>
        </is>
      </c>
      <c r="E1110" t="inlineStr">
        <is>
          <t>山东省</t>
        </is>
      </c>
      <c r="F1110" t="inlineStr">
        <is>
          <t>临沂市</t>
        </is>
      </c>
      <c r="G1110" t="inlineStr">
        <is>
          <t>临沂市妇幼保健院（临沂市妇女儿童医院）</t>
        </is>
      </c>
      <c r="H1110" t="inlineStr">
        <is>
          <t>新生儿</t>
        </is>
      </c>
      <c r="I1110" t="inlineStr">
        <is>
          <t>遗传代谢病诊断</t>
        </is>
      </c>
      <c r="J1110" t="inlineStr">
        <is>
          <t>G6PD基因</t>
        </is>
      </c>
      <c r="L1110" t="inlineStr">
        <is>
          <t>否</t>
        </is>
      </c>
      <c r="M1110" t="inlineStr">
        <is>
          <t>LDT</t>
        </is>
      </c>
      <c r="N1110" t="n">
        <v>0</v>
      </c>
      <c r="O1110" t="n">
        <v>0</v>
      </c>
      <c r="P1110" t="n">
        <v>5.5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新生儿</t>
        </is>
      </c>
      <c r="B1111" t="inlineStr">
        <is>
          <t>代谢病诊断</t>
        </is>
      </c>
      <c r="C1111" t="inlineStr">
        <is>
          <t>2019-04</t>
        </is>
      </c>
      <c r="D1111" t="inlineStr">
        <is>
          <t>销售三区</t>
        </is>
      </c>
      <c r="E1111" t="inlineStr">
        <is>
          <t>山东省</t>
        </is>
      </c>
      <c r="F1111" t="inlineStr">
        <is>
          <t>临沂市</t>
        </is>
      </c>
      <c r="G1111" t="inlineStr">
        <is>
          <t>临沂市妇幼保健院（临沂市妇女儿童医院）</t>
        </is>
      </c>
      <c r="H1111" t="inlineStr">
        <is>
          <t>新生儿</t>
        </is>
      </c>
      <c r="I1111" t="inlineStr">
        <is>
          <t>遗传代谢病诊断</t>
        </is>
      </c>
      <c r="J1111" t="inlineStr">
        <is>
          <t>遗传代谢病</t>
        </is>
      </c>
      <c r="K1111" t="inlineStr">
        <is>
          <t>代谢病诊断</t>
        </is>
      </c>
      <c r="L1111" t="inlineStr">
        <is>
          <t>否</t>
        </is>
      </c>
      <c r="M1111" t="inlineStr">
        <is>
          <t>LDT</t>
        </is>
      </c>
      <c r="N1111" t="n">
        <v>26.1</v>
      </c>
      <c r="O1111" t="n">
        <v>0</v>
      </c>
      <c r="P1111" t="n">
        <v>2.9</v>
      </c>
      <c r="Q1111" t="n">
        <v>26.1</v>
      </c>
      <c r="R1111" t="n">
        <v>0</v>
      </c>
      <c r="S1111" t="n">
        <v>0</v>
      </c>
      <c r="T1111" t="n">
        <v>8.699999999999999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产前</t>
        </is>
      </c>
      <c r="C1112" t="inlineStr">
        <is>
          <t>2019-04</t>
        </is>
      </c>
      <c r="D1112" t="inlineStr">
        <is>
          <t>销售三区</t>
        </is>
      </c>
      <c r="E1112" t="inlineStr">
        <is>
          <t>山东省</t>
        </is>
      </c>
      <c r="F1112" t="inlineStr">
        <is>
          <t>临沂市</t>
        </is>
      </c>
      <c r="G1112" t="inlineStr">
        <is>
          <t>临沂市罗庄区中心医院</t>
        </is>
      </c>
      <c r="H1112" t="inlineStr">
        <is>
          <t>产前</t>
        </is>
      </c>
      <c r="I1112" t="inlineStr">
        <is>
          <t>遗传病诊断</t>
        </is>
      </c>
      <c r="J1112" t="inlineStr">
        <is>
          <t>CNV-seq</t>
        </is>
      </c>
      <c r="L1112" t="inlineStr">
        <is>
          <t>否</t>
        </is>
      </c>
      <c r="M1112" t="inlineStr">
        <is>
          <t>LDT</t>
        </is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产前</t>
        </is>
      </c>
      <c r="C1113" t="inlineStr">
        <is>
          <t>2019-04</t>
        </is>
      </c>
      <c r="D1113" t="inlineStr">
        <is>
          <t>销售三区</t>
        </is>
      </c>
      <c r="E1113" t="inlineStr">
        <is>
          <t>山东省</t>
        </is>
      </c>
      <c r="F1113" t="inlineStr">
        <is>
          <t>临沂市</t>
        </is>
      </c>
      <c r="G1113" t="inlineStr">
        <is>
          <t>临沂市人民医院</t>
        </is>
      </c>
      <c r="H1113" t="inlineStr">
        <is>
          <t>产前</t>
        </is>
      </c>
      <c r="I1113" t="inlineStr">
        <is>
          <t>辅助试剂耗材</t>
        </is>
      </c>
      <c r="J1113" t="inlineStr">
        <is>
          <t>产前辅助试剂耗材</t>
        </is>
      </c>
      <c r="L1113" t="inlineStr">
        <is>
          <t>否</t>
        </is>
      </c>
      <c r="M1113" t="inlineStr">
        <is>
          <t>产品类</t>
        </is>
      </c>
      <c r="N1113" t="n">
        <v>0</v>
      </c>
      <c r="O1113" t="n">
        <v>0</v>
      </c>
      <c r="P1113" t="n">
        <v>5.022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产前</t>
        </is>
      </c>
      <c r="B1114" t="inlineStr">
        <is>
          <t>血清学筛查</t>
        </is>
      </c>
      <c r="C1114" t="inlineStr">
        <is>
          <t>2019-04</t>
        </is>
      </c>
      <c r="D1114" t="inlineStr">
        <is>
          <t>销售三区</t>
        </is>
      </c>
      <c r="E1114" t="inlineStr">
        <is>
          <t>山东省</t>
        </is>
      </c>
      <c r="F1114" t="inlineStr">
        <is>
          <t>临沂市</t>
        </is>
      </c>
      <c r="G1114" t="inlineStr">
        <is>
          <t>临沂市人民医院</t>
        </is>
      </c>
      <c r="H1114" t="inlineStr">
        <is>
          <t>产前</t>
        </is>
      </c>
      <c r="I1114" t="inlineStr">
        <is>
          <t>血清学筛查</t>
        </is>
      </c>
      <c r="J1114" t="inlineStr">
        <is>
          <t>AFP/Free hCGβ</t>
        </is>
      </c>
      <c r="K1114" t="inlineStr">
        <is>
          <t>血清学筛查</t>
        </is>
      </c>
      <c r="L1114" t="inlineStr">
        <is>
          <t>否</t>
        </is>
      </c>
      <c r="M1114" t="inlineStr">
        <is>
          <t>产品类</t>
        </is>
      </c>
      <c r="N1114" t="n">
        <v>86.28</v>
      </c>
      <c r="O1114" t="n">
        <v>0</v>
      </c>
      <c r="P1114" t="n">
        <v>39.624</v>
      </c>
      <c r="Q1114" t="n">
        <v>89.2</v>
      </c>
      <c r="R1114" t="n">
        <v>0</v>
      </c>
      <c r="S1114" t="n">
        <v>0</v>
      </c>
      <c r="T1114" t="n">
        <v>30.75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产前</t>
        </is>
      </c>
      <c r="B1115" t="inlineStr">
        <is>
          <t>血清学筛查</t>
        </is>
      </c>
      <c r="C1115" t="inlineStr">
        <is>
          <t>2019-04</t>
        </is>
      </c>
      <c r="D1115" t="inlineStr">
        <is>
          <t>销售三区</t>
        </is>
      </c>
      <c r="E1115" t="inlineStr">
        <is>
          <t>山东省</t>
        </is>
      </c>
      <c r="F1115" t="inlineStr">
        <is>
          <t>临沂市</t>
        </is>
      </c>
      <c r="G1115" t="inlineStr">
        <is>
          <t>临沂市人民医院</t>
        </is>
      </c>
      <c r="H1115" t="inlineStr">
        <is>
          <t>产前</t>
        </is>
      </c>
      <c r="I1115" t="inlineStr">
        <is>
          <t>血清学筛查</t>
        </is>
      </c>
      <c r="J1115" t="inlineStr">
        <is>
          <t>UE3</t>
        </is>
      </c>
      <c r="K1115" t="inlineStr">
        <is>
          <t>血清学筛查</t>
        </is>
      </c>
      <c r="L1115" t="inlineStr">
        <is>
          <t>否</t>
        </is>
      </c>
      <c r="M1115" t="inlineStr">
        <is>
          <t>产品类</t>
        </is>
      </c>
      <c r="N1115" t="n">
        <v>59.93</v>
      </c>
      <c r="O1115" t="n">
        <v>0</v>
      </c>
      <c r="P1115" t="n">
        <v>27.516</v>
      </c>
      <c r="Q1115" t="n">
        <v>61.98</v>
      </c>
      <c r="R1115" t="n">
        <v>0</v>
      </c>
      <c r="S1115" t="n">
        <v>0</v>
      </c>
      <c r="T1115" t="n">
        <v>21.37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产前</t>
        </is>
      </c>
      <c r="C1116" t="inlineStr">
        <is>
          <t>2019-04</t>
        </is>
      </c>
      <c r="D1116" t="inlineStr">
        <is>
          <t>销售三区</t>
        </is>
      </c>
      <c r="E1116" t="inlineStr">
        <is>
          <t>山东省</t>
        </is>
      </c>
      <c r="F1116" t="inlineStr">
        <is>
          <t>临沂市</t>
        </is>
      </c>
      <c r="G1116" t="inlineStr">
        <is>
          <t>临沂市人民医院</t>
        </is>
      </c>
      <c r="H1116" t="inlineStr">
        <is>
          <t>产前</t>
        </is>
      </c>
      <c r="I1116" t="inlineStr">
        <is>
          <t>遗传病诊断</t>
        </is>
      </c>
      <c r="J1116" t="inlineStr">
        <is>
          <t>BoBs</t>
        </is>
      </c>
      <c r="L1116" t="inlineStr">
        <is>
          <t>否</t>
        </is>
      </c>
      <c r="M1116" t="inlineStr">
        <is>
          <t>LDT</t>
        </is>
      </c>
      <c r="N1116" t="n">
        <v>55.2</v>
      </c>
      <c r="O1116" t="n">
        <v>0</v>
      </c>
      <c r="P1116" t="n">
        <v>2.4</v>
      </c>
      <c r="Q1116" t="n">
        <v>64.8</v>
      </c>
      <c r="R1116" t="n">
        <v>0</v>
      </c>
      <c r="S1116" t="n">
        <v>0</v>
      </c>
      <c r="T1116" t="n">
        <v>19.2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产前</t>
        </is>
      </c>
      <c r="B1117" t="inlineStr">
        <is>
          <t>CMA_LDT</t>
        </is>
      </c>
      <c r="C1117" t="inlineStr">
        <is>
          <t>2019-04</t>
        </is>
      </c>
      <c r="D1117" t="inlineStr">
        <is>
          <t>销售三区</t>
        </is>
      </c>
      <c r="E1117" t="inlineStr">
        <is>
          <t>山东省</t>
        </is>
      </c>
      <c r="F1117" t="inlineStr">
        <is>
          <t>临沂市</t>
        </is>
      </c>
      <c r="G1117" t="inlineStr">
        <is>
          <t>临沂市人民医院</t>
        </is>
      </c>
      <c r="H1117" t="inlineStr">
        <is>
          <t>产前</t>
        </is>
      </c>
      <c r="I1117" t="inlineStr">
        <is>
          <t>遗传病诊断</t>
        </is>
      </c>
      <c r="J1117" t="inlineStr">
        <is>
          <t>CMA</t>
        </is>
      </c>
      <c r="K1117" t="inlineStr">
        <is>
          <t>CMA_LDT</t>
        </is>
      </c>
      <c r="L1117" t="inlineStr">
        <is>
          <t>否</t>
        </is>
      </c>
      <c r="M1117" t="inlineStr">
        <is>
          <t>LDT</t>
        </is>
      </c>
      <c r="N1117" t="n">
        <v>324</v>
      </c>
      <c r="O1117" t="n">
        <v>0</v>
      </c>
      <c r="P1117" t="n">
        <v>92.40000000000001</v>
      </c>
      <c r="Q1117" t="n">
        <v>432</v>
      </c>
      <c r="R1117" t="n">
        <v>0</v>
      </c>
      <c r="S1117" t="n">
        <v>0</v>
      </c>
      <c r="T1117" t="n">
        <v>144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产前</t>
        </is>
      </c>
      <c r="C1118" t="inlineStr">
        <is>
          <t>2019-04</t>
        </is>
      </c>
      <c r="D1118" t="inlineStr">
        <is>
          <t>销售三区</t>
        </is>
      </c>
      <c r="E1118" t="inlineStr">
        <is>
          <t>山东省</t>
        </is>
      </c>
      <c r="F1118" t="inlineStr">
        <is>
          <t>临沂市</t>
        </is>
      </c>
      <c r="G1118" t="inlineStr">
        <is>
          <t>临沂市人民医院</t>
        </is>
      </c>
      <c r="H1118" t="inlineStr">
        <is>
          <t>产前</t>
        </is>
      </c>
      <c r="I1118" t="inlineStr">
        <is>
          <t>遗传病诊断</t>
        </is>
      </c>
      <c r="J1118" t="inlineStr">
        <is>
          <t>CNV-seq</t>
        </is>
      </c>
      <c r="L1118" t="inlineStr">
        <is>
          <t>否</t>
        </is>
      </c>
      <c r="M1118" t="inlineStr">
        <is>
          <t>LDT</t>
        </is>
      </c>
      <c r="N1118" t="n">
        <v>16.8</v>
      </c>
      <c r="O1118" t="n">
        <v>0</v>
      </c>
      <c r="P1118" t="n">
        <v>2.4</v>
      </c>
      <c r="Q1118" t="n">
        <v>16.8</v>
      </c>
      <c r="R1118" t="n">
        <v>0</v>
      </c>
      <c r="S1118" t="n">
        <v>0</v>
      </c>
      <c r="T1118" t="n">
        <v>5.6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产前</t>
        </is>
      </c>
      <c r="C1119" t="inlineStr">
        <is>
          <t>2019-04</t>
        </is>
      </c>
      <c r="D1119" t="inlineStr">
        <is>
          <t>销售三区</t>
        </is>
      </c>
      <c r="E1119" t="inlineStr">
        <is>
          <t>山东省</t>
        </is>
      </c>
      <c r="F1119" t="inlineStr">
        <is>
          <t>临沂市</t>
        </is>
      </c>
      <c r="G1119" t="inlineStr">
        <is>
          <t>临沂市人民医院</t>
        </is>
      </c>
      <c r="H1119" t="inlineStr">
        <is>
          <t>产前</t>
        </is>
      </c>
      <c r="I1119" t="inlineStr">
        <is>
          <t>遗传病诊断</t>
        </is>
      </c>
      <c r="J1119" t="inlineStr">
        <is>
          <t>全外套餐</t>
        </is>
      </c>
      <c r="L1119" t="inlineStr">
        <is>
          <t>否</t>
        </is>
      </c>
      <c r="M1119" t="inlineStr">
        <is>
          <t>LDT</t>
        </is>
      </c>
      <c r="N1119" t="n">
        <v>0</v>
      </c>
      <c r="O1119" t="n">
        <v>0</v>
      </c>
      <c r="P1119" t="n">
        <v>14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产前</t>
        </is>
      </c>
      <c r="C1120" t="inlineStr">
        <is>
          <t>2019-04</t>
        </is>
      </c>
      <c r="D1120" t="inlineStr">
        <is>
          <t>销售三区</t>
        </is>
      </c>
      <c r="E1120" t="inlineStr">
        <is>
          <t>山东省</t>
        </is>
      </c>
      <c r="F1120" t="inlineStr">
        <is>
          <t>德州市</t>
        </is>
      </c>
      <c r="G1120" t="inlineStr">
        <is>
          <t>德州市妇女儿童医院</t>
        </is>
      </c>
      <c r="H1120" t="inlineStr">
        <is>
          <t>产前</t>
        </is>
      </c>
      <c r="I1120" t="inlineStr">
        <is>
          <t>辅助试剂耗材</t>
        </is>
      </c>
      <c r="J1120" t="inlineStr">
        <is>
          <t>产前辅助试剂耗材</t>
        </is>
      </c>
      <c r="L1120" t="inlineStr">
        <is>
          <t>否</t>
        </is>
      </c>
      <c r="M1120" t="inlineStr">
        <is>
          <t>产品类</t>
        </is>
      </c>
      <c r="N1120" t="n">
        <v>0</v>
      </c>
      <c r="O1120" t="n">
        <v>0</v>
      </c>
      <c r="P1120" t="n">
        <v>45.245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产前</t>
        </is>
      </c>
      <c r="B1121" t="inlineStr">
        <is>
          <t>血清学筛查</t>
        </is>
      </c>
      <c r="C1121" t="inlineStr">
        <is>
          <t>2019-04</t>
        </is>
      </c>
      <c r="D1121" t="inlineStr">
        <is>
          <t>销售三区</t>
        </is>
      </c>
      <c r="E1121" t="inlineStr">
        <is>
          <t>山东省</t>
        </is>
      </c>
      <c r="F1121" t="inlineStr">
        <is>
          <t>德州市</t>
        </is>
      </c>
      <c r="G1121" t="inlineStr">
        <is>
          <t>德州市妇女儿童医院</t>
        </is>
      </c>
      <c r="H1121" t="inlineStr">
        <is>
          <t>产前</t>
        </is>
      </c>
      <c r="I1121" t="inlineStr">
        <is>
          <t>血清学筛查</t>
        </is>
      </c>
      <c r="J1121" t="inlineStr">
        <is>
          <t>AFP/Free hCGβ</t>
        </is>
      </c>
      <c r="K1121" t="inlineStr">
        <is>
          <t>血清学筛查</t>
        </is>
      </c>
      <c r="L1121" t="inlineStr">
        <is>
          <t>否</t>
        </is>
      </c>
      <c r="M1121" t="inlineStr">
        <is>
          <t>产品类</t>
        </is>
      </c>
      <c r="N1121" t="n">
        <v>105</v>
      </c>
      <c r="O1121" t="n">
        <v>0</v>
      </c>
      <c r="P1121" t="n">
        <v>107.2</v>
      </c>
      <c r="Q1121" t="n">
        <v>122.5</v>
      </c>
      <c r="R1121" t="n">
        <v>0</v>
      </c>
      <c r="S1121" t="n">
        <v>0</v>
      </c>
      <c r="T1121" t="n">
        <v>38.5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产前</t>
        </is>
      </c>
      <c r="B1122" t="inlineStr">
        <is>
          <t>血清学筛查</t>
        </is>
      </c>
      <c r="C1122" t="inlineStr">
        <is>
          <t>2019-04</t>
        </is>
      </c>
      <c r="D1122" t="inlineStr">
        <is>
          <t>销售三区</t>
        </is>
      </c>
      <c r="E1122" t="inlineStr">
        <is>
          <t>山东省</t>
        </is>
      </c>
      <c r="F1122" t="inlineStr">
        <is>
          <t>德州市</t>
        </is>
      </c>
      <c r="G1122" t="inlineStr">
        <is>
          <t>德州市妇女儿童医院</t>
        </is>
      </c>
      <c r="H1122" t="inlineStr">
        <is>
          <t>产前</t>
        </is>
      </c>
      <c r="I1122" t="inlineStr">
        <is>
          <t>血清学筛查</t>
        </is>
      </c>
      <c r="J1122" t="inlineStr">
        <is>
          <t>Free hCGβ（早）</t>
        </is>
      </c>
      <c r="K1122" t="inlineStr">
        <is>
          <t>血清学筛查</t>
        </is>
      </c>
      <c r="L1122" t="inlineStr">
        <is>
          <t>否</t>
        </is>
      </c>
      <c r="M1122" t="inlineStr">
        <is>
          <t>产品类</t>
        </is>
      </c>
      <c r="N1122" t="n">
        <v>20</v>
      </c>
      <c r="O1122" t="n">
        <v>0</v>
      </c>
      <c r="P1122" t="n">
        <v>19.2</v>
      </c>
      <c r="Q1122" t="n">
        <v>31.25</v>
      </c>
      <c r="R1122" t="n">
        <v>0</v>
      </c>
      <c r="S1122" t="n">
        <v>0</v>
      </c>
      <c r="T1122" t="n">
        <v>8.75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产前</t>
        </is>
      </c>
      <c r="B1123" t="inlineStr">
        <is>
          <t>血清学筛查</t>
        </is>
      </c>
      <c r="C1123" t="inlineStr">
        <is>
          <t>2019-04</t>
        </is>
      </c>
      <c r="D1123" t="inlineStr">
        <is>
          <t>销售三区</t>
        </is>
      </c>
      <c r="E1123" t="inlineStr">
        <is>
          <t>山东省</t>
        </is>
      </c>
      <c r="F1123" t="inlineStr">
        <is>
          <t>德州市</t>
        </is>
      </c>
      <c r="G1123" t="inlineStr">
        <is>
          <t>德州市妇女儿童医院</t>
        </is>
      </c>
      <c r="H1123" t="inlineStr">
        <is>
          <t>产前</t>
        </is>
      </c>
      <c r="I1123" t="inlineStr">
        <is>
          <t>血清学筛查</t>
        </is>
      </c>
      <c r="J1123" t="inlineStr">
        <is>
          <t>PAPP-A</t>
        </is>
      </c>
      <c r="K1123" t="inlineStr">
        <is>
          <t>血清学筛查</t>
        </is>
      </c>
      <c r="L1123" t="inlineStr">
        <is>
          <t>否</t>
        </is>
      </c>
      <c r="M1123" t="inlineStr">
        <is>
          <t>产品类</t>
        </is>
      </c>
      <c r="N1123" t="n">
        <v>32.8</v>
      </c>
      <c r="O1123" t="n">
        <v>0</v>
      </c>
      <c r="P1123" t="n">
        <v>31.488</v>
      </c>
      <c r="Q1123" t="n">
        <v>51.25</v>
      </c>
      <c r="R1123" t="n">
        <v>0</v>
      </c>
      <c r="S1123" t="n">
        <v>0</v>
      </c>
      <c r="T1123" t="n">
        <v>14.35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产前</t>
        </is>
      </c>
      <c r="B1124" t="inlineStr">
        <is>
          <t>血清学筛查</t>
        </is>
      </c>
      <c r="C1124" t="inlineStr">
        <is>
          <t>2019-04</t>
        </is>
      </c>
      <c r="D1124" t="inlineStr">
        <is>
          <t>销售三区</t>
        </is>
      </c>
      <c r="E1124" t="inlineStr">
        <is>
          <t>山东省</t>
        </is>
      </c>
      <c r="F1124" t="inlineStr">
        <is>
          <t>德州市</t>
        </is>
      </c>
      <c r="G1124" t="inlineStr">
        <is>
          <t>德州市妇女儿童医院</t>
        </is>
      </c>
      <c r="H1124" t="inlineStr">
        <is>
          <t>产前</t>
        </is>
      </c>
      <c r="I1124" t="inlineStr">
        <is>
          <t>血清学筛查</t>
        </is>
      </c>
      <c r="J1124" t="inlineStr">
        <is>
          <t>UE3</t>
        </is>
      </c>
      <c r="K1124" t="inlineStr">
        <is>
          <t>血清学筛查</t>
        </is>
      </c>
      <c r="L1124" t="inlineStr">
        <is>
          <t>否</t>
        </is>
      </c>
      <c r="M1124" t="inlineStr">
        <is>
          <t>产品类</t>
        </is>
      </c>
      <c r="N1124" t="n">
        <v>75</v>
      </c>
      <c r="O1124" t="n">
        <v>0</v>
      </c>
      <c r="P1124" t="n">
        <v>72</v>
      </c>
      <c r="Q1124" t="n">
        <v>87.5</v>
      </c>
      <c r="R1124" t="n">
        <v>0</v>
      </c>
      <c r="S1124" t="n">
        <v>0</v>
      </c>
      <c r="T1124" t="n">
        <v>27.5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产前</t>
        </is>
      </c>
      <c r="C1125" t="inlineStr">
        <is>
          <t>2019-04</t>
        </is>
      </c>
      <c r="D1125" t="inlineStr">
        <is>
          <t>销售三区</t>
        </is>
      </c>
      <c r="E1125" t="inlineStr">
        <is>
          <t>山东省</t>
        </is>
      </c>
      <c r="F1125" t="inlineStr">
        <is>
          <t>德州市</t>
        </is>
      </c>
      <c r="G1125" t="inlineStr">
        <is>
          <t>德州市妇女儿童医院</t>
        </is>
      </c>
      <c r="H1125" t="inlineStr">
        <is>
          <t>产前</t>
        </is>
      </c>
      <c r="I1125" t="inlineStr">
        <is>
          <t>血清学筛查</t>
        </is>
      </c>
      <c r="J1125" t="inlineStr">
        <is>
          <t>早孕质控</t>
        </is>
      </c>
      <c r="L1125" t="inlineStr">
        <is>
          <t>否</t>
        </is>
      </c>
      <c r="M1125" t="inlineStr">
        <is>
          <t>产品类</t>
        </is>
      </c>
      <c r="N1125" t="n">
        <v>0</v>
      </c>
      <c r="O1125" t="n">
        <v>0</v>
      </c>
      <c r="P1125" t="n">
        <v>2.5</v>
      </c>
      <c r="Q1125" t="n">
        <v>2.5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产前</t>
        </is>
      </c>
      <c r="C1126" t="inlineStr">
        <is>
          <t>2019-04</t>
        </is>
      </c>
      <c r="D1126" t="inlineStr">
        <is>
          <t>销售三区</t>
        </is>
      </c>
      <c r="E1126" t="inlineStr">
        <is>
          <t>山东省</t>
        </is>
      </c>
      <c r="F1126" t="inlineStr">
        <is>
          <t>德州市</t>
        </is>
      </c>
      <c r="G1126" t="inlineStr">
        <is>
          <t>德州市妇女儿童医院</t>
        </is>
      </c>
      <c r="H1126" t="inlineStr">
        <is>
          <t>产前</t>
        </is>
      </c>
      <c r="I1126" t="inlineStr">
        <is>
          <t>血清学筛查</t>
        </is>
      </c>
      <c r="J1126" t="inlineStr">
        <is>
          <t>中孕质控</t>
        </is>
      </c>
      <c r="L1126" t="inlineStr">
        <is>
          <t>否</t>
        </is>
      </c>
      <c r="M1126" t="inlineStr">
        <is>
          <t>产品类</t>
        </is>
      </c>
      <c r="N1126" t="n">
        <v>2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产前</t>
        </is>
      </c>
      <c r="C1127" t="inlineStr">
        <is>
          <t>2019-04</t>
        </is>
      </c>
      <c r="D1127" t="inlineStr">
        <is>
          <t>销售三区</t>
        </is>
      </c>
      <c r="E1127" t="inlineStr">
        <is>
          <t>山东省</t>
        </is>
      </c>
      <c r="F1127" t="inlineStr">
        <is>
          <t>德州市</t>
        </is>
      </c>
      <c r="G1127" t="inlineStr">
        <is>
          <t>德州市妇女儿童医院</t>
        </is>
      </c>
      <c r="H1127" t="inlineStr">
        <is>
          <t>产前</t>
        </is>
      </c>
      <c r="I1127" t="inlineStr">
        <is>
          <t>遗传病诊断</t>
        </is>
      </c>
      <c r="J1127" t="inlineStr">
        <is>
          <t>BoBs</t>
        </is>
      </c>
      <c r="L1127" t="inlineStr">
        <is>
          <t>否</t>
        </is>
      </c>
      <c r="M1127" t="inlineStr">
        <is>
          <t>LDT</t>
        </is>
      </c>
      <c r="N1127" t="n">
        <v>76.16</v>
      </c>
      <c r="O1127" t="n">
        <v>0</v>
      </c>
      <c r="P1127" t="n">
        <v>32.368</v>
      </c>
      <c r="Q1127" t="n">
        <v>57.12</v>
      </c>
      <c r="R1127" t="n">
        <v>0</v>
      </c>
      <c r="S1127" t="n">
        <v>0</v>
      </c>
      <c r="T1127" t="n">
        <v>19.04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产前</t>
        </is>
      </c>
      <c r="B1128" t="inlineStr">
        <is>
          <t>CMA_LDT</t>
        </is>
      </c>
      <c r="C1128" t="inlineStr">
        <is>
          <t>2019-04</t>
        </is>
      </c>
      <c r="D1128" t="inlineStr">
        <is>
          <t>销售三区</t>
        </is>
      </c>
      <c r="E1128" t="inlineStr">
        <is>
          <t>山东省</t>
        </is>
      </c>
      <c r="F1128" t="inlineStr">
        <is>
          <t>德州市</t>
        </is>
      </c>
      <c r="G1128" t="inlineStr">
        <is>
          <t>德州市妇女儿童医院</t>
        </is>
      </c>
      <c r="H1128" t="inlineStr">
        <is>
          <t>产前</t>
        </is>
      </c>
      <c r="I1128" t="inlineStr">
        <is>
          <t>遗传病诊断</t>
        </is>
      </c>
      <c r="J1128" t="inlineStr">
        <is>
          <t>CMA</t>
        </is>
      </c>
      <c r="K1128" t="inlineStr">
        <is>
          <t>CMA_LDT</t>
        </is>
      </c>
      <c r="L1128" t="inlineStr">
        <is>
          <t>否</t>
        </is>
      </c>
      <c r="M1128" t="inlineStr">
        <is>
          <t>LDT</t>
        </is>
      </c>
      <c r="N1128" t="n">
        <v>64</v>
      </c>
      <c r="O1128" t="n">
        <v>0</v>
      </c>
      <c r="P1128" t="n">
        <v>86.40000000000001</v>
      </c>
      <c r="Q1128" t="n">
        <v>76.8</v>
      </c>
      <c r="R1128" t="n">
        <v>0</v>
      </c>
      <c r="S1128" t="n">
        <v>0</v>
      </c>
      <c r="T1128" t="n">
        <v>25.6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产前</t>
        </is>
      </c>
      <c r="C1129" t="inlineStr">
        <is>
          <t>2019-04</t>
        </is>
      </c>
      <c r="D1129" t="inlineStr">
        <is>
          <t>销售三区</t>
        </is>
      </c>
      <c r="E1129" t="inlineStr">
        <is>
          <t>山东省</t>
        </is>
      </c>
      <c r="F1129" t="inlineStr">
        <is>
          <t>德州市</t>
        </is>
      </c>
      <c r="G1129" t="inlineStr">
        <is>
          <t>德州市妇女儿童医院</t>
        </is>
      </c>
      <c r="H1129" t="inlineStr">
        <is>
          <t>产前</t>
        </is>
      </c>
      <c r="I1129" t="inlineStr">
        <is>
          <t>遗传病诊断</t>
        </is>
      </c>
      <c r="J1129" t="inlineStr">
        <is>
          <t>FISH</t>
        </is>
      </c>
      <c r="L1129" t="inlineStr">
        <is>
          <t>否</t>
        </is>
      </c>
      <c r="M1129" t="inlineStr">
        <is>
          <t>LDT</t>
        </is>
      </c>
      <c r="N1129" t="n">
        <v>0</v>
      </c>
      <c r="O1129" t="n">
        <v>0</v>
      </c>
      <c r="P1129" t="n">
        <v>0.8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产前</t>
        </is>
      </c>
      <c r="C1130" t="inlineStr">
        <is>
          <t>2019-04</t>
        </is>
      </c>
      <c r="D1130" t="inlineStr">
        <is>
          <t>销售三区</t>
        </is>
      </c>
      <c r="E1130" t="inlineStr">
        <is>
          <t>山东省</t>
        </is>
      </c>
      <c r="F1130" t="inlineStr">
        <is>
          <t>德州市</t>
        </is>
      </c>
      <c r="G1130" t="inlineStr">
        <is>
          <t>德州市妇女儿童医院</t>
        </is>
      </c>
      <c r="H1130" t="inlineStr">
        <is>
          <t>产前</t>
        </is>
      </c>
      <c r="I1130" t="inlineStr">
        <is>
          <t>遗传病诊断耗材</t>
        </is>
      </c>
      <c r="J1130" t="inlineStr">
        <is>
          <t>吉姆萨染液</t>
        </is>
      </c>
      <c r="L1130" t="inlineStr">
        <is>
          <t>否</t>
        </is>
      </c>
      <c r="M1130" t="inlineStr">
        <is>
          <t>产品类</t>
        </is>
      </c>
      <c r="N1130" t="n">
        <v>0.6</v>
      </c>
      <c r="O1130" t="n">
        <v>0</v>
      </c>
      <c r="P1130" t="n">
        <v>0.6</v>
      </c>
      <c r="Q1130" t="n">
        <v>0.6</v>
      </c>
      <c r="R1130" t="n">
        <v>0</v>
      </c>
      <c r="S1130" t="n">
        <v>0</v>
      </c>
      <c r="T1130" t="n">
        <v>0.6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产前</t>
        </is>
      </c>
      <c r="C1131" t="inlineStr">
        <is>
          <t>2019-04</t>
        </is>
      </c>
      <c r="D1131" t="inlineStr">
        <is>
          <t>销售三区</t>
        </is>
      </c>
      <c r="E1131" t="inlineStr">
        <is>
          <t>山东省</t>
        </is>
      </c>
      <c r="F1131" t="inlineStr">
        <is>
          <t>德州市</t>
        </is>
      </c>
      <c r="G1131" t="inlineStr">
        <is>
          <t>德州市妇女儿童医院</t>
        </is>
      </c>
      <c r="H1131" t="inlineStr">
        <is>
          <t>产前</t>
        </is>
      </c>
      <c r="I1131" t="inlineStr">
        <is>
          <t>遗传病诊断耗材</t>
        </is>
      </c>
      <c r="J1131" t="inlineStr">
        <is>
          <t>羊水培养基</t>
        </is>
      </c>
      <c r="L1131" t="inlineStr">
        <is>
          <t>否</t>
        </is>
      </c>
      <c r="M1131" t="inlineStr">
        <is>
          <t>产品类</t>
        </is>
      </c>
      <c r="N1131" t="n">
        <v>7</v>
      </c>
      <c r="O1131" t="n">
        <v>0</v>
      </c>
      <c r="P1131" t="n">
        <v>5.6</v>
      </c>
      <c r="Q1131" t="n">
        <v>3.5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产前</t>
        </is>
      </c>
      <c r="C1132" t="inlineStr">
        <is>
          <t>2019-04</t>
        </is>
      </c>
      <c r="D1132" t="inlineStr">
        <is>
          <t>销售三区</t>
        </is>
      </c>
      <c r="E1132" t="inlineStr">
        <is>
          <t>山东省</t>
        </is>
      </c>
      <c r="F1132" t="inlineStr">
        <is>
          <t>德州市</t>
        </is>
      </c>
      <c r="G1132" t="inlineStr">
        <is>
          <t>德州市妇女儿童医院</t>
        </is>
      </c>
      <c r="H1132" t="inlineStr">
        <is>
          <t>产前</t>
        </is>
      </c>
      <c r="I1132" t="inlineStr">
        <is>
          <t>遗传病诊断耗材</t>
        </is>
      </c>
      <c r="J1132" t="inlineStr">
        <is>
          <t>胰酶分带溶液</t>
        </is>
      </c>
      <c r="L1132" t="inlineStr">
        <is>
          <t>否</t>
        </is>
      </c>
      <c r="M1132" t="inlineStr">
        <is>
          <t>产品类</t>
        </is>
      </c>
      <c r="N1132" t="n">
        <v>0.04</v>
      </c>
      <c r="O1132" t="n">
        <v>0</v>
      </c>
      <c r="P1132" t="n">
        <v>0.08</v>
      </c>
      <c r="Q1132" t="n">
        <v>0.04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新生儿</t>
        </is>
      </c>
      <c r="C1133" t="inlineStr">
        <is>
          <t>2019-04</t>
        </is>
      </c>
      <c r="D1133" t="inlineStr">
        <is>
          <t>销售三区</t>
        </is>
      </c>
      <c r="E1133" t="inlineStr">
        <is>
          <t>山东省</t>
        </is>
      </c>
      <c r="F1133" t="inlineStr">
        <is>
          <t>德州市</t>
        </is>
      </c>
      <c r="G1133" t="inlineStr">
        <is>
          <t>德州市妇女儿童医院</t>
        </is>
      </c>
      <c r="H1133" t="inlineStr">
        <is>
          <t>新生儿</t>
        </is>
      </c>
      <c r="I1133" t="inlineStr">
        <is>
          <t>传统新筛</t>
        </is>
      </c>
      <c r="J1133" t="inlineStr">
        <is>
          <t>17α-OH-P</t>
        </is>
      </c>
      <c r="L1133" t="inlineStr">
        <is>
          <t>否</t>
        </is>
      </c>
      <c r="M1133" t="inlineStr">
        <is>
          <t>产品类</t>
        </is>
      </c>
      <c r="N1133" t="n">
        <v>156.2</v>
      </c>
      <c r="O1133" t="n">
        <v>0</v>
      </c>
      <c r="P1133" t="n">
        <v>98.15000000000001</v>
      </c>
      <c r="Q1133" t="n">
        <v>213</v>
      </c>
      <c r="R1133" t="n">
        <v>0</v>
      </c>
      <c r="S1133" t="n">
        <v>0</v>
      </c>
      <c r="T1133" t="n">
        <v>71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新生儿</t>
        </is>
      </c>
      <c r="C1134" t="inlineStr">
        <is>
          <t>2019-04</t>
        </is>
      </c>
      <c r="D1134" t="inlineStr">
        <is>
          <t>销售三区</t>
        </is>
      </c>
      <c r="E1134" t="inlineStr">
        <is>
          <t>山东省</t>
        </is>
      </c>
      <c r="F1134" t="inlineStr">
        <is>
          <t>德州市</t>
        </is>
      </c>
      <c r="G1134" t="inlineStr">
        <is>
          <t>德州市妇女儿童医院</t>
        </is>
      </c>
      <c r="H1134" t="inlineStr">
        <is>
          <t>新生儿</t>
        </is>
      </c>
      <c r="I1134" t="inlineStr">
        <is>
          <t>传统新筛</t>
        </is>
      </c>
      <c r="J1134" t="inlineStr">
        <is>
          <t>G6PD</t>
        </is>
      </c>
      <c r="L1134" t="inlineStr">
        <is>
          <t>否</t>
        </is>
      </c>
      <c r="M1134" t="inlineStr">
        <is>
          <t>产品类</t>
        </is>
      </c>
      <c r="N1134" t="n">
        <v>70.40000000000001</v>
      </c>
      <c r="O1134" t="n">
        <v>0</v>
      </c>
      <c r="P1134" t="n">
        <v>42.053</v>
      </c>
      <c r="Q1134" t="n">
        <v>96</v>
      </c>
      <c r="R1134" t="n">
        <v>0</v>
      </c>
      <c r="S1134" t="n">
        <v>0</v>
      </c>
      <c r="T1134" t="n">
        <v>32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新生儿</t>
        </is>
      </c>
      <c r="C1135" t="inlineStr">
        <is>
          <t>2019-04</t>
        </is>
      </c>
      <c r="D1135" t="inlineStr">
        <is>
          <t>销售三区</t>
        </is>
      </c>
      <c r="E1135" t="inlineStr">
        <is>
          <t>山东省</t>
        </is>
      </c>
      <c r="F1135" t="inlineStr">
        <is>
          <t>德州市</t>
        </is>
      </c>
      <c r="G1135" t="inlineStr">
        <is>
          <t>德州市妇女儿童医院</t>
        </is>
      </c>
      <c r="H1135" t="inlineStr">
        <is>
          <t>新生儿</t>
        </is>
      </c>
      <c r="I1135" t="inlineStr">
        <is>
          <t>传统新筛</t>
        </is>
      </c>
      <c r="J1135" t="inlineStr">
        <is>
          <t>PKU</t>
        </is>
      </c>
      <c r="L1135" t="inlineStr">
        <is>
          <t>否</t>
        </is>
      </c>
      <c r="M1135" t="inlineStr">
        <is>
          <t>产品类</t>
        </is>
      </c>
      <c r="N1135" t="n">
        <v>44</v>
      </c>
      <c r="O1135" t="n">
        <v>0</v>
      </c>
      <c r="P1135" t="n">
        <v>18.432</v>
      </c>
      <c r="Q1135" t="n">
        <v>60</v>
      </c>
      <c r="R1135" t="n">
        <v>0</v>
      </c>
      <c r="S1135" t="n">
        <v>0</v>
      </c>
      <c r="T1135" t="n">
        <v>20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新生儿</t>
        </is>
      </c>
      <c r="C1136" t="inlineStr">
        <is>
          <t>2019-04</t>
        </is>
      </c>
      <c r="D1136" t="inlineStr">
        <is>
          <t>销售三区</t>
        </is>
      </c>
      <c r="E1136" t="inlineStr">
        <is>
          <t>山东省</t>
        </is>
      </c>
      <c r="F1136" t="inlineStr">
        <is>
          <t>德州市</t>
        </is>
      </c>
      <c r="G1136" t="inlineStr">
        <is>
          <t>德州市妇女儿童医院</t>
        </is>
      </c>
      <c r="H1136" t="inlineStr">
        <is>
          <t>新生儿</t>
        </is>
      </c>
      <c r="I1136" t="inlineStr">
        <is>
          <t>传统新筛</t>
        </is>
      </c>
      <c r="J1136" t="inlineStr">
        <is>
          <t>TSH</t>
        </is>
      </c>
      <c r="L1136" t="inlineStr">
        <is>
          <t>否</t>
        </is>
      </c>
      <c r="M1136" t="inlineStr">
        <is>
          <t>产品类</t>
        </is>
      </c>
      <c r="N1136" t="n">
        <v>99</v>
      </c>
      <c r="O1136" t="n">
        <v>0</v>
      </c>
      <c r="P1136" t="n">
        <v>80.64</v>
      </c>
      <c r="Q1136" t="n">
        <v>135</v>
      </c>
      <c r="R1136" t="n">
        <v>0</v>
      </c>
      <c r="S1136" t="n">
        <v>0</v>
      </c>
      <c r="T1136" t="n">
        <v>45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新生儿</t>
        </is>
      </c>
      <c r="C1137" t="inlineStr">
        <is>
          <t>2019-04</t>
        </is>
      </c>
      <c r="D1137" t="inlineStr">
        <is>
          <t>销售三区</t>
        </is>
      </c>
      <c r="E1137" t="inlineStr">
        <is>
          <t>山东省</t>
        </is>
      </c>
      <c r="F1137" t="inlineStr">
        <is>
          <t>德州市</t>
        </is>
      </c>
      <c r="G1137" t="inlineStr">
        <is>
          <t>德州市妇女儿童医院</t>
        </is>
      </c>
      <c r="H1137" t="inlineStr">
        <is>
          <t>新生儿</t>
        </is>
      </c>
      <c r="I1137" t="inlineStr">
        <is>
          <t>传统新筛</t>
        </is>
      </c>
      <c r="J1137" t="inlineStr">
        <is>
          <t>采血卡</t>
        </is>
      </c>
      <c r="L1137" t="inlineStr">
        <is>
          <t>否</t>
        </is>
      </c>
      <c r="M1137" t="inlineStr">
        <is>
          <t>产品类</t>
        </is>
      </c>
      <c r="N1137" t="n">
        <v>12</v>
      </c>
      <c r="O1137" t="n">
        <v>0</v>
      </c>
      <c r="P1137" t="n">
        <v>15.993</v>
      </c>
      <c r="Q1137" t="n">
        <v>12</v>
      </c>
      <c r="R1137" t="n">
        <v>0</v>
      </c>
      <c r="S1137" t="n">
        <v>0</v>
      </c>
      <c r="T1137" t="n">
        <v>12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产前</t>
        </is>
      </c>
      <c r="C1138" t="inlineStr">
        <is>
          <t>2019-04</t>
        </is>
      </c>
      <c r="D1138" t="inlineStr">
        <is>
          <t>销售三区</t>
        </is>
      </c>
      <c r="E1138" t="inlineStr">
        <is>
          <t>山东省</t>
        </is>
      </c>
      <c r="F1138" t="inlineStr">
        <is>
          <t>德州市</t>
        </is>
      </c>
      <c r="G1138" t="inlineStr">
        <is>
          <t>德州市人民医院</t>
        </is>
      </c>
      <c r="H1138" t="inlineStr">
        <is>
          <t>产前</t>
        </is>
      </c>
      <c r="I1138" t="inlineStr">
        <is>
          <t>辅助试剂耗材</t>
        </is>
      </c>
      <c r="J1138" t="inlineStr">
        <is>
          <t>产前辅助试剂耗材</t>
        </is>
      </c>
      <c r="L1138" t="inlineStr">
        <is>
          <t>否</t>
        </is>
      </c>
      <c r="M1138" t="inlineStr">
        <is>
          <t>产品类</t>
        </is>
      </c>
      <c r="N1138" t="n">
        <v>0</v>
      </c>
      <c r="O1138" t="n">
        <v>0</v>
      </c>
      <c r="P1138" t="n">
        <v>1.2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产前</t>
        </is>
      </c>
      <c r="B1139" t="inlineStr">
        <is>
          <t>CMA_LDT</t>
        </is>
      </c>
      <c r="C1139" t="inlineStr">
        <is>
          <t>2019-04</t>
        </is>
      </c>
      <c r="D1139" t="inlineStr">
        <is>
          <t>销售三区</t>
        </is>
      </c>
      <c r="E1139" t="inlineStr">
        <is>
          <t>山东省</t>
        </is>
      </c>
      <c r="F1139" t="inlineStr">
        <is>
          <t>聊城市</t>
        </is>
      </c>
      <c r="G1139" t="inlineStr">
        <is>
          <t>聊城市妇幼保健院</t>
        </is>
      </c>
      <c r="H1139" t="inlineStr">
        <is>
          <t>产前</t>
        </is>
      </c>
      <c r="I1139" t="inlineStr">
        <is>
          <t>遗传病诊断</t>
        </is>
      </c>
      <c r="J1139" t="inlineStr">
        <is>
          <t>CMA</t>
        </is>
      </c>
      <c r="K1139" t="inlineStr">
        <is>
          <t>CMA_LDT</t>
        </is>
      </c>
      <c r="L1139" t="inlineStr">
        <is>
          <t>否</t>
        </is>
      </c>
      <c r="M1139" t="inlineStr">
        <is>
          <t>LDT</t>
        </is>
      </c>
      <c r="N1139" t="n">
        <v>0</v>
      </c>
      <c r="O1139" t="n">
        <v>0</v>
      </c>
      <c r="P1139" t="n">
        <v>17.8</v>
      </c>
      <c r="Q1139" t="n">
        <v>53.4</v>
      </c>
      <c r="R1139" t="n">
        <v>0</v>
      </c>
      <c r="S1139" t="n">
        <v>0</v>
      </c>
      <c r="T1139" t="n">
        <v>17.8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产前</t>
        </is>
      </c>
      <c r="C1140" t="inlineStr">
        <is>
          <t>2019-04</t>
        </is>
      </c>
      <c r="D1140" t="inlineStr">
        <is>
          <t>销售三区</t>
        </is>
      </c>
      <c r="E1140" t="inlineStr">
        <is>
          <t>山东省</t>
        </is>
      </c>
      <c r="F1140" t="inlineStr">
        <is>
          <t>聊城市</t>
        </is>
      </c>
      <c r="G1140" t="inlineStr">
        <is>
          <t>聊城市妇幼保健院</t>
        </is>
      </c>
      <c r="H1140" t="inlineStr">
        <is>
          <t>产前</t>
        </is>
      </c>
      <c r="I1140" t="inlineStr">
        <is>
          <t>遗传病诊断</t>
        </is>
      </c>
      <c r="J1140" t="inlineStr">
        <is>
          <t>家系验证</t>
        </is>
      </c>
      <c r="L1140" t="inlineStr">
        <is>
          <t>否</t>
        </is>
      </c>
      <c r="M1140" t="inlineStr">
        <is>
          <t>LDT</t>
        </is>
      </c>
      <c r="N1140" t="n">
        <v>0</v>
      </c>
      <c r="O1140" t="n">
        <v>0</v>
      </c>
      <c r="P1140" t="n">
        <v>2.5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仪器设备</t>
        </is>
      </c>
      <c r="C1141" t="inlineStr">
        <is>
          <t>2019-04</t>
        </is>
      </c>
      <c r="D1141" t="inlineStr">
        <is>
          <t>销售三区</t>
        </is>
      </c>
      <c r="E1141" t="inlineStr">
        <is>
          <t>山东省</t>
        </is>
      </c>
      <c r="F1141" t="inlineStr">
        <is>
          <t>聊城市</t>
        </is>
      </c>
      <c r="G1141" t="inlineStr">
        <is>
          <t>聊城市妇幼保健院</t>
        </is>
      </c>
      <c r="H1141" t="inlineStr">
        <is>
          <t>产前</t>
        </is>
      </c>
      <c r="I1141" t="inlineStr">
        <is>
          <t>配套设备及软件</t>
        </is>
      </c>
      <c r="J1141" t="inlineStr">
        <is>
          <t>产前配套设备</t>
        </is>
      </c>
      <c r="L1141" t="inlineStr">
        <is>
          <t>是</t>
        </is>
      </c>
      <c r="M1141" t="inlineStr">
        <is>
          <t>产品类</t>
        </is>
      </c>
      <c r="N1141" t="n">
        <v>0</v>
      </c>
      <c r="O1141" t="n">
        <v>0</v>
      </c>
      <c r="P1141" t="n">
        <v>11.696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新生儿</t>
        </is>
      </c>
      <c r="B1142" t="inlineStr">
        <is>
          <t>MSMS</t>
        </is>
      </c>
      <c r="C1142" t="inlineStr">
        <is>
          <t>2019-04</t>
        </is>
      </c>
      <c r="D1142" t="inlineStr">
        <is>
          <t>销售三区</t>
        </is>
      </c>
      <c r="E1142" t="inlineStr">
        <is>
          <t>山东省</t>
        </is>
      </c>
      <c r="F1142" t="inlineStr">
        <is>
          <t>聊城市</t>
        </is>
      </c>
      <c r="G1142" t="inlineStr">
        <is>
          <t>聊城市妇幼保健院</t>
        </is>
      </c>
      <c r="H1142" t="inlineStr">
        <is>
          <t>新生儿</t>
        </is>
      </c>
      <c r="I1142" t="inlineStr">
        <is>
          <t>串联新筛</t>
        </is>
      </c>
      <c r="J1142" t="inlineStr">
        <is>
          <t>串联试剂</t>
        </is>
      </c>
      <c r="K1142" t="inlineStr">
        <is>
          <t>MSMS</t>
        </is>
      </c>
      <c r="L1142" t="inlineStr">
        <is>
          <t>否</t>
        </is>
      </c>
      <c r="M1142" t="inlineStr">
        <is>
          <t>产品类</t>
        </is>
      </c>
      <c r="N1142" t="n">
        <v>604.8</v>
      </c>
      <c r="O1142" t="n">
        <v>0</v>
      </c>
      <c r="P1142" t="n">
        <v>967.6799999999999</v>
      </c>
      <c r="Q1142" t="n">
        <v>680.4</v>
      </c>
      <c r="R1142" t="n">
        <v>0</v>
      </c>
      <c r="S1142" t="n">
        <v>0</v>
      </c>
      <c r="T1142" t="n">
        <v>226.8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产前</t>
        </is>
      </c>
      <c r="B1143" t="inlineStr">
        <is>
          <t>NIPT</t>
        </is>
      </c>
      <c r="C1143" t="inlineStr">
        <is>
          <t>2019-04</t>
        </is>
      </c>
      <c r="D1143" t="inlineStr">
        <is>
          <t>销售三区</t>
        </is>
      </c>
      <c r="E1143" t="inlineStr">
        <is>
          <t>山东省</t>
        </is>
      </c>
      <c r="F1143" t="inlineStr">
        <is>
          <t>滨州市</t>
        </is>
      </c>
      <c r="G1143" t="inlineStr">
        <is>
          <t>滨州市妇幼保健院</t>
        </is>
      </c>
      <c r="H1143" t="inlineStr">
        <is>
          <t>产前</t>
        </is>
      </c>
      <c r="I1143" t="inlineStr">
        <is>
          <t>NIPT</t>
        </is>
      </c>
      <c r="J1143" t="inlineStr">
        <is>
          <t>NIPT</t>
        </is>
      </c>
      <c r="K1143" t="inlineStr">
        <is>
          <t>NIPT</t>
        </is>
      </c>
      <c r="L1143" t="inlineStr">
        <is>
          <t>否</t>
        </is>
      </c>
      <c r="M1143" t="inlineStr">
        <is>
          <t>LDT</t>
        </is>
      </c>
      <c r="N1143" t="n">
        <v>254.8</v>
      </c>
      <c r="O1143" t="n">
        <v>0</v>
      </c>
      <c r="P1143" t="n">
        <v>32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产前</t>
        </is>
      </c>
      <c r="C1144" t="inlineStr">
        <is>
          <t>2019-04</t>
        </is>
      </c>
      <c r="D1144" t="inlineStr">
        <is>
          <t>销售三区</t>
        </is>
      </c>
      <c r="E1144" t="inlineStr">
        <is>
          <t>山东省</t>
        </is>
      </c>
      <c r="F1144" t="inlineStr">
        <is>
          <t>滨州市</t>
        </is>
      </c>
      <c r="G1144" t="inlineStr">
        <is>
          <t>滨州市妇幼保健院</t>
        </is>
      </c>
      <c r="H1144" t="inlineStr">
        <is>
          <t>产前</t>
        </is>
      </c>
      <c r="I1144" t="inlineStr">
        <is>
          <t>辅助试剂耗材</t>
        </is>
      </c>
      <c r="J1144" t="inlineStr">
        <is>
          <t>产前辅助试剂耗材</t>
        </is>
      </c>
      <c r="L1144" t="inlineStr">
        <is>
          <t>否</t>
        </is>
      </c>
      <c r="M1144" t="inlineStr">
        <is>
          <t>产品类</t>
        </is>
      </c>
      <c r="N1144" t="n">
        <v>0</v>
      </c>
      <c r="O1144" t="n">
        <v>0</v>
      </c>
      <c r="P1144" t="n">
        <v>45.19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产前</t>
        </is>
      </c>
      <c r="B1145" t="inlineStr">
        <is>
          <t>血清学筛查</t>
        </is>
      </c>
      <c r="C1145" t="inlineStr">
        <is>
          <t>2019-04</t>
        </is>
      </c>
      <c r="D1145" t="inlineStr">
        <is>
          <t>销售三区</t>
        </is>
      </c>
      <c r="E1145" t="inlineStr">
        <is>
          <t>山东省</t>
        </is>
      </c>
      <c r="F1145" t="inlineStr">
        <is>
          <t>滨州市</t>
        </is>
      </c>
      <c r="G1145" t="inlineStr">
        <is>
          <t>滨州市妇幼保健院</t>
        </is>
      </c>
      <c r="H1145" t="inlineStr">
        <is>
          <t>产前</t>
        </is>
      </c>
      <c r="I1145" t="inlineStr">
        <is>
          <t>血清学筛查</t>
        </is>
      </c>
      <c r="J1145" t="inlineStr">
        <is>
          <t>AFP/Free hCGβ</t>
        </is>
      </c>
      <c r="K1145" t="inlineStr">
        <is>
          <t>血清学筛查</t>
        </is>
      </c>
      <c r="L1145" t="inlineStr">
        <is>
          <t>否</t>
        </is>
      </c>
      <c r="M1145" t="inlineStr">
        <is>
          <t>产品类</t>
        </is>
      </c>
      <c r="N1145" t="n">
        <v>90</v>
      </c>
      <c r="O1145" t="n">
        <v>0</v>
      </c>
      <c r="P1145" t="n">
        <v>103.68</v>
      </c>
      <c r="Q1145" t="n">
        <v>126</v>
      </c>
      <c r="R1145" t="n">
        <v>0</v>
      </c>
      <c r="S1145" t="n">
        <v>0</v>
      </c>
      <c r="T1145" t="n">
        <v>39.6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产前</t>
        </is>
      </c>
      <c r="B1146" t="inlineStr">
        <is>
          <t>血清学筛查</t>
        </is>
      </c>
      <c r="C1146" t="inlineStr">
        <is>
          <t>2019-04</t>
        </is>
      </c>
      <c r="D1146" t="inlineStr">
        <is>
          <t>销售三区</t>
        </is>
      </c>
      <c r="E1146" t="inlineStr">
        <is>
          <t>山东省</t>
        </is>
      </c>
      <c r="F1146" t="inlineStr">
        <is>
          <t>滨州市</t>
        </is>
      </c>
      <c r="G1146" t="inlineStr">
        <is>
          <t>滨州市妇幼保健院</t>
        </is>
      </c>
      <c r="H1146" t="inlineStr">
        <is>
          <t>产前</t>
        </is>
      </c>
      <c r="I1146" t="inlineStr">
        <is>
          <t>血清学筛查</t>
        </is>
      </c>
      <c r="J1146" t="inlineStr">
        <is>
          <t>UE3</t>
        </is>
      </c>
      <c r="K1146" t="inlineStr">
        <is>
          <t>血清学筛查</t>
        </is>
      </c>
      <c r="L1146" t="inlineStr">
        <is>
          <t>否</t>
        </is>
      </c>
      <c r="M1146" t="inlineStr">
        <is>
          <t>产品类</t>
        </is>
      </c>
      <c r="N1146" t="n">
        <v>55</v>
      </c>
      <c r="O1146" t="n">
        <v>0</v>
      </c>
      <c r="P1146" t="n">
        <v>63.36</v>
      </c>
      <c r="Q1146" t="n">
        <v>77</v>
      </c>
      <c r="R1146" t="n">
        <v>0</v>
      </c>
      <c r="S1146" t="n">
        <v>0</v>
      </c>
      <c r="T1146" t="n">
        <v>24.2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产前</t>
        </is>
      </c>
      <c r="C1147" t="inlineStr">
        <is>
          <t>2019-04</t>
        </is>
      </c>
      <c r="D1147" t="inlineStr">
        <is>
          <t>销售三区</t>
        </is>
      </c>
      <c r="E1147" t="inlineStr">
        <is>
          <t>山东省</t>
        </is>
      </c>
      <c r="F1147" t="inlineStr">
        <is>
          <t>滨州市</t>
        </is>
      </c>
      <c r="G1147" t="inlineStr">
        <is>
          <t>滨州市妇幼保健院</t>
        </is>
      </c>
      <c r="H1147" t="inlineStr">
        <is>
          <t>产前</t>
        </is>
      </c>
      <c r="I1147" t="inlineStr">
        <is>
          <t>遗传病诊断</t>
        </is>
      </c>
      <c r="J1147" t="inlineStr">
        <is>
          <t>BoBs</t>
        </is>
      </c>
      <c r="L1147" t="inlineStr">
        <is>
          <t>否</t>
        </is>
      </c>
      <c r="M1147" t="inlineStr">
        <is>
          <t>LDT</t>
        </is>
      </c>
      <c r="N1147" t="n">
        <v>54.6</v>
      </c>
      <c r="O1147" t="n">
        <v>0</v>
      </c>
      <c r="P1147" t="n">
        <v>38.22</v>
      </c>
      <c r="Q1147" t="n">
        <v>91</v>
      </c>
      <c r="R1147" t="n">
        <v>0</v>
      </c>
      <c r="S1147" t="n">
        <v>0</v>
      </c>
      <c r="T1147" t="n">
        <v>18.2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产前</t>
        </is>
      </c>
      <c r="B1148" t="inlineStr">
        <is>
          <t>CMA_LDT</t>
        </is>
      </c>
      <c r="C1148" t="inlineStr">
        <is>
          <t>2019-04</t>
        </is>
      </c>
      <c r="D1148" t="inlineStr">
        <is>
          <t>销售三区</t>
        </is>
      </c>
      <c r="E1148" t="inlineStr">
        <is>
          <t>山东省</t>
        </is>
      </c>
      <c r="F1148" t="inlineStr">
        <is>
          <t>滨州市</t>
        </is>
      </c>
      <c r="G1148" t="inlineStr">
        <is>
          <t>滨州市妇幼保健院</t>
        </is>
      </c>
      <c r="H1148" t="inlineStr">
        <is>
          <t>产前</t>
        </is>
      </c>
      <c r="I1148" t="inlineStr">
        <is>
          <t>遗传病诊断</t>
        </is>
      </c>
      <c r="J1148" t="inlineStr">
        <is>
          <t>CMA</t>
        </is>
      </c>
      <c r="K1148" t="inlineStr">
        <is>
          <t>CMA_LDT</t>
        </is>
      </c>
      <c r="L1148" t="inlineStr">
        <is>
          <t>否</t>
        </is>
      </c>
      <c r="M1148" t="inlineStr">
        <is>
          <t>LDT</t>
        </is>
      </c>
      <c r="N1148" t="n">
        <v>25.6</v>
      </c>
      <c r="O1148" t="n">
        <v>0</v>
      </c>
      <c r="P1148" t="n">
        <v>12.8</v>
      </c>
      <c r="Q1148" t="n">
        <v>41.6</v>
      </c>
      <c r="R1148" t="n">
        <v>0</v>
      </c>
      <c r="S1148" t="n">
        <v>0</v>
      </c>
      <c r="T1148" t="n">
        <v>12.8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产前</t>
        </is>
      </c>
      <c r="C1149" t="inlineStr">
        <is>
          <t>2019-04</t>
        </is>
      </c>
      <c r="D1149" t="inlineStr">
        <is>
          <t>销售三区</t>
        </is>
      </c>
      <c r="E1149" t="inlineStr">
        <is>
          <t>山东省</t>
        </is>
      </c>
      <c r="F1149" t="inlineStr">
        <is>
          <t>滨州市</t>
        </is>
      </c>
      <c r="G1149" t="inlineStr">
        <is>
          <t>滨州市妇幼保健院</t>
        </is>
      </c>
      <c r="H1149" t="inlineStr">
        <is>
          <t>产前</t>
        </is>
      </c>
      <c r="I1149" t="inlineStr">
        <is>
          <t>遗传病诊断</t>
        </is>
      </c>
      <c r="J1149" t="inlineStr">
        <is>
          <t>Y染色体微缺失</t>
        </is>
      </c>
      <c r="L1149" t="inlineStr">
        <is>
          <t>否</t>
        </is>
      </c>
      <c r="M1149" t="inlineStr">
        <is>
          <t>LDT</t>
        </is>
      </c>
      <c r="N1149" t="n">
        <v>0</v>
      </c>
      <c r="O1149" t="n">
        <v>0</v>
      </c>
      <c r="P1149" t="n">
        <v>0.36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产前</t>
        </is>
      </c>
      <c r="C1150" t="inlineStr">
        <is>
          <t>2019-04</t>
        </is>
      </c>
      <c r="D1150" t="inlineStr">
        <is>
          <t>销售三区</t>
        </is>
      </c>
      <c r="E1150" t="inlineStr">
        <is>
          <t>山东省</t>
        </is>
      </c>
      <c r="F1150" t="inlineStr">
        <is>
          <t>滨州市</t>
        </is>
      </c>
      <c r="G1150" t="inlineStr">
        <is>
          <t>滨州市妇幼保健院</t>
        </is>
      </c>
      <c r="H1150" t="inlineStr">
        <is>
          <t>产前</t>
        </is>
      </c>
      <c r="I1150" t="inlineStr">
        <is>
          <t>遗传病诊断</t>
        </is>
      </c>
      <c r="J1150" t="inlineStr">
        <is>
          <t>高分辨核型</t>
        </is>
      </c>
      <c r="L1150" t="inlineStr">
        <is>
          <t>否</t>
        </is>
      </c>
      <c r="M1150" t="inlineStr">
        <is>
          <t>LDT</t>
        </is>
      </c>
      <c r="N1150" t="n">
        <v>0</v>
      </c>
      <c r="O1150" t="n">
        <v>0</v>
      </c>
      <c r="P1150" t="n">
        <v>0.72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服务类</t>
        </is>
      </c>
      <c r="C1151" t="inlineStr">
        <is>
          <t>2019-04</t>
        </is>
      </c>
      <c r="D1151" t="inlineStr">
        <is>
          <t>销售三区</t>
        </is>
      </c>
      <c r="E1151" t="inlineStr">
        <is>
          <t>山东省</t>
        </is>
      </c>
      <c r="F1151" t="inlineStr">
        <is>
          <t>滨州市</t>
        </is>
      </c>
      <c r="G1151" t="inlineStr">
        <is>
          <t>滨州市妇幼保健院</t>
        </is>
      </c>
      <c r="H1151" t="inlineStr">
        <is>
          <t>服务类</t>
        </is>
      </c>
      <c r="I1151" t="inlineStr">
        <is>
          <t>标本配送</t>
        </is>
      </c>
      <c r="J1151" t="inlineStr">
        <is>
          <t>标本配送</t>
        </is>
      </c>
      <c r="L1151" t="inlineStr">
        <is>
          <t>否</t>
        </is>
      </c>
      <c r="M1151" t="inlineStr">
        <is>
          <t>服务类</t>
        </is>
      </c>
      <c r="N1151" t="n">
        <v>0</v>
      </c>
      <c r="O1151" t="n">
        <v>0</v>
      </c>
      <c r="P1151" t="n">
        <v>223.5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新生儿</t>
        </is>
      </c>
      <c r="C1152" t="inlineStr">
        <is>
          <t>2019-04</t>
        </is>
      </c>
      <c r="D1152" t="inlineStr">
        <is>
          <t>销售三区</t>
        </is>
      </c>
      <c r="E1152" t="inlineStr">
        <is>
          <t>山东省</t>
        </is>
      </c>
      <c r="F1152" t="inlineStr">
        <is>
          <t>滨州市</t>
        </is>
      </c>
      <c r="G1152" t="inlineStr">
        <is>
          <t>滨州市妇幼保健院</t>
        </is>
      </c>
      <c r="H1152" t="inlineStr">
        <is>
          <t>新生儿</t>
        </is>
      </c>
      <c r="I1152" t="inlineStr">
        <is>
          <t>传统新筛</t>
        </is>
      </c>
      <c r="J1152" t="inlineStr">
        <is>
          <t>17α-OH-P</t>
        </is>
      </c>
      <c r="L1152" t="inlineStr">
        <is>
          <t>否</t>
        </is>
      </c>
      <c r="M1152" t="inlineStr">
        <is>
          <t>产品类</t>
        </is>
      </c>
      <c r="N1152" t="n">
        <v>166.4</v>
      </c>
      <c r="O1152" t="n">
        <v>0</v>
      </c>
      <c r="P1152" t="n">
        <v>194.688</v>
      </c>
      <c r="Q1152" t="n">
        <v>176.8</v>
      </c>
      <c r="R1152" t="n">
        <v>0</v>
      </c>
      <c r="S1152" t="n">
        <v>0</v>
      </c>
      <c r="T1152" t="n">
        <v>59.8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新生儿</t>
        </is>
      </c>
      <c r="C1153" t="inlineStr">
        <is>
          <t>2019-04</t>
        </is>
      </c>
      <c r="D1153" t="inlineStr">
        <is>
          <t>销售三区</t>
        </is>
      </c>
      <c r="E1153" t="inlineStr">
        <is>
          <t>山东省</t>
        </is>
      </c>
      <c r="F1153" t="inlineStr">
        <is>
          <t>滨州市</t>
        </is>
      </c>
      <c r="G1153" t="inlineStr">
        <is>
          <t>滨州市妇幼保健院</t>
        </is>
      </c>
      <c r="H1153" t="inlineStr">
        <is>
          <t>新生儿</t>
        </is>
      </c>
      <c r="I1153" t="inlineStr">
        <is>
          <t>传统新筛</t>
        </is>
      </c>
      <c r="J1153" t="inlineStr">
        <is>
          <t>G6PD</t>
        </is>
      </c>
      <c r="L1153" t="inlineStr">
        <is>
          <t>否</t>
        </is>
      </c>
      <c r="M1153" t="inlineStr">
        <is>
          <t>产品类</t>
        </is>
      </c>
      <c r="N1153" t="n">
        <v>76.8</v>
      </c>
      <c r="O1153" t="n">
        <v>0</v>
      </c>
      <c r="P1153" t="n">
        <v>86.40000000000001</v>
      </c>
      <c r="Q1153" t="n">
        <v>81.59999999999999</v>
      </c>
      <c r="R1153" t="n">
        <v>0</v>
      </c>
      <c r="S1153" t="n">
        <v>0</v>
      </c>
      <c r="T1153" t="n">
        <v>27.6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新生儿</t>
        </is>
      </c>
      <c r="C1154" t="inlineStr">
        <is>
          <t>2019-04</t>
        </is>
      </c>
      <c r="D1154" t="inlineStr">
        <is>
          <t>销售三区</t>
        </is>
      </c>
      <c r="E1154" t="inlineStr">
        <is>
          <t>山东省</t>
        </is>
      </c>
      <c r="F1154" t="inlineStr">
        <is>
          <t>滨州市</t>
        </is>
      </c>
      <c r="G1154" t="inlineStr">
        <is>
          <t>滨州市妇幼保健院</t>
        </is>
      </c>
      <c r="H1154" t="inlineStr">
        <is>
          <t>新生儿</t>
        </is>
      </c>
      <c r="I1154" t="inlineStr">
        <is>
          <t>传统新筛</t>
        </is>
      </c>
      <c r="J1154" t="inlineStr">
        <is>
          <t>PKU</t>
        </is>
      </c>
      <c r="L1154" t="inlineStr">
        <is>
          <t>否</t>
        </is>
      </c>
      <c r="M1154" t="inlineStr">
        <is>
          <t>产品类</t>
        </is>
      </c>
      <c r="N1154" t="n">
        <v>48.64</v>
      </c>
      <c r="O1154" t="n">
        <v>0</v>
      </c>
      <c r="P1154" t="n">
        <v>65.664</v>
      </c>
      <c r="Q1154" t="n">
        <v>51.68</v>
      </c>
      <c r="R1154" t="n">
        <v>0</v>
      </c>
      <c r="S1154" t="n">
        <v>0</v>
      </c>
      <c r="T1154" t="n">
        <v>17.48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新生儿</t>
        </is>
      </c>
      <c r="C1155" t="inlineStr">
        <is>
          <t>2019-04</t>
        </is>
      </c>
      <c r="D1155" t="inlineStr">
        <is>
          <t>销售三区</t>
        </is>
      </c>
      <c r="E1155" t="inlineStr">
        <is>
          <t>山东省</t>
        </is>
      </c>
      <c r="F1155" t="inlineStr">
        <is>
          <t>滨州市</t>
        </is>
      </c>
      <c r="G1155" t="inlineStr">
        <is>
          <t>滨州市妇幼保健院</t>
        </is>
      </c>
      <c r="H1155" t="inlineStr">
        <is>
          <t>新生儿</t>
        </is>
      </c>
      <c r="I1155" t="inlineStr">
        <is>
          <t>传统新筛</t>
        </is>
      </c>
      <c r="J1155" t="inlineStr">
        <is>
          <t>TSH</t>
        </is>
      </c>
      <c r="L1155" t="inlineStr">
        <is>
          <t>否</t>
        </is>
      </c>
      <c r="M1155" t="inlineStr">
        <is>
          <t>产品类</t>
        </is>
      </c>
      <c r="N1155" t="n">
        <v>102.4</v>
      </c>
      <c r="O1155" t="n">
        <v>0</v>
      </c>
      <c r="P1155" t="n">
        <v>119.808</v>
      </c>
      <c r="Q1155" t="n">
        <v>108.8</v>
      </c>
      <c r="R1155" t="n">
        <v>0</v>
      </c>
      <c r="S1155" t="n">
        <v>0</v>
      </c>
      <c r="T1155" t="n">
        <v>36.8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新生儿</t>
        </is>
      </c>
      <c r="B1156" t="inlineStr">
        <is>
          <t>MSMS</t>
        </is>
      </c>
      <c r="C1156" t="inlineStr">
        <is>
          <t>2019-04</t>
        </is>
      </c>
      <c r="D1156" t="inlineStr">
        <is>
          <t>销售三区</t>
        </is>
      </c>
      <c r="E1156" t="inlineStr">
        <is>
          <t>山东省</t>
        </is>
      </c>
      <c r="F1156" t="inlineStr">
        <is>
          <t>滨州市</t>
        </is>
      </c>
      <c r="G1156" t="inlineStr">
        <is>
          <t>滨州市妇幼保健院</t>
        </is>
      </c>
      <c r="H1156" t="inlineStr">
        <is>
          <t>新生儿</t>
        </is>
      </c>
      <c r="I1156" t="inlineStr">
        <is>
          <t>串联新筛</t>
        </is>
      </c>
      <c r="J1156" t="inlineStr">
        <is>
          <t>串联试剂</t>
        </is>
      </c>
      <c r="K1156" t="inlineStr">
        <is>
          <t>MSMS</t>
        </is>
      </c>
      <c r="L1156" t="inlineStr">
        <is>
          <t>否</t>
        </is>
      </c>
      <c r="M1156" t="inlineStr">
        <is>
          <t>产品类</t>
        </is>
      </c>
      <c r="N1156" t="n">
        <v>179.67</v>
      </c>
      <c r="O1156" t="n">
        <v>0</v>
      </c>
      <c r="P1156" t="n">
        <v>152.64</v>
      </c>
      <c r="Q1156" t="n">
        <v>416.58</v>
      </c>
      <c r="R1156" t="n">
        <v>0</v>
      </c>
      <c r="S1156" t="n">
        <v>0</v>
      </c>
      <c r="T1156" t="n">
        <v>103.35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新生儿</t>
        </is>
      </c>
      <c r="C1157" t="inlineStr">
        <is>
          <t>2019-04</t>
        </is>
      </c>
      <c r="D1157" t="inlineStr">
        <is>
          <t>销售三区</t>
        </is>
      </c>
      <c r="E1157" t="inlineStr">
        <is>
          <t>山东省</t>
        </is>
      </c>
      <c r="F1157" t="inlineStr">
        <is>
          <t>滨州市</t>
        </is>
      </c>
      <c r="G1157" t="inlineStr">
        <is>
          <t>滨州市妇幼保健院</t>
        </is>
      </c>
      <c r="H1157" t="inlineStr">
        <is>
          <t>新生儿</t>
        </is>
      </c>
      <c r="I1157" t="inlineStr">
        <is>
          <t>遗传代谢病诊断</t>
        </is>
      </c>
      <c r="J1157" t="inlineStr">
        <is>
          <t>G6PD基因</t>
        </is>
      </c>
      <c r="L1157" t="inlineStr">
        <is>
          <t>否</t>
        </is>
      </c>
      <c r="M1157" t="inlineStr">
        <is>
          <t>LDT</t>
        </is>
      </c>
      <c r="N1157" t="n">
        <v>0</v>
      </c>
      <c r="O1157" t="n">
        <v>0</v>
      </c>
      <c r="P1157" t="n">
        <v>0.64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新生儿</t>
        </is>
      </c>
      <c r="B1158" t="inlineStr">
        <is>
          <t>代谢病诊断</t>
        </is>
      </c>
      <c r="C1158" t="inlineStr">
        <is>
          <t>2019-04</t>
        </is>
      </c>
      <c r="D1158" t="inlineStr">
        <is>
          <t>销售三区</t>
        </is>
      </c>
      <c r="E1158" t="inlineStr">
        <is>
          <t>山东省</t>
        </is>
      </c>
      <c r="F1158" t="inlineStr">
        <is>
          <t>滨州市</t>
        </is>
      </c>
      <c r="G1158" t="inlineStr">
        <is>
          <t>滨州市妇幼保健院</t>
        </is>
      </c>
      <c r="H1158" t="inlineStr">
        <is>
          <t>新生儿</t>
        </is>
      </c>
      <c r="I1158" t="inlineStr">
        <is>
          <t>遗传代谢病诊断</t>
        </is>
      </c>
      <c r="J1158" t="inlineStr">
        <is>
          <t>遗传代谢病</t>
        </is>
      </c>
      <c r="K1158" t="inlineStr">
        <is>
          <t>代谢病诊断</t>
        </is>
      </c>
      <c r="L1158" t="inlineStr">
        <is>
          <t>否</t>
        </is>
      </c>
      <c r="M1158" t="inlineStr">
        <is>
          <t>LDT</t>
        </is>
      </c>
      <c r="N1158" t="n">
        <v>52</v>
      </c>
      <c r="O1158" t="n">
        <v>0</v>
      </c>
      <c r="P1158" t="n">
        <v>5.68</v>
      </c>
      <c r="Q1158" t="n">
        <v>60</v>
      </c>
      <c r="R1158" t="n">
        <v>0</v>
      </c>
      <c r="S1158" t="n">
        <v>0</v>
      </c>
      <c r="T1158" t="n">
        <v>20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产前</t>
        </is>
      </c>
      <c r="C1159" t="inlineStr">
        <is>
          <t>2019-04</t>
        </is>
      </c>
      <c r="D1159" t="inlineStr">
        <is>
          <t>销售三区</t>
        </is>
      </c>
      <c r="E1159" t="inlineStr">
        <is>
          <t>山东省</t>
        </is>
      </c>
      <c r="F1159" t="inlineStr">
        <is>
          <t>滨州市</t>
        </is>
      </c>
      <c r="G1159" t="inlineStr">
        <is>
          <t>滨州医学院附属医院</t>
        </is>
      </c>
      <c r="H1159" t="inlineStr">
        <is>
          <t>产前</t>
        </is>
      </c>
      <c r="I1159" t="inlineStr">
        <is>
          <t>遗传病诊断耗材</t>
        </is>
      </c>
      <c r="J1159" t="inlineStr">
        <is>
          <t>羊水培养基</t>
        </is>
      </c>
      <c r="L1159" t="inlineStr">
        <is>
          <t>否</t>
        </is>
      </c>
      <c r="M1159" t="inlineStr">
        <is>
          <t>产品类</t>
        </is>
      </c>
      <c r="N1159" t="n">
        <v>0</v>
      </c>
      <c r="O1159" t="n">
        <v>0</v>
      </c>
      <c r="P1159" t="n">
        <v>12.92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产前</t>
        </is>
      </c>
      <c r="C1160" t="inlineStr">
        <is>
          <t>2019-04</t>
        </is>
      </c>
      <c r="D1160" t="inlineStr">
        <is>
          <t>销售三区</t>
        </is>
      </c>
      <c r="E1160" t="inlineStr">
        <is>
          <t>山东省</t>
        </is>
      </c>
      <c r="F1160" t="inlineStr">
        <is>
          <t>菏泽市</t>
        </is>
      </c>
      <c r="G1160" t="inlineStr">
        <is>
          <t>菏泽市妇幼保健院</t>
        </is>
      </c>
      <c r="H1160" t="inlineStr">
        <is>
          <t>产前</t>
        </is>
      </c>
      <c r="I1160" t="inlineStr">
        <is>
          <t>辅助试剂耗材</t>
        </is>
      </c>
      <c r="J1160" t="inlineStr">
        <is>
          <t>产前辅助试剂耗材</t>
        </is>
      </c>
      <c r="L1160" t="inlineStr">
        <is>
          <t>否</t>
        </is>
      </c>
      <c r="M1160" t="inlineStr">
        <is>
          <t>产品类</t>
        </is>
      </c>
      <c r="N1160" t="n">
        <v>0</v>
      </c>
      <c r="O1160" t="n">
        <v>0</v>
      </c>
      <c r="P1160" t="n">
        <v>36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产前</t>
        </is>
      </c>
      <c r="C1161" t="inlineStr">
        <is>
          <t>2019-04</t>
        </is>
      </c>
      <c r="D1161" t="inlineStr">
        <is>
          <t>销售三区</t>
        </is>
      </c>
      <c r="E1161" t="inlineStr">
        <is>
          <t>山东省</t>
        </is>
      </c>
      <c r="F1161" t="inlineStr">
        <is>
          <t>菏泽市</t>
        </is>
      </c>
      <c r="G1161" t="inlineStr">
        <is>
          <t>菏泽市妇幼保健院</t>
        </is>
      </c>
      <c r="H1161" t="inlineStr">
        <is>
          <t>产前</t>
        </is>
      </c>
      <c r="I1161" t="inlineStr">
        <is>
          <t>遗传病诊断</t>
        </is>
      </c>
      <c r="J1161" t="inlineStr">
        <is>
          <t>BoBs</t>
        </is>
      </c>
      <c r="L1161" t="inlineStr">
        <is>
          <t>否</t>
        </is>
      </c>
      <c r="M1161" t="inlineStr">
        <is>
          <t>LDT</t>
        </is>
      </c>
      <c r="N1161" t="n">
        <v>28.5</v>
      </c>
      <c r="O1161" t="n">
        <v>0</v>
      </c>
      <c r="P1161" t="n">
        <v>1.9</v>
      </c>
      <c r="Q1161" t="n">
        <v>28.5</v>
      </c>
      <c r="R1161" t="n">
        <v>0</v>
      </c>
      <c r="S1161" t="n">
        <v>0</v>
      </c>
      <c r="T1161" t="n">
        <v>9.5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产前</t>
        </is>
      </c>
      <c r="B1162" t="inlineStr">
        <is>
          <t>CMA_LDT</t>
        </is>
      </c>
      <c r="C1162" t="inlineStr">
        <is>
          <t>2019-04</t>
        </is>
      </c>
      <c r="D1162" t="inlineStr">
        <is>
          <t>销售三区</t>
        </is>
      </c>
      <c r="E1162" t="inlineStr">
        <is>
          <t>山东省</t>
        </is>
      </c>
      <c r="F1162" t="inlineStr">
        <is>
          <t>菏泽市</t>
        </is>
      </c>
      <c r="G1162" t="inlineStr">
        <is>
          <t>菏泽市妇幼保健院</t>
        </is>
      </c>
      <c r="H1162" t="inlineStr">
        <is>
          <t>产前</t>
        </is>
      </c>
      <c r="I1162" t="inlineStr">
        <is>
          <t>遗传病诊断</t>
        </is>
      </c>
      <c r="J1162" t="inlineStr">
        <is>
          <t>CMA</t>
        </is>
      </c>
      <c r="K1162" t="inlineStr">
        <is>
          <t>CMA_LDT</t>
        </is>
      </c>
      <c r="L1162" t="inlineStr">
        <is>
          <t>否</t>
        </is>
      </c>
      <c r="M1162" t="inlineStr">
        <is>
          <t>LDT</t>
        </is>
      </c>
      <c r="N1162" t="n">
        <v>115.52</v>
      </c>
      <c r="O1162" t="n">
        <v>0</v>
      </c>
      <c r="P1162" t="n">
        <v>51.68</v>
      </c>
      <c r="Q1162" t="n">
        <v>136.8</v>
      </c>
      <c r="R1162" t="n">
        <v>0</v>
      </c>
      <c r="S1162" t="n">
        <v>0</v>
      </c>
      <c r="T1162" t="n">
        <v>45.6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产前</t>
        </is>
      </c>
      <c r="C1163" t="inlineStr">
        <is>
          <t>2019-04</t>
        </is>
      </c>
      <c r="D1163" t="inlineStr">
        <is>
          <t>销售三区</t>
        </is>
      </c>
      <c r="E1163" t="inlineStr">
        <is>
          <t>山东省</t>
        </is>
      </c>
      <c r="F1163" t="inlineStr">
        <is>
          <t>菏泽市</t>
        </is>
      </c>
      <c r="G1163" t="inlineStr">
        <is>
          <t>菏泽市妇幼保健院</t>
        </is>
      </c>
      <c r="H1163" t="inlineStr">
        <is>
          <t>产前</t>
        </is>
      </c>
      <c r="I1163" t="inlineStr">
        <is>
          <t>遗传病诊断</t>
        </is>
      </c>
      <c r="J1163" t="inlineStr">
        <is>
          <t>CNV-seq</t>
        </is>
      </c>
      <c r="L1163" t="inlineStr">
        <is>
          <t>否</t>
        </is>
      </c>
      <c r="M1163" t="inlineStr">
        <is>
          <t>LDT</t>
        </is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产前</t>
        </is>
      </c>
      <c r="C1164" t="inlineStr">
        <is>
          <t>2019-04</t>
        </is>
      </c>
      <c r="D1164" t="inlineStr">
        <is>
          <t>销售三区</t>
        </is>
      </c>
      <c r="E1164" t="inlineStr">
        <is>
          <t>山东省</t>
        </is>
      </c>
      <c r="F1164" t="inlineStr">
        <is>
          <t>菏泽市</t>
        </is>
      </c>
      <c r="G1164" t="inlineStr">
        <is>
          <t>菏泽市妇幼保健院</t>
        </is>
      </c>
      <c r="H1164" t="inlineStr">
        <is>
          <t>产前</t>
        </is>
      </c>
      <c r="I1164" t="inlineStr">
        <is>
          <t>遗传病诊断</t>
        </is>
      </c>
      <c r="J1164" t="inlineStr">
        <is>
          <t>全外套餐</t>
        </is>
      </c>
      <c r="L1164" t="inlineStr">
        <is>
          <t>否</t>
        </is>
      </c>
      <c r="M1164" t="inlineStr">
        <is>
          <t>LDT</t>
        </is>
      </c>
      <c r="N1164" t="n">
        <v>0</v>
      </c>
      <c r="O1164" t="n">
        <v>0</v>
      </c>
      <c r="P1164" t="n">
        <v>17.5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产前</t>
        </is>
      </c>
      <c r="C1165" t="inlineStr">
        <is>
          <t>2019-04</t>
        </is>
      </c>
      <c r="D1165" t="inlineStr">
        <is>
          <t>销售三区</t>
        </is>
      </c>
      <c r="E1165" t="inlineStr">
        <is>
          <t>山东省</t>
        </is>
      </c>
      <c r="F1165" t="inlineStr">
        <is>
          <t>菏泽市</t>
        </is>
      </c>
      <c r="G1165" t="inlineStr">
        <is>
          <t>菏泽市妇幼保健院</t>
        </is>
      </c>
      <c r="H1165" t="inlineStr">
        <is>
          <t>产前</t>
        </is>
      </c>
      <c r="I1165" t="inlineStr">
        <is>
          <t>遗传病诊断耗材</t>
        </is>
      </c>
      <c r="J1165" t="inlineStr">
        <is>
          <t>羊水培养基</t>
        </is>
      </c>
      <c r="L1165" t="inlineStr">
        <is>
          <t>否</t>
        </is>
      </c>
      <c r="M1165" t="inlineStr">
        <is>
          <t>产品类</t>
        </is>
      </c>
      <c r="N1165" t="n">
        <v>2.8</v>
      </c>
      <c r="O1165" t="n">
        <v>0</v>
      </c>
      <c r="P1165" t="n">
        <v>5.888</v>
      </c>
      <c r="Q1165" t="n">
        <v>1.4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新生儿</t>
        </is>
      </c>
      <c r="C1166" t="inlineStr">
        <is>
          <t>2019-04</t>
        </is>
      </c>
      <c r="D1166" t="inlineStr">
        <is>
          <t>销售三区</t>
        </is>
      </c>
      <c r="E1166" t="inlineStr">
        <is>
          <t>山东省</t>
        </is>
      </c>
      <c r="F1166" t="inlineStr">
        <is>
          <t>菏泽市</t>
        </is>
      </c>
      <c r="G1166" t="inlineStr">
        <is>
          <t>菏泽市妇幼保健院</t>
        </is>
      </c>
      <c r="H1166" t="inlineStr">
        <is>
          <t>新生儿</t>
        </is>
      </c>
      <c r="I1166" t="inlineStr">
        <is>
          <t>传统新筛</t>
        </is>
      </c>
      <c r="J1166" t="inlineStr">
        <is>
          <t>17α-OH-P</t>
        </is>
      </c>
      <c r="L1166" t="inlineStr">
        <is>
          <t>否</t>
        </is>
      </c>
      <c r="M1166" t="inlineStr">
        <is>
          <t>产品类</t>
        </is>
      </c>
      <c r="N1166" t="n">
        <v>384.41</v>
      </c>
      <c r="O1166" t="n">
        <v>0</v>
      </c>
      <c r="P1166" t="n">
        <v>74.88</v>
      </c>
      <c r="Q1166" t="n">
        <v>364.57</v>
      </c>
      <c r="R1166" t="n">
        <v>0</v>
      </c>
      <c r="S1166" t="n">
        <v>0</v>
      </c>
      <c r="T1166" t="n">
        <v>124.25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新生儿</t>
        </is>
      </c>
      <c r="C1167" t="inlineStr">
        <is>
          <t>2019-04</t>
        </is>
      </c>
      <c r="D1167" t="inlineStr">
        <is>
          <t>销售三区</t>
        </is>
      </c>
      <c r="E1167" t="inlineStr">
        <is>
          <t>山东省</t>
        </is>
      </c>
      <c r="F1167" t="inlineStr">
        <is>
          <t>菏泽市</t>
        </is>
      </c>
      <c r="G1167" t="inlineStr">
        <is>
          <t>菏泽市妇幼保健院</t>
        </is>
      </c>
      <c r="H1167" t="inlineStr">
        <is>
          <t>新生儿</t>
        </is>
      </c>
      <c r="I1167" t="inlineStr">
        <is>
          <t>传统新筛</t>
        </is>
      </c>
      <c r="J1167" t="inlineStr">
        <is>
          <t>G6PD</t>
        </is>
      </c>
      <c r="L1167" t="inlineStr">
        <is>
          <t>否</t>
        </is>
      </c>
      <c r="M1167" t="inlineStr">
        <is>
          <t>产品类</t>
        </is>
      </c>
      <c r="N1167" t="n">
        <v>177.42</v>
      </c>
      <c r="O1167" t="n">
        <v>0</v>
      </c>
      <c r="P1167" t="n">
        <v>86.40000000000001</v>
      </c>
      <c r="Q1167" t="n">
        <v>168.27</v>
      </c>
      <c r="R1167" t="n">
        <v>0</v>
      </c>
      <c r="S1167" t="n">
        <v>0</v>
      </c>
      <c r="T1167" t="n">
        <v>57.35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新生儿</t>
        </is>
      </c>
      <c r="C1168" t="inlineStr">
        <is>
          <t>2019-04</t>
        </is>
      </c>
      <c r="D1168" t="inlineStr">
        <is>
          <t>销售三区</t>
        </is>
      </c>
      <c r="E1168" t="inlineStr">
        <is>
          <t>山东省</t>
        </is>
      </c>
      <c r="F1168" t="inlineStr">
        <is>
          <t>菏泽市</t>
        </is>
      </c>
      <c r="G1168" t="inlineStr">
        <is>
          <t>菏泽市妇幼保健院</t>
        </is>
      </c>
      <c r="H1168" t="inlineStr">
        <is>
          <t>新生儿</t>
        </is>
      </c>
      <c r="I1168" t="inlineStr">
        <is>
          <t>传统新筛</t>
        </is>
      </c>
      <c r="J1168" t="inlineStr">
        <is>
          <t>PKU</t>
        </is>
      </c>
      <c r="L1168" t="inlineStr">
        <is>
          <t>否</t>
        </is>
      </c>
      <c r="M1168" t="inlineStr">
        <is>
          <t>产品类</t>
        </is>
      </c>
      <c r="N1168" t="n">
        <v>118.28</v>
      </c>
      <c r="O1168" t="n">
        <v>0</v>
      </c>
      <c r="P1168" t="n">
        <v>65.664</v>
      </c>
      <c r="Q1168" t="n">
        <v>112.17</v>
      </c>
      <c r="R1168" t="n">
        <v>0</v>
      </c>
      <c r="S1168" t="n">
        <v>0</v>
      </c>
      <c r="T1168" t="n">
        <v>38.23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新生儿</t>
        </is>
      </c>
      <c r="C1169" t="inlineStr">
        <is>
          <t>2019-04</t>
        </is>
      </c>
      <c r="D1169" t="inlineStr">
        <is>
          <t>销售三区</t>
        </is>
      </c>
      <c r="E1169" t="inlineStr">
        <is>
          <t>山东省</t>
        </is>
      </c>
      <c r="F1169" t="inlineStr">
        <is>
          <t>菏泽市</t>
        </is>
      </c>
      <c r="G1169" t="inlineStr">
        <is>
          <t>菏泽市妇幼保健院</t>
        </is>
      </c>
      <c r="H1169" t="inlineStr">
        <is>
          <t>新生儿</t>
        </is>
      </c>
      <c r="I1169" t="inlineStr">
        <is>
          <t>传统新筛</t>
        </is>
      </c>
      <c r="J1169" t="inlineStr">
        <is>
          <t>TSH</t>
        </is>
      </c>
      <c r="L1169" t="inlineStr">
        <is>
          <t>否</t>
        </is>
      </c>
      <c r="M1169" t="inlineStr">
        <is>
          <t>产品类</t>
        </is>
      </c>
      <c r="N1169" t="n">
        <v>245.43</v>
      </c>
      <c r="O1169" t="n">
        <v>0</v>
      </c>
      <c r="P1169" t="n">
        <v>146.304</v>
      </c>
      <c r="Q1169" t="n">
        <v>232.77</v>
      </c>
      <c r="R1169" t="n">
        <v>0</v>
      </c>
      <c r="S1169" t="n">
        <v>0</v>
      </c>
      <c r="T1169" t="n">
        <v>79.33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新生儿</t>
        </is>
      </c>
      <c r="C1170" t="inlineStr">
        <is>
          <t>2019-04</t>
        </is>
      </c>
      <c r="D1170" t="inlineStr">
        <is>
          <t>销售三区</t>
        </is>
      </c>
      <c r="E1170" t="inlineStr">
        <is>
          <t>山东省</t>
        </is>
      </c>
      <c r="F1170" t="inlineStr">
        <is>
          <t>菏泽市</t>
        </is>
      </c>
      <c r="G1170" t="inlineStr">
        <is>
          <t>菏泽市妇幼保健院</t>
        </is>
      </c>
      <c r="H1170" t="inlineStr">
        <is>
          <t>新生儿</t>
        </is>
      </c>
      <c r="I1170" t="inlineStr">
        <is>
          <t>传统新筛</t>
        </is>
      </c>
      <c r="J1170" t="inlineStr">
        <is>
          <t>采血卡</t>
        </is>
      </c>
      <c r="L1170" t="inlineStr">
        <is>
          <t>否</t>
        </is>
      </c>
      <c r="M1170" t="inlineStr">
        <is>
          <t>产品类</t>
        </is>
      </c>
      <c r="N1170" t="n">
        <v>26.97</v>
      </c>
      <c r="O1170" t="n">
        <v>0</v>
      </c>
      <c r="P1170" t="n">
        <v>63.982</v>
      </c>
      <c r="Q1170" t="n">
        <v>26.97</v>
      </c>
      <c r="R1170" t="n">
        <v>0</v>
      </c>
      <c r="S1170" t="n">
        <v>0</v>
      </c>
      <c r="T1170" t="n">
        <v>8.99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新生儿</t>
        </is>
      </c>
      <c r="B1171" t="inlineStr">
        <is>
          <t>代谢病诊断</t>
        </is>
      </c>
      <c r="C1171" t="inlineStr">
        <is>
          <t>2019-04</t>
        </is>
      </c>
      <c r="D1171" t="inlineStr">
        <is>
          <t>销售三区</t>
        </is>
      </c>
      <c r="E1171" t="inlineStr">
        <is>
          <t>山东省</t>
        </is>
      </c>
      <c r="F1171" t="inlineStr">
        <is>
          <t>菏泽市</t>
        </is>
      </c>
      <c r="G1171" t="inlineStr">
        <is>
          <t>菏泽市妇幼保健院</t>
        </is>
      </c>
      <c r="H1171" t="inlineStr">
        <is>
          <t>新生儿</t>
        </is>
      </c>
      <c r="I1171" t="inlineStr">
        <is>
          <t>遗传代谢病诊断</t>
        </is>
      </c>
      <c r="J1171" t="inlineStr">
        <is>
          <t>遗传代谢病</t>
        </is>
      </c>
      <c r="K1171" t="inlineStr">
        <is>
          <t>代谢病诊断</t>
        </is>
      </c>
      <c r="L1171" t="inlineStr">
        <is>
          <t>否</t>
        </is>
      </c>
      <c r="M1171" t="inlineStr">
        <is>
          <t>LDT</t>
        </is>
      </c>
      <c r="N1171" t="n">
        <v>0</v>
      </c>
      <c r="O1171" t="n">
        <v>0</v>
      </c>
      <c r="P1171" t="n">
        <v>20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新生儿</t>
        </is>
      </c>
      <c r="C1172" t="inlineStr">
        <is>
          <t>2019-04</t>
        </is>
      </c>
      <c r="D1172" t="inlineStr">
        <is>
          <t>销售三区</t>
        </is>
      </c>
      <c r="E1172" t="inlineStr">
        <is>
          <t>河南省</t>
        </is>
      </c>
      <c r="F1172" t="inlineStr">
        <is>
          <t>郑州市</t>
        </is>
      </c>
      <c r="G1172" t="inlineStr">
        <is>
          <t>河南省妇幼保健院</t>
        </is>
      </c>
      <c r="H1172" t="inlineStr">
        <is>
          <t>新生儿</t>
        </is>
      </c>
      <c r="I1172" t="inlineStr">
        <is>
          <t>辅助试剂耗材</t>
        </is>
      </c>
      <c r="J1172" t="inlineStr">
        <is>
          <t>新生儿辅助试剂耗材</t>
        </is>
      </c>
      <c r="L1172" t="inlineStr">
        <is>
          <t>否</t>
        </is>
      </c>
      <c r="M1172" t="inlineStr">
        <is>
          <t>产品类</t>
        </is>
      </c>
      <c r="N1172" t="n">
        <v>0</v>
      </c>
      <c r="O1172" t="n">
        <v>0</v>
      </c>
      <c r="P1172" t="n">
        <v>3.378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新生儿</t>
        </is>
      </c>
      <c r="B1173" t="inlineStr">
        <is>
          <t>MSMS</t>
        </is>
      </c>
      <c r="C1173" t="inlineStr">
        <is>
          <t>2019-04</t>
        </is>
      </c>
      <c r="D1173" t="inlineStr">
        <is>
          <t>销售三区</t>
        </is>
      </c>
      <c r="E1173" t="inlineStr">
        <is>
          <t>河南省</t>
        </is>
      </c>
      <c r="F1173" t="inlineStr">
        <is>
          <t>郑州市</t>
        </is>
      </c>
      <c r="G1173" t="inlineStr">
        <is>
          <t>郑州市妇幼保健院</t>
        </is>
      </c>
      <c r="H1173" t="inlineStr">
        <is>
          <t>新生儿</t>
        </is>
      </c>
      <c r="I1173" t="inlineStr">
        <is>
          <t>串联新筛</t>
        </is>
      </c>
      <c r="J1173" t="inlineStr">
        <is>
          <t>串联试剂</t>
        </is>
      </c>
      <c r="K1173" t="inlineStr">
        <is>
          <t>MSMS</t>
        </is>
      </c>
      <c r="L1173" t="inlineStr">
        <is>
          <t>否</t>
        </is>
      </c>
      <c r="M1173" t="inlineStr">
        <is>
          <t>产品类</t>
        </is>
      </c>
      <c r="N1173" t="n">
        <v>0</v>
      </c>
      <c r="O1173" t="n">
        <v>0</v>
      </c>
      <c r="P1173" t="n">
        <v>1033.175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新生儿</t>
        </is>
      </c>
      <c r="C1174" t="inlineStr">
        <is>
          <t>2019-04</t>
        </is>
      </c>
      <c r="D1174" t="inlineStr">
        <is>
          <t>销售三区</t>
        </is>
      </c>
      <c r="E1174" t="inlineStr">
        <is>
          <t>河南省</t>
        </is>
      </c>
      <c r="F1174" t="inlineStr">
        <is>
          <t>郑州市</t>
        </is>
      </c>
      <c r="G1174" t="inlineStr">
        <is>
          <t>郑州市妇幼保健院</t>
        </is>
      </c>
      <c r="H1174" t="inlineStr">
        <is>
          <t>新生儿</t>
        </is>
      </c>
      <c r="I1174" t="inlineStr">
        <is>
          <t>辅助试剂耗材</t>
        </is>
      </c>
      <c r="J1174" t="inlineStr">
        <is>
          <t>新生儿辅助试剂耗材</t>
        </is>
      </c>
      <c r="L1174" t="inlineStr">
        <is>
          <t>否</t>
        </is>
      </c>
      <c r="M1174" t="inlineStr">
        <is>
          <t>产品类</t>
        </is>
      </c>
      <c r="N1174" t="n">
        <v>0</v>
      </c>
      <c r="O1174" t="n">
        <v>0</v>
      </c>
      <c r="P1174" t="n">
        <v>224.851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产前</t>
        </is>
      </c>
      <c r="C1175" t="inlineStr">
        <is>
          <t>2019-04</t>
        </is>
      </c>
      <c r="D1175" t="inlineStr">
        <is>
          <t>销售六区</t>
        </is>
      </c>
      <c r="E1175" t="inlineStr">
        <is>
          <t>湖北省</t>
        </is>
      </c>
      <c r="F1175" t="inlineStr">
        <is>
          <t>武汉市</t>
        </is>
      </c>
      <c r="G1175" t="inlineStr">
        <is>
          <t>湖北省妇幼保健院</t>
        </is>
      </c>
      <c r="H1175" t="inlineStr">
        <is>
          <t>产前</t>
        </is>
      </c>
      <c r="I1175" t="inlineStr">
        <is>
          <t>遗传病诊断</t>
        </is>
      </c>
      <c r="J1175" t="inlineStr">
        <is>
          <t>全外套餐</t>
        </is>
      </c>
      <c r="L1175" t="inlineStr">
        <is>
          <t>否</t>
        </is>
      </c>
      <c r="M1175" t="inlineStr">
        <is>
          <t>LDT</t>
        </is>
      </c>
      <c r="N1175" t="n">
        <v>22.5</v>
      </c>
      <c r="O1175" t="n">
        <v>0</v>
      </c>
      <c r="P1175" t="n">
        <v>3.6</v>
      </c>
      <c r="Q1175" t="n">
        <v>67.5</v>
      </c>
      <c r="R1175" t="n">
        <v>0</v>
      </c>
      <c r="S1175" t="n">
        <v>0</v>
      </c>
      <c r="T1175" t="n">
        <v>22.5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新生儿</t>
        </is>
      </c>
      <c r="C1176" t="inlineStr">
        <is>
          <t>2019-04</t>
        </is>
      </c>
      <c r="D1176" t="inlineStr">
        <is>
          <t>销售六区</t>
        </is>
      </c>
      <c r="E1176" t="inlineStr">
        <is>
          <t>湖北省</t>
        </is>
      </c>
      <c r="F1176" t="inlineStr">
        <is>
          <t>武汉市</t>
        </is>
      </c>
      <c r="G1176" t="inlineStr">
        <is>
          <t>湖北省妇幼保健院</t>
        </is>
      </c>
      <c r="H1176" t="inlineStr">
        <is>
          <t>新生儿</t>
        </is>
      </c>
      <c r="I1176" t="inlineStr">
        <is>
          <t>传统新筛</t>
        </is>
      </c>
      <c r="J1176" t="inlineStr">
        <is>
          <t>17α-OH-P</t>
        </is>
      </c>
      <c r="L1176" t="inlineStr">
        <is>
          <t>否</t>
        </is>
      </c>
      <c r="M1176" t="inlineStr">
        <is>
          <t>产品类</t>
        </is>
      </c>
      <c r="N1176" t="n">
        <v>120</v>
      </c>
      <c r="O1176" t="n">
        <v>0</v>
      </c>
      <c r="P1176" t="n">
        <v>-225.749</v>
      </c>
      <c r="Q1176" t="n">
        <v>140</v>
      </c>
      <c r="R1176" t="n">
        <v>0</v>
      </c>
      <c r="S1176" t="n">
        <v>0</v>
      </c>
      <c r="T1176" t="n">
        <v>40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inlineStr">
        <is>
          <t>新生儿</t>
        </is>
      </c>
      <c r="C1177" t="inlineStr">
        <is>
          <t>2019-04</t>
        </is>
      </c>
      <c r="D1177" t="inlineStr">
        <is>
          <t>销售六区</t>
        </is>
      </c>
      <c r="E1177" t="inlineStr">
        <is>
          <t>湖北省</t>
        </is>
      </c>
      <c r="F1177" t="inlineStr">
        <is>
          <t>武汉市</t>
        </is>
      </c>
      <c r="G1177" t="inlineStr">
        <is>
          <t>湖北省妇幼保健院</t>
        </is>
      </c>
      <c r="H1177" t="inlineStr">
        <is>
          <t>新生儿</t>
        </is>
      </c>
      <c r="I1177" t="inlineStr">
        <is>
          <t>传统新筛</t>
        </is>
      </c>
      <c r="J1177" t="inlineStr">
        <is>
          <t>G6PD</t>
        </is>
      </c>
      <c r="L1177" t="inlineStr">
        <is>
          <t>否</t>
        </is>
      </c>
      <c r="M1177" t="inlineStr">
        <is>
          <t>产品类</t>
        </is>
      </c>
      <c r="N1177" t="n">
        <v>84</v>
      </c>
      <c r="O1177" t="n">
        <v>0</v>
      </c>
      <c r="P1177" t="n">
        <v>-40.543</v>
      </c>
      <c r="Q1177" t="n">
        <v>98</v>
      </c>
      <c r="R1177" t="n">
        <v>0</v>
      </c>
      <c r="S1177" t="n">
        <v>0</v>
      </c>
      <c r="T1177" t="n">
        <v>28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新生儿</t>
        </is>
      </c>
      <c r="C1178" t="inlineStr">
        <is>
          <t>2019-04</t>
        </is>
      </c>
      <c r="D1178" t="inlineStr">
        <is>
          <t>销售六区</t>
        </is>
      </c>
      <c r="E1178" t="inlineStr">
        <is>
          <t>湖北省</t>
        </is>
      </c>
      <c r="F1178" t="inlineStr">
        <is>
          <t>武汉市</t>
        </is>
      </c>
      <c r="G1178" t="inlineStr">
        <is>
          <t>湖北省妇幼保健院</t>
        </is>
      </c>
      <c r="H1178" t="inlineStr">
        <is>
          <t>新生儿</t>
        </is>
      </c>
      <c r="I1178" t="inlineStr">
        <is>
          <t>传统新筛</t>
        </is>
      </c>
      <c r="J1178" t="inlineStr">
        <is>
          <t>PKU</t>
        </is>
      </c>
      <c r="L1178" t="inlineStr">
        <is>
          <t>否</t>
        </is>
      </c>
      <c r="M1178" t="inlineStr">
        <is>
          <t>产品类</t>
        </is>
      </c>
      <c r="N1178" t="n">
        <v>119</v>
      </c>
      <c r="O1178" t="n">
        <v>0</v>
      </c>
      <c r="P1178" t="n">
        <v>-23.497</v>
      </c>
      <c r="Q1178" t="n">
        <v>126</v>
      </c>
      <c r="R1178" t="n">
        <v>0</v>
      </c>
      <c r="S1178" t="n">
        <v>0</v>
      </c>
      <c r="T1178" t="n">
        <v>42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新生儿</t>
        </is>
      </c>
      <c r="C1179" t="inlineStr">
        <is>
          <t>2019-04</t>
        </is>
      </c>
      <c r="D1179" t="inlineStr">
        <is>
          <t>销售六区</t>
        </is>
      </c>
      <c r="E1179" t="inlineStr">
        <is>
          <t>湖北省</t>
        </is>
      </c>
      <c r="F1179" t="inlineStr">
        <is>
          <t>武汉市</t>
        </is>
      </c>
      <c r="G1179" t="inlineStr">
        <is>
          <t>湖北省妇幼保健院</t>
        </is>
      </c>
      <c r="H1179" t="inlineStr">
        <is>
          <t>新生儿</t>
        </is>
      </c>
      <c r="I1179" t="inlineStr">
        <is>
          <t>传统新筛</t>
        </is>
      </c>
      <c r="J1179" t="inlineStr">
        <is>
          <t>TSH</t>
        </is>
      </c>
      <c r="L1179" t="inlineStr">
        <is>
          <t>否</t>
        </is>
      </c>
      <c r="M1179" t="inlineStr">
        <is>
          <t>产品类</t>
        </is>
      </c>
      <c r="N1179" t="n">
        <v>85</v>
      </c>
      <c r="O1179" t="n">
        <v>0</v>
      </c>
      <c r="P1179" t="n">
        <v>-169.542</v>
      </c>
      <c r="Q1179" t="n">
        <v>90</v>
      </c>
      <c r="R1179" t="n">
        <v>0</v>
      </c>
      <c r="S1179" t="n">
        <v>0</v>
      </c>
      <c r="T1179" t="n">
        <v>30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新生儿</t>
        </is>
      </c>
      <c r="B1180" t="inlineStr">
        <is>
          <t>MSMS</t>
        </is>
      </c>
      <c r="C1180" t="inlineStr">
        <is>
          <t>2019-04</t>
        </is>
      </c>
      <c r="D1180" t="inlineStr">
        <is>
          <t>销售六区</t>
        </is>
      </c>
      <c r="E1180" t="inlineStr">
        <is>
          <t>湖北省</t>
        </is>
      </c>
      <c r="F1180" t="inlineStr">
        <is>
          <t>武汉市</t>
        </is>
      </c>
      <c r="G1180" t="inlineStr">
        <is>
          <t>湖北省妇幼保健院</t>
        </is>
      </c>
      <c r="H1180" t="inlineStr">
        <is>
          <t>新生儿</t>
        </is>
      </c>
      <c r="I1180" t="inlineStr">
        <is>
          <t>串联新筛</t>
        </is>
      </c>
      <c r="J1180" t="inlineStr">
        <is>
          <t>串联试剂</t>
        </is>
      </c>
      <c r="K1180" t="inlineStr">
        <is>
          <t>MSMS</t>
        </is>
      </c>
      <c r="L1180" t="inlineStr">
        <is>
          <t>否</t>
        </is>
      </c>
      <c r="M1180" t="inlineStr">
        <is>
          <t>产品类</t>
        </is>
      </c>
      <c r="N1180" t="n">
        <v>810</v>
      </c>
      <c r="O1180" t="n">
        <v>0</v>
      </c>
      <c r="P1180" t="n">
        <v>-422.32</v>
      </c>
      <c r="Q1180" t="n">
        <v>810</v>
      </c>
      <c r="R1180" t="n">
        <v>0</v>
      </c>
      <c r="S1180" t="n">
        <v>0</v>
      </c>
      <c r="T1180" t="n">
        <v>270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新生儿</t>
        </is>
      </c>
      <c r="C1181" t="inlineStr">
        <is>
          <t>2019-04</t>
        </is>
      </c>
      <c r="D1181" t="inlineStr">
        <is>
          <t>销售六区</t>
        </is>
      </c>
      <c r="E1181" t="inlineStr">
        <is>
          <t>湖北省</t>
        </is>
      </c>
      <c r="F1181" t="inlineStr">
        <is>
          <t>武汉市</t>
        </is>
      </c>
      <c r="G1181" t="inlineStr">
        <is>
          <t>湖北省妇幼保健院</t>
        </is>
      </c>
      <c r="H1181" t="inlineStr">
        <is>
          <t>新生儿</t>
        </is>
      </c>
      <c r="I1181" t="inlineStr">
        <is>
          <t>遗传代谢病诊断</t>
        </is>
      </c>
      <c r="J1181" t="inlineStr">
        <is>
          <t>CAH</t>
        </is>
      </c>
      <c r="L1181" t="inlineStr">
        <is>
          <t>否</t>
        </is>
      </c>
      <c r="M1181" t="inlineStr">
        <is>
          <t>LDT</t>
        </is>
      </c>
      <c r="N1181" t="n">
        <v>0</v>
      </c>
      <c r="O1181" t="n">
        <v>0</v>
      </c>
      <c r="P1181" t="n">
        <v>4.5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新生儿</t>
        </is>
      </c>
      <c r="C1182" t="inlineStr">
        <is>
          <t>2019-04</t>
        </is>
      </c>
      <c r="D1182" t="inlineStr">
        <is>
          <t>销售六区</t>
        </is>
      </c>
      <c r="E1182" t="inlineStr">
        <is>
          <t>湖北省</t>
        </is>
      </c>
      <c r="F1182" t="inlineStr">
        <is>
          <t>武汉市</t>
        </is>
      </c>
      <c r="G1182" t="inlineStr">
        <is>
          <t>湖北省妇幼保健院</t>
        </is>
      </c>
      <c r="H1182" t="inlineStr">
        <is>
          <t>新生儿</t>
        </is>
      </c>
      <c r="I1182" t="inlineStr">
        <is>
          <t>遗传代谢病诊断</t>
        </is>
      </c>
      <c r="J1182" t="inlineStr">
        <is>
          <t>PAH基因</t>
        </is>
      </c>
      <c r="L1182" t="inlineStr">
        <is>
          <t>否</t>
        </is>
      </c>
      <c r="M1182" t="inlineStr">
        <is>
          <t>LDT</t>
        </is>
      </c>
      <c r="N1182" t="n">
        <v>20.1</v>
      </c>
      <c r="O1182" t="n">
        <v>0</v>
      </c>
      <c r="P1182" t="n">
        <v>3.35</v>
      </c>
      <c r="Q1182" t="n">
        <v>20.1</v>
      </c>
      <c r="R1182" t="n">
        <v>0</v>
      </c>
      <c r="S1182" t="n">
        <v>0</v>
      </c>
      <c r="T1182" t="n">
        <v>6.7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新生儿</t>
        </is>
      </c>
      <c r="B1183" t="inlineStr">
        <is>
          <t>代谢病诊断</t>
        </is>
      </c>
      <c r="C1183" t="inlineStr">
        <is>
          <t>2019-04</t>
        </is>
      </c>
      <c r="D1183" t="inlineStr">
        <is>
          <t>销售六区</t>
        </is>
      </c>
      <c r="E1183" t="inlineStr">
        <is>
          <t>湖北省</t>
        </is>
      </c>
      <c r="F1183" t="inlineStr">
        <is>
          <t>武汉市</t>
        </is>
      </c>
      <c r="G1183" t="inlineStr">
        <is>
          <t>湖北省妇幼保健院</t>
        </is>
      </c>
      <c r="H1183" t="inlineStr">
        <is>
          <t>新生儿</t>
        </is>
      </c>
      <c r="I1183" t="inlineStr">
        <is>
          <t>遗传代谢病诊断</t>
        </is>
      </c>
      <c r="J1183" t="inlineStr">
        <is>
          <t>遗传代谢病</t>
        </is>
      </c>
      <c r="K1183" t="inlineStr">
        <is>
          <t>代谢病诊断</t>
        </is>
      </c>
      <c r="L1183" t="inlineStr">
        <is>
          <t>否</t>
        </is>
      </c>
      <c r="M1183" t="inlineStr">
        <is>
          <t>LDT</t>
        </is>
      </c>
      <c r="N1183" t="n">
        <v>17.4</v>
      </c>
      <c r="O1183" t="n">
        <v>0</v>
      </c>
      <c r="P1183" t="n">
        <v>5.8</v>
      </c>
      <c r="Q1183" t="n">
        <v>17.4</v>
      </c>
      <c r="R1183" t="n">
        <v>0</v>
      </c>
      <c r="S1183" t="n">
        <v>0</v>
      </c>
      <c r="T1183" t="n">
        <v>5.8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inlineStr">
        <is>
          <t>新生儿</t>
        </is>
      </c>
      <c r="B1184" t="inlineStr">
        <is>
          <t>MSMS</t>
        </is>
      </c>
      <c r="C1184" t="inlineStr">
        <is>
          <t>2019-04</t>
        </is>
      </c>
      <c r="D1184" t="inlineStr">
        <is>
          <t>销售六区</t>
        </is>
      </c>
      <c r="E1184" t="inlineStr">
        <is>
          <t>湖北省</t>
        </is>
      </c>
      <c r="F1184" t="inlineStr">
        <is>
          <t>十堰市</t>
        </is>
      </c>
      <c r="G1184" t="inlineStr">
        <is>
          <t>十堰市妇幼保健院</t>
        </is>
      </c>
      <c r="H1184" t="inlineStr">
        <is>
          <t>新生儿</t>
        </is>
      </c>
      <c r="I1184" t="inlineStr">
        <is>
          <t>串联新筛</t>
        </is>
      </c>
      <c r="J1184" t="inlineStr">
        <is>
          <t>串联试剂</t>
        </is>
      </c>
      <c r="K1184" t="inlineStr">
        <is>
          <t>MSMS</t>
        </is>
      </c>
      <c r="L1184" t="inlineStr">
        <is>
          <t>否</t>
        </is>
      </c>
      <c r="M1184" t="inlineStr">
        <is>
          <t>产品类</t>
        </is>
      </c>
      <c r="N1184" t="n">
        <v>675</v>
      </c>
      <c r="O1184" t="n">
        <v>0</v>
      </c>
      <c r="P1184" t="n">
        <v>720</v>
      </c>
      <c r="Q1184" t="n">
        <v>675</v>
      </c>
      <c r="R1184" t="n">
        <v>0</v>
      </c>
      <c r="S1184" t="n">
        <v>0</v>
      </c>
      <c r="T1184" t="n">
        <v>225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产前</t>
        </is>
      </c>
      <c r="C1185" t="inlineStr">
        <is>
          <t>2019-04</t>
        </is>
      </c>
      <c r="D1185" t="inlineStr">
        <is>
          <t>销售六区</t>
        </is>
      </c>
      <c r="E1185" t="inlineStr">
        <is>
          <t>湖北省</t>
        </is>
      </c>
      <c r="F1185" t="inlineStr">
        <is>
          <t>宜昌市</t>
        </is>
      </c>
      <c r="G1185" t="inlineStr">
        <is>
          <t>宜昌市妇幼保健院</t>
        </is>
      </c>
      <c r="H1185" t="inlineStr">
        <is>
          <t>产前</t>
        </is>
      </c>
      <c r="I1185" t="inlineStr">
        <is>
          <t>产前地贫</t>
        </is>
      </c>
      <c r="J1185" t="inlineStr">
        <is>
          <t>地贫试剂</t>
        </is>
      </c>
      <c r="L1185" t="inlineStr">
        <is>
          <t>否</t>
        </is>
      </c>
      <c r="M1185" t="inlineStr">
        <is>
          <t>产品类</t>
        </is>
      </c>
      <c r="N1185" t="n">
        <v>168</v>
      </c>
      <c r="O1185" t="n">
        <v>0</v>
      </c>
      <c r="P1185" t="n">
        <v>126.72</v>
      </c>
      <c r="Q1185" t="n">
        <v>180</v>
      </c>
      <c r="R1185" t="n">
        <v>0</v>
      </c>
      <c r="S1185" t="n">
        <v>0</v>
      </c>
      <c r="T1185" t="n">
        <v>60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产前</t>
        </is>
      </c>
      <c r="C1186" t="inlineStr">
        <is>
          <t>2019-04</t>
        </is>
      </c>
      <c r="D1186" t="inlineStr">
        <is>
          <t>销售六区</t>
        </is>
      </c>
      <c r="E1186" t="inlineStr">
        <is>
          <t>湖北省</t>
        </is>
      </c>
      <c r="F1186" t="inlineStr">
        <is>
          <t>宜昌市</t>
        </is>
      </c>
      <c r="G1186" t="inlineStr">
        <is>
          <t>宜昌市妇幼保健院</t>
        </is>
      </c>
      <c r="H1186" t="inlineStr">
        <is>
          <t>产前</t>
        </is>
      </c>
      <c r="I1186" t="inlineStr">
        <is>
          <t>辅助试剂耗材</t>
        </is>
      </c>
      <c r="J1186" t="inlineStr">
        <is>
          <t>产前辅助试剂耗材</t>
        </is>
      </c>
      <c r="L1186" t="inlineStr">
        <is>
          <t>否</t>
        </is>
      </c>
      <c r="M1186" t="inlineStr">
        <is>
          <t>产品类</t>
        </is>
      </c>
      <c r="N1186" t="n">
        <v>0</v>
      </c>
      <c r="O1186" t="n">
        <v>0</v>
      </c>
      <c r="P1186" t="n">
        <v>14.4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产前</t>
        </is>
      </c>
      <c r="C1187" t="inlineStr">
        <is>
          <t>2019-04</t>
        </is>
      </c>
      <c r="D1187" t="inlineStr">
        <is>
          <t>销售六区</t>
        </is>
      </c>
      <c r="E1187" t="inlineStr">
        <is>
          <t>湖北省</t>
        </is>
      </c>
      <c r="F1187" t="inlineStr">
        <is>
          <t>宜昌市</t>
        </is>
      </c>
      <c r="G1187" t="inlineStr">
        <is>
          <t>宜昌市妇幼保健院</t>
        </is>
      </c>
      <c r="H1187" t="inlineStr">
        <is>
          <t>产前</t>
        </is>
      </c>
      <c r="I1187" t="inlineStr">
        <is>
          <t>携带者筛查</t>
        </is>
      </c>
      <c r="J1187" t="inlineStr">
        <is>
          <t>携带者筛查</t>
        </is>
      </c>
      <c r="L1187" t="inlineStr">
        <is>
          <t>否</t>
        </is>
      </c>
      <c r="M1187" t="inlineStr">
        <is>
          <t>LDT</t>
        </is>
      </c>
      <c r="N1187" t="n">
        <v>0</v>
      </c>
      <c r="O1187" t="n">
        <v>0</v>
      </c>
      <c r="P1187" t="n">
        <v>2.9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产前</t>
        </is>
      </c>
      <c r="C1188" t="inlineStr">
        <is>
          <t>2019-04</t>
        </is>
      </c>
      <c r="D1188" t="inlineStr">
        <is>
          <t>销售六区</t>
        </is>
      </c>
      <c r="E1188" t="inlineStr">
        <is>
          <t>湖北省</t>
        </is>
      </c>
      <c r="F1188" t="inlineStr">
        <is>
          <t>宜昌市</t>
        </is>
      </c>
      <c r="G1188" t="inlineStr">
        <is>
          <t>宜昌市妇幼保健院</t>
        </is>
      </c>
      <c r="H1188" t="inlineStr">
        <is>
          <t>产前</t>
        </is>
      </c>
      <c r="I1188" t="inlineStr">
        <is>
          <t>血清学筛查</t>
        </is>
      </c>
      <c r="J1188" t="inlineStr">
        <is>
          <t>叶酸</t>
        </is>
      </c>
      <c r="L1188" t="inlineStr">
        <is>
          <t>否</t>
        </is>
      </c>
      <c r="M1188" t="inlineStr">
        <is>
          <t>LDT</t>
        </is>
      </c>
      <c r="N1188" t="n">
        <v>0</v>
      </c>
      <c r="O1188" t="n">
        <v>0</v>
      </c>
      <c r="P1188" t="n">
        <v>0.72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inlineStr">
        <is>
          <t>产前</t>
        </is>
      </c>
      <c r="C1189" t="inlineStr">
        <is>
          <t>2019-04</t>
        </is>
      </c>
      <c r="D1189" t="inlineStr">
        <is>
          <t>销售六区</t>
        </is>
      </c>
      <c r="E1189" t="inlineStr">
        <is>
          <t>湖北省</t>
        </is>
      </c>
      <c r="F1189" t="inlineStr">
        <is>
          <t>宜昌市</t>
        </is>
      </c>
      <c r="G1189" t="inlineStr">
        <is>
          <t>宜昌市妇幼保健院</t>
        </is>
      </c>
      <c r="H1189" t="inlineStr">
        <is>
          <t>产前</t>
        </is>
      </c>
      <c r="I1189" t="inlineStr">
        <is>
          <t>遗传病诊断</t>
        </is>
      </c>
      <c r="J1189" t="inlineStr">
        <is>
          <t>BoBs</t>
        </is>
      </c>
      <c r="L1189" t="inlineStr">
        <is>
          <t>否</t>
        </is>
      </c>
      <c r="M1189" t="inlineStr">
        <is>
          <t>LDT</t>
        </is>
      </c>
      <c r="N1189" t="n">
        <v>81</v>
      </c>
      <c r="O1189" t="n">
        <v>0</v>
      </c>
      <c r="P1189" t="n">
        <v>35</v>
      </c>
      <c r="Q1189" t="n">
        <v>99</v>
      </c>
      <c r="R1189" t="n">
        <v>0</v>
      </c>
      <c r="S1189" t="n">
        <v>0</v>
      </c>
      <c r="T1189" t="n">
        <v>27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产前</t>
        </is>
      </c>
      <c r="B1190" t="inlineStr">
        <is>
          <t>CMA_LDT</t>
        </is>
      </c>
      <c r="C1190" t="inlineStr">
        <is>
          <t>2019-04</t>
        </is>
      </c>
      <c r="D1190" t="inlineStr">
        <is>
          <t>销售六区</t>
        </is>
      </c>
      <c r="E1190" t="inlineStr">
        <is>
          <t>湖北省</t>
        </is>
      </c>
      <c r="F1190" t="inlineStr">
        <is>
          <t>宜昌市</t>
        </is>
      </c>
      <c r="G1190" t="inlineStr">
        <is>
          <t>宜昌市妇幼保健院</t>
        </is>
      </c>
      <c r="H1190" t="inlineStr">
        <is>
          <t>产前</t>
        </is>
      </c>
      <c r="I1190" t="inlineStr">
        <is>
          <t>遗传病诊断</t>
        </is>
      </c>
      <c r="J1190" t="inlineStr">
        <is>
          <t>CMA</t>
        </is>
      </c>
      <c r="K1190" t="inlineStr">
        <is>
          <t>CMA_LDT</t>
        </is>
      </c>
      <c r="L1190" t="inlineStr">
        <is>
          <t>否</t>
        </is>
      </c>
      <c r="M1190" t="inlineStr">
        <is>
          <t>LDT</t>
        </is>
      </c>
      <c r="N1190" t="n">
        <v>90</v>
      </c>
      <c r="O1190" t="n">
        <v>0</v>
      </c>
      <c r="P1190" t="n">
        <v>150.75</v>
      </c>
      <c r="Q1190" t="n">
        <v>90</v>
      </c>
      <c r="R1190" t="n">
        <v>0</v>
      </c>
      <c r="S1190" t="n">
        <v>0</v>
      </c>
      <c r="T1190" t="n">
        <v>30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inlineStr">
        <is>
          <t>新生儿</t>
        </is>
      </c>
      <c r="C1191" t="inlineStr">
        <is>
          <t>2019-04</t>
        </is>
      </c>
      <c r="D1191" t="inlineStr">
        <is>
          <t>销售六区</t>
        </is>
      </c>
      <c r="E1191" t="inlineStr">
        <is>
          <t>湖北省</t>
        </is>
      </c>
      <c r="F1191" t="inlineStr">
        <is>
          <t>宜昌市</t>
        </is>
      </c>
      <c r="G1191" t="inlineStr">
        <is>
          <t>宜昌市妇幼保健院</t>
        </is>
      </c>
      <c r="H1191" t="inlineStr">
        <is>
          <t>新生儿</t>
        </is>
      </c>
      <c r="I1191" t="inlineStr">
        <is>
          <t>传统新筛</t>
        </is>
      </c>
      <c r="J1191" t="inlineStr">
        <is>
          <t>17α-OH-P</t>
        </is>
      </c>
      <c r="L1191" t="inlineStr">
        <is>
          <t>否</t>
        </is>
      </c>
      <c r="M1191" t="inlineStr">
        <is>
          <t>产品类</t>
        </is>
      </c>
      <c r="N1191" t="n">
        <v>70</v>
      </c>
      <c r="O1191" t="n">
        <v>0</v>
      </c>
      <c r="P1191" t="n">
        <v>94.694</v>
      </c>
      <c r="Q1191" t="n">
        <v>75</v>
      </c>
      <c r="R1191" t="n">
        <v>0</v>
      </c>
      <c r="S1191" t="n">
        <v>0</v>
      </c>
      <c r="T1191" t="n">
        <v>25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inlineStr">
        <is>
          <t>新生儿</t>
        </is>
      </c>
      <c r="C1192" t="inlineStr">
        <is>
          <t>2019-04</t>
        </is>
      </c>
      <c r="D1192" t="inlineStr">
        <is>
          <t>销售六区</t>
        </is>
      </c>
      <c r="E1192" t="inlineStr">
        <is>
          <t>湖北省</t>
        </is>
      </c>
      <c r="F1192" t="inlineStr">
        <is>
          <t>宜昌市</t>
        </is>
      </c>
      <c r="G1192" t="inlineStr">
        <is>
          <t>宜昌市妇幼保健院</t>
        </is>
      </c>
      <c r="H1192" t="inlineStr">
        <is>
          <t>新生儿</t>
        </is>
      </c>
      <c r="I1192" t="inlineStr">
        <is>
          <t>传统新筛</t>
        </is>
      </c>
      <c r="J1192" t="inlineStr">
        <is>
          <t>G6PD</t>
        </is>
      </c>
      <c r="L1192" t="inlineStr">
        <is>
          <t>否</t>
        </is>
      </c>
      <c r="M1192" t="inlineStr">
        <is>
          <t>产品类</t>
        </is>
      </c>
      <c r="N1192" t="n">
        <v>49</v>
      </c>
      <c r="O1192" t="n">
        <v>0</v>
      </c>
      <c r="P1192" t="n">
        <v>43.68</v>
      </c>
      <c r="Q1192" t="n">
        <v>52.5</v>
      </c>
      <c r="R1192" t="n">
        <v>0</v>
      </c>
      <c r="S1192" t="n">
        <v>0</v>
      </c>
      <c r="T1192" t="n">
        <v>17.5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inlineStr">
        <is>
          <t>新生儿</t>
        </is>
      </c>
      <c r="C1193" t="inlineStr">
        <is>
          <t>2019-04</t>
        </is>
      </c>
      <c r="D1193" t="inlineStr">
        <is>
          <t>销售六区</t>
        </is>
      </c>
      <c r="E1193" t="inlineStr">
        <is>
          <t>湖北省</t>
        </is>
      </c>
      <c r="F1193" t="inlineStr">
        <is>
          <t>宜昌市</t>
        </is>
      </c>
      <c r="G1193" t="inlineStr">
        <is>
          <t>宜昌市妇幼保健院</t>
        </is>
      </c>
      <c r="H1193" t="inlineStr">
        <is>
          <t>新生儿</t>
        </is>
      </c>
      <c r="I1193" t="inlineStr">
        <is>
          <t>传统新筛</t>
        </is>
      </c>
      <c r="J1193" t="inlineStr">
        <is>
          <t>PKU</t>
        </is>
      </c>
      <c r="L1193" t="inlineStr">
        <is>
          <t>否</t>
        </is>
      </c>
      <c r="M1193" t="inlineStr">
        <is>
          <t>产品类</t>
        </is>
      </c>
      <c r="N1193" t="n">
        <v>35</v>
      </c>
      <c r="O1193" t="n">
        <v>0</v>
      </c>
      <c r="P1193" t="n">
        <v>33.6</v>
      </c>
      <c r="Q1193" t="n">
        <v>37.5</v>
      </c>
      <c r="R1193" t="n">
        <v>0</v>
      </c>
      <c r="S1193" t="n">
        <v>0</v>
      </c>
      <c r="T1193" t="n">
        <v>12.5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新生儿</t>
        </is>
      </c>
      <c r="C1194" t="inlineStr">
        <is>
          <t>2019-04</t>
        </is>
      </c>
      <c r="D1194" t="inlineStr">
        <is>
          <t>销售六区</t>
        </is>
      </c>
      <c r="E1194" t="inlineStr">
        <is>
          <t>湖北省</t>
        </is>
      </c>
      <c r="F1194" t="inlineStr">
        <is>
          <t>宜昌市</t>
        </is>
      </c>
      <c r="G1194" t="inlineStr">
        <is>
          <t>宜昌市妇幼保健院</t>
        </is>
      </c>
      <c r="H1194" t="inlineStr">
        <is>
          <t>新生儿</t>
        </is>
      </c>
      <c r="I1194" t="inlineStr">
        <is>
          <t>传统新筛</t>
        </is>
      </c>
      <c r="J1194" t="inlineStr">
        <is>
          <t>TSH</t>
        </is>
      </c>
      <c r="L1194" t="inlineStr">
        <is>
          <t>否</t>
        </is>
      </c>
      <c r="M1194" t="inlineStr">
        <is>
          <t>产品类</t>
        </is>
      </c>
      <c r="N1194" t="n">
        <v>70</v>
      </c>
      <c r="O1194" t="n">
        <v>0</v>
      </c>
      <c r="P1194" t="n">
        <v>48.384</v>
      </c>
      <c r="Q1194" t="n">
        <v>75</v>
      </c>
      <c r="R1194" t="n">
        <v>0</v>
      </c>
      <c r="S1194" t="n">
        <v>0</v>
      </c>
      <c r="T1194" t="n">
        <v>25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产前</t>
        </is>
      </c>
      <c r="B1195" t="inlineStr">
        <is>
          <t>CMA_LDT</t>
        </is>
      </c>
      <c r="C1195" t="inlineStr">
        <is>
          <t>2019-04</t>
        </is>
      </c>
      <c r="D1195" t="inlineStr">
        <is>
          <t>销售六区</t>
        </is>
      </c>
      <c r="E1195" t="inlineStr">
        <is>
          <t>湖北省</t>
        </is>
      </c>
      <c r="F1195" t="inlineStr">
        <is>
          <t>宜昌市</t>
        </is>
      </c>
      <c r="G1195" t="inlineStr">
        <is>
          <t>宜昌市中心人民医院</t>
        </is>
      </c>
      <c r="H1195" t="inlineStr">
        <is>
          <t>产前</t>
        </is>
      </c>
      <c r="I1195" t="inlineStr">
        <is>
          <t>遗传病诊断</t>
        </is>
      </c>
      <c r="J1195" t="inlineStr">
        <is>
          <t>CMA</t>
        </is>
      </c>
      <c r="K1195" t="inlineStr">
        <is>
          <t>CMA_LDT</t>
        </is>
      </c>
      <c r="L1195" t="inlineStr">
        <is>
          <t>否</t>
        </is>
      </c>
      <c r="M1195" t="inlineStr">
        <is>
          <t>LDT</t>
        </is>
      </c>
      <c r="N1195" t="n">
        <v>115.86</v>
      </c>
      <c r="O1195" t="n">
        <v>0</v>
      </c>
      <c r="P1195" t="n">
        <v>67.5</v>
      </c>
      <c r="Q1195" t="n">
        <v>115.86</v>
      </c>
      <c r="R1195" t="n">
        <v>0</v>
      </c>
      <c r="S1195" t="n">
        <v>0</v>
      </c>
      <c r="T1195" t="n">
        <v>38.62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产前</t>
        </is>
      </c>
      <c r="C1196" t="inlineStr">
        <is>
          <t>2019-04</t>
        </is>
      </c>
      <c r="D1196" t="inlineStr">
        <is>
          <t>销售六区</t>
        </is>
      </c>
      <c r="E1196" t="inlineStr">
        <is>
          <t>湖北省</t>
        </is>
      </c>
      <c r="F1196" t="inlineStr">
        <is>
          <t>孝感市</t>
        </is>
      </c>
      <c r="G1196" t="inlineStr">
        <is>
          <t>孝感市妇幼保健院</t>
        </is>
      </c>
      <c r="H1196" t="inlineStr">
        <is>
          <t>产前</t>
        </is>
      </c>
      <c r="I1196" t="inlineStr">
        <is>
          <t>遗传病诊断</t>
        </is>
      </c>
      <c r="J1196" t="inlineStr">
        <is>
          <t>BoBs</t>
        </is>
      </c>
      <c r="L1196" t="inlineStr">
        <is>
          <t>否</t>
        </is>
      </c>
      <c r="M1196" t="inlineStr">
        <is>
          <t>LDT</t>
        </is>
      </c>
      <c r="N1196" t="n">
        <v>21.6</v>
      </c>
      <c r="O1196" t="n">
        <v>0</v>
      </c>
      <c r="P1196" t="n">
        <v>3.6</v>
      </c>
      <c r="Q1196" t="n">
        <v>21.6</v>
      </c>
      <c r="R1196" t="n">
        <v>0</v>
      </c>
      <c r="S1196" t="n">
        <v>0</v>
      </c>
      <c r="T1196" t="n">
        <v>7.2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产前</t>
        </is>
      </c>
      <c r="B1197" t="inlineStr">
        <is>
          <t>CMA_LDT</t>
        </is>
      </c>
      <c r="C1197" t="inlineStr">
        <is>
          <t>2019-04</t>
        </is>
      </c>
      <c r="D1197" t="inlineStr">
        <is>
          <t>销售六区</t>
        </is>
      </c>
      <c r="E1197" t="inlineStr">
        <is>
          <t>湖北省</t>
        </is>
      </c>
      <c r="F1197" t="inlineStr">
        <is>
          <t>孝感市</t>
        </is>
      </c>
      <c r="G1197" t="inlineStr">
        <is>
          <t>孝感市妇幼保健院</t>
        </is>
      </c>
      <c r="H1197" t="inlineStr">
        <is>
          <t>产前</t>
        </is>
      </c>
      <c r="I1197" t="inlineStr">
        <is>
          <t>遗传病诊断</t>
        </is>
      </c>
      <c r="J1197" t="inlineStr">
        <is>
          <t>CMA</t>
        </is>
      </c>
      <c r="K1197" t="inlineStr">
        <is>
          <t>CMA_LDT</t>
        </is>
      </c>
      <c r="L1197" t="inlineStr">
        <is>
          <t>否</t>
        </is>
      </c>
      <c r="M1197" t="inlineStr">
        <is>
          <t>LDT</t>
        </is>
      </c>
      <c r="N1197" t="n">
        <v>90</v>
      </c>
      <c r="O1197" t="n">
        <v>0</v>
      </c>
      <c r="P1197" t="n">
        <v>15</v>
      </c>
      <c r="Q1197" t="n">
        <v>90</v>
      </c>
      <c r="R1197" t="n">
        <v>0</v>
      </c>
      <c r="S1197" t="n">
        <v>0</v>
      </c>
      <c r="T1197" t="n">
        <v>30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产前</t>
        </is>
      </c>
      <c r="C1198" t="inlineStr">
        <is>
          <t>2019-04</t>
        </is>
      </c>
      <c r="D1198" t="inlineStr">
        <is>
          <t>销售六区</t>
        </is>
      </c>
      <c r="E1198" t="inlineStr">
        <is>
          <t>湖北省</t>
        </is>
      </c>
      <c r="F1198" t="inlineStr">
        <is>
          <t>孝感市</t>
        </is>
      </c>
      <c r="G1198" t="inlineStr">
        <is>
          <t>孝感市妇幼保健院</t>
        </is>
      </c>
      <c r="H1198" t="inlineStr">
        <is>
          <t>产前</t>
        </is>
      </c>
      <c r="I1198" t="inlineStr">
        <is>
          <t>遗传病诊断</t>
        </is>
      </c>
      <c r="J1198" t="inlineStr">
        <is>
          <t>常规核型</t>
        </is>
      </c>
      <c r="L1198" t="inlineStr">
        <is>
          <t>否</t>
        </is>
      </c>
      <c r="M1198" t="inlineStr">
        <is>
          <t>LDT</t>
        </is>
      </c>
      <c r="N1198" t="n">
        <v>0</v>
      </c>
      <c r="O1198" t="n">
        <v>0</v>
      </c>
      <c r="P1198" t="n">
        <v>2.64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inlineStr">
        <is>
          <t>新生儿</t>
        </is>
      </c>
      <c r="C1199" t="inlineStr">
        <is>
          <t>2019-04</t>
        </is>
      </c>
      <c r="D1199" t="inlineStr">
        <is>
          <t>销售六区</t>
        </is>
      </c>
      <c r="E1199" t="inlineStr">
        <is>
          <t>湖北省</t>
        </is>
      </c>
      <c r="F1199" t="inlineStr">
        <is>
          <t>孝感市</t>
        </is>
      </c>
      <c r="G1199" t="inlineStr">
        <is>
          <t>孝感市妇幼保健院</t>
        </is>
      </c>
      <c r="H1199" t="inlineStr">
        <is>
          <t>新生儿</t>
        </is>
      </c>
      <c r="I1199" t="inlineStr">
        <is>
          <t>传统新筛</t>
        </is>
      </c>
      <c r="J1199" t="inlineStr">
        <is>
          <t>17α-OH-P</t>
        </is>
      </c>
      <c r="L1199" t="inlineStr">
        <is>
          <t>否</t>
        </is>
      </c>
      <c r="M1199" t="inlineStr">
        <is>
          <t>产品类</t>
        </is>
      </c>
      <c r="N1199" t="n">
        <v>127.8</v>
      </c>
      <c r="O1199" t="n">
        <v>0</v>
      </c>
      <c r="P1199" t="n">
        <v>55.296</v>
      </c>
      <c r="Q1199" t="n">
        <v>127.8</v>
      </c>
      <c r="R1199" t="n">
        <v>0</v>
      </c>
      <c r="S1199" t="n">
        <v>0</v>
      </c>
      <c r="T1199" t="n">
        <v>42.6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新生儿</t>
        </is>
      </c>
      <c r="C1200" t="inlineStr">
        <is>
          <t>2019-04</t>
        </is>
      </c>
      <c r="D1200" t="inlineStr">
        <is>
          <t>销售六区</t>
        </is>
      </c>
      <c r="E1200" t="inlineStr">
        <is>
          <t>湖北省</t>
        </is>
      </c>
      <c r="F1200" t="inlineStr">
        <is>
          <t>孝感市</t>
        </is>
      </c>
      <c r="G1200" t="inlineStr">
        <is>
          <t>孝感市妇幼保健院</t>
        </is>
      </c>
      <c r="H1200" t="inlineStr">
        <is>
          <t>新生儿</t>
        </is>
      </c>
      <c r="I1200" t="inlineStr">
        <is>
          <t>传统新筛</t>
        </is>
      </c>
      <c r="J1200" t="inlineStr">
        <is>
          <t>G6PD</t>
        </is>
      </c>
      <c r="L1200" t="inlineStr">
        <is>
          <t>否</t>
        </is>
      </c>
      <c r="M1200" t="inlineStr">
        <is>
          <t>产品类</t>
        </is>
      </c>
      <c r="N1200" t="n">
        <v>61.77</v>
      </c>
      <c r="O1200" t="n">
        <v>0</v>
      </c>
      <c r="P1200" t="n">
        <v>26.726</v>
      </c>
      <c r="Q1200" t="n">
        <v>61.77</v>
      </c>
      <c r="R1200" t="n">
        <v>0</v>
      </c>
      <c r="S1200" t="n">
        <v>0</v>
      </c>
      <c r="T1200" t="n">
        <v>20.59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新生儿</t>
        </is>
      </c>
      <c r="C1201" t="inlineStr">
        <is>
          <t>2019-04</t>
        </is>
      </c>
      <c r="D1201" t="inlineStr">
        <is>
          <t>销售六区</t>
        </is>
      </c>
      <c r="E1201" t="inlineStr">
        <is>
          <t>湖北省</t>
        </is>
      </c>
      <c r="F1201" t="inlineStr">
        <is>
          <t>孝感市</t>
        </is>
      </c>
      <c r="G1201" t="inlineStr">
        <is>
          <t>孝感市妇幼保健院</t>
        </is>
      </c>
      <c r="H1201" t="inlineStr">
        <is>
          <t>新生儿</t>
        </is>
      </c>
      <c r="I1201" t="inlineStr">
        <is>
          <t>传统新筛</t>
        </is>
      </c>
      <c r="J1201" t="inlineStr">
        <is>
          <t>PKU</t>
        </is>
      </c>
      <c r="L1201" t="inlineStr">
        <is>
          <t>否</t>
        </is>
      </c>
      <c r="M1201" t="inlineStr">
        <is>
          <t>产品类</t>
        </is>
      </c>
      <c r="N1201" t="n">
        <v>56.46</v>
      </c>
      <c r="O1201" t="n">
        <v>0</v>
      </c>
      <c r="P1201" t="n">
        <v>24.422</v>
      </c>
      <c r="Q1201" t="n">
        <v>56.46</v>
      </c>
      <c r="R1201" t="n">
        <v>0</v>
      </c>
      <c r="S1201" t="n">
        <v>0</v>
      </c>
      <c r="T1201" t="n">
        <v>18.82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新生儿</t>
        </is>
      </c>
      <c r="C1202" t="inlineStr">
        <is>
          <t>2019-04</t>
        </is>
      </c>
      <c r="D1202" t="inlineStr">
        <is>
          <t>销售六区</t>
        </is>
      </c>
      <c r="E1202" t="inlineStr">
        <is>
          <t>湖北省</t>
        </is>
      </c>
      <c r="F1202" t="inlineStr">
        <is>
          <t>孝感市</t>
        </is>
      </c>
      <c r="G1202" t="inlineStr">
        <is>
          <t>孝感市妇幼保健院</t>
        </is>
      </c>
      <c r="H1202" t="inlineStr">
        <is>
          <t>新生儿</t>
        </is>
      </c>
      <c r="I1202" t="inlineStr">
        <is>
          <t>传统新筛</t>
        </is>
      </c>
      <c r="J1202" t="inlineStr">
        <is>
          <t>TSH</t>
        </is>
      </c>
      <c r="L1202" t="inlineStr">
        <is>
          <t>否</t>
        </is>
      </c>
      <c r="M1202" t="inlineStr">
        <is>
          <t>产品类</t>
        </is>
      </c>
      <c r="N1202" t="n">
        <v>73.5</v>
      </c>
      <c r="O1202" t="n">
        <v>0</v>
      </c>
      <c r="P1202" t="n">
        <v>31.795</v>
      </c>
      <c r="Q1202" t="n">
        <v>73.5</v>
      </c>
      <c r="R1202" t="n">
        <v>0</v>
      </c>
      <c r="S1202" t="n">
        <v>0</v>
      </c>
      <c r="T1202" t="n">
        <v>24.5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新生儿</t>
        </is>
      </c>
      <c r="C1203" t="inlineStr">
        <is>
          <t>2019-04</t>
        </is>
      </c>
      <c r="D1203" t="inlineStr">
        <is>
          <t>销售六区</t>
        </is>
      </c>
      <c r="E1203" t="inlineStr">
        <is>
          <t>湖北省</t>
        </is>
      </c>
      <c r="F1203" t="inlineStr">
        <is>
          <t>孝感市</t>
        </is>
      </c>
      <c r="G1203" t="inlineStr">
        <is>
          <t>孝感市妇幼保健院</t>
        </is>
      </c>
      <c r="H1203" t="inlineStr">
        <is>
          <t>新生儿</t>
        </is>
      </c>
      <c r="I1203" t="inlineStr">
        <is>
          <t>耳聋基因</t>
        </is>
      </c>
      <c r="J1203" t="inlineStr">
        <is>
          <t>耳聋基因</t>
        </is>
      </c>
      <c r="L1203" t="inlineStr">
        <is>
          <t>否</t>
        </is>
      </c>
      <c r="M1203" t="inlineStr">
        <is>
          <t>LDT</t>
        </is>
      </c>
      <c r="N1203" t="n">
        <v>0</v>
      </c>
      <c r="O1203" t="n">
        <v>0</v>
      </c>
      <c r="P1203" t="n">
        <v>3.2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inlineStr">
        <is>
          <t>新生儿</t>
        </is>
      </c>
      <c r="C1204" t="inlineStr">
        <is>
          <t>2019-04</t>
        </is>
      </c>
      <c r="D1204" t="inlineStr">
        <is>
          <t>销售六区</t>
        </is>
      </c>
      <c r="E1204" t="inlineStr">
        <is>
          <t>湖北省</t>
        </is>
      </c>
      <c r="F1204" t="inlineStr">
        <is>
          <t>孝感市</t>
        </is>
      </c>
      <c r="G1204" t="inlineStr">
        <is>
          <t>孝感市妇幼保健院</t>
        </is>
      </c>
      <c r="H1204" t="inlineStr">
        <is>
          <t>新生儿</t>
        </is>
      </c>
      <c r="I1204" t="inlineStr">
        <is>
          <t>新生儿地贫</t>
        </is>
      </c>
      <c r="J1204" t="inlineStr">
        <is>
          <t>新生儿地贫基因</t>
        </is>
      </c>
      <c r="L1204" t="inlineStr">
        <is>
          <t>否</t>
        </is>
      </c>
      <c r="M1204" t="inlineStr">
        <is>
          <t>LDT</t>
        </is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新生儿</t>
        </is>
      </c>
      <c r="C1205" t="inlineStr">
        <is>
          <t>2019-04</t>
        </is>
      </c>
      <c r="D1205" t="inlineStr">
        <is>
          <t>销售六区</t>
        </is>
      </c>
      <c r="E1205" t="inlineStr">
        <is>
          <t>湖北省</t>
        </is>
      </c>
      <c r="F1205" t="inlineStr">
        <is>
          <t>孝感市</t>
        </is>
      </c>
      <c r="G1205" t="inlineStr">
        <is>
          <t>孝感市妇幼保健院</t>
        </is>
      </c>
      <c r="H1205" t="inlineStr">
        <is>
          <t>新生儿</t>
        </is>
      </c>
      <c r="I1205" t="inlineStr">
        <is>
          <t>遗传代谢病诊断</t>
        </is>
      </c>
      <c r="J1205" t="inlineStr">
        <is>
          <t>G6PD基因</t>
        </is>
      </c>
      <c r="L1205" t="inlineStr">
        <is>
          <t>否</t>
        </is>
      </c>
      <c r="M1205" t="inlineStr">
        <is>
          <t>LDT</t>
        </is>
      </c>
      <c r="N1205" t="n">
        <v>0</v>
      </c>
      <c r="O1205" t="n">
        <v>0</v>
      </c>
      <c r="P1205" t="n">
        <v>5.12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inlineStr">
        <is>
          <t>新生儿</t>
        </is>
      </c>
      <c r="C1206" t="inlineStr">
        <is>
          <t>2019-04</t>
        </is>
      </c>
      <c r="D1206" t="inlineStr">
        <is>
          <t>销售六区</t>
        </is>
      </c>
      <c r="E1206" t="inlineStr">
        <is>
          <t>湖北省</t>
        </is>
      </c>
      <c r="F1206" t="inlineStr">
        <is>
          <t>孝感市</t>
        </is>
      </c>
      <c r="G1206" t="inlineStr">
        <is>
          <t>孝感市妇幼保健院</t>
        </is>
      </c>
      <c r="H1206" t="inlineStr">
        <is>
          <t>新生儿</t>
        </is>
      </c>
      <c r="I1206" t="inlineStr">
        <is>
          <t>遗传代谢病诊断</t>
        </is>
      </c>
      <c r="J1206" t="inlineStr">
        <is>
          <t>PAH基因</t>
        </is>
      </c>
      <c r="L1206" t="inlineStr">
        <is>
          <t>否</t>
        </is>
      </c>
      <c r="M1206" t="inlineStr">
        <is>
          <t>LDT</t>
        </is>
      </c>
      <c r="N1206" t="n">
        <v>0</v>
      </c>
      <c r="O1206" t="n">
        <v>0</v>
      </c>
      <c r="P1206" t="n">
        <v>3.12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产前</t>
        </is>
      </c>
      <c r="C1207" t="inlineStr">
        <is>
          <t>2019-04</t>
        </is>
      </c>
      <c r="D1207" t="inlineStr">
        <is>
          <t>销售六区</t>
        </is>
      </c>
      <c r="E1207" t="inlineStr">
        <is>
          <t>湖北省</t>
        </is>
      </c>
      <c r="F1207" t="inlineStr">
        <is>
          <t>荆州市</t>
        </is>
      </c>
      <c r="G1207" t="inlineStr">
        <is>
          <t>荆州市妇幼保健院（荆州市妇女儿童医院）</t>
        </is>
      </c>
      <c r="H1207" t="inlineStr">
        <is>
          <t>产前</t>
        </is>
      </c>
      <c r="I1207" t="inlineStr">
        <is>
          <t>产前地贫</t>
        </is>
      </c>
      <c r="J1207" t="inlineStr">
        <is>
          <t>地贫试剂</t>
        </is>
      </c>
      <c r="L1207" t="inlineStr">
        <is>
          <t>否</t>
        </is>
      </c>
      <c r="M1207" t="inlineStr">
        <is>
          <t>产品类</t>
        </is>
      </c>
      <c r="N1207" t="n">
        <v>302.4</v>
      </c>
      <c r="O1207" t="n">
        <v>0</v>
      </c>
      <c r="P1207" t="n">
        <v>211.2</v>
      </c>
      <c r="Q1207" t="n">
        <v>302.4</v>
      </c>
      <c r="R1207" t="n">
        <v>0</v>
      </c>
      <c r="S1207" t="n">
        <v>0</v>
      </c>
      <c r="T1207" t="n">
        <v>100.8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产前</t>
        </is>
      </c>
      <c r="B1208" t="inlineStr">
        <is>
          <t>血清学筛查</t>
        </is>
      </c>
      <c r="C1208" t="inlineStr">
        <is>
          <t>2019-04</t>
        </is>
      </c>
      <c r="D1208" t="inlineStr">
        <is>
          <t>销售六区</t>
        </is>
      </c>
      <c r="E1208" t="inlineStr">
        <is>
          <t>湖北省</t>
        </is>
      </c>
      <c r="F1208" t="inlineStr">
        <is>
          <t>荆州市</t>
        </is>
      </c>
      <c r="G1208" t="inlineStr">
        <is>
          <t>荆州市妇幼保健院（荆州市妇女儿童医院）</t>
        </is>
      </c>
      <c r="H1208" t="inlineStr">
        <is>
          <t>产前</t>
        </is>
      </c>
      <c r="I1208" t="inlineStr">
        <is>
          <t>血清学筛查</t>
        </is>
      </c>
      <c r="J1208" t="inlineStr">
        <is>
          <t>AFP/Free hCGβ</t>
        </is>
      </c>
      <c r="K1208" t="inlineStr">
        <is>
          <t>血清学筛查</t>
        </is>
      </c>
      <c r="L1208" t="inlineStr">
        <is>
          <t>否</t>
        </is>
      </c>
      <c r="M1208" t="inlineStr">
        <is>
          <t>产品类</t>
        </is>
      </c>
      <c r="N1208" t="n">
        <v>21</v>
      </c>
      <c r="O1208" t="n">
        <v>0</v>
      </c>
      <c r="P1208" t="n">
        <v>6.72</v>
      </c>
      <c r="Q1208" t="n">
        <v>21</v>
      </c>
      <c r="R1208" t="n">
        <v>0</v>
      </c>
      <c r="S1208" t="n">
        <v>0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产前</t>
        </is>
      </c>
      <c r="B1209" t="inlineStr">
        <is>
          <t>血清学筛查</t>
        </is>
      </c>
      <c r="C1209" t="inlineStr">
        <is>
          <t>2019-04</t>
        </is>
      </c>
      <c r="D1209" t="inlineStr">
        <is>
          <t>销售六区</t>
        </is>
      </c>
      <c r="E1209" t="inlineStr">
        <is>
          <t>湖北省</t>
        </is>
      </c>
      <c r="F1209" t="inlineStr">
        <is>
          <t>荆州市</t>
        </is>
      </c>
      <c r="G1209" t="inlineStr">
        <is>
          <t>荆州市妇幼保健院（荆州市妇女儿童医院）</t>
        </is>
      </c>
      <c r="H1209" t="inlineStr">
        <is>
          <t>产前</t>
        </is>
      </c>
      <c r="I1209" t="inlineStr">
        <is>
          <t>血清学筛查</t>
        </is>
      </c>
      <c r="J1209" t="inlineStr">
        <is>
          <t>UE3</t>
        </is>
      </c>
      <c r="K1209" t="inlineStr">
        <is>
          <t>血清学筛查</t>
        </is>
      </c>
      <c r="L1209" t="inlineStr">
        <is>
          <t>否</t>
        </is>
      </c>
      <c r="M1209" t="inlineStr">
        <is>
          <t>产品类</t>
        </is>
      </c>
      <c r="N1209" t="n">
        <v>18</v>
      </c>
      <c r="O1209" t="n">
        <v>0</v>
      </c>
      <c r="P1209" t="n">
        <v>5.76</v>
      </c>
      <c r="Q1209" t="n">
        <v>18</v>
      </c>
      <c r="R1209" t="n">
        <v>0</v>
      </c>
      <c r="S1209" t="n">
        <v>0</v>
      </c>
      <c r="T1209" t="n">
        <v>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产前</t>
        </is>
      </c>
      <c r="B1210" t="inlineStr">
        <is>
          <t>CMA_LDT</t>
        </is>
      </c>
      <c r="C1210" t="inlineStr">
        <is>
          <t>2019-04</t>
        </is>
      </c>
      <c r="D1210" t="inlineStr">
        <is>
          <t>销售六区</t>
        </is>
      </c>
      <c r="E1210" t="inlineStr">
        <is>
          <t>湖北省</t>
        </is>
      </c>
      <c r="F1210" t="inlineStr">
        <is>
          <t>荆州市</t>
        </is>
      </c>
      <c r="G1210" t="inlineStr">
        <is>
          <t>荆州市妇幼保健院（荆州市妇女儿童医院）</t>
        </is>
      </c>
      <c r="H1210" t="inlineStr">
        <is>
          <t>产前</t>
        </is>
      </c>
      <c r="I1210" t="inlineStr">
        <is>
          <t>遗传病诊断</t>
        </is>
      </c>
      <c r="J1210" t="inlineStr">
        <is>
          <t>CMA</t>
        </is>
      </c>
      <c r="K1210" t="inlineStr">
        <is>
          <t>CMA_LDT</t>
        </is>
      </c>
      <c r="L1210" t="inlineStr">
        <is>
          <t>否</t>
        </is>
      </c>
      <c r="M1210" t="inlineStr">
        <is>
          <t>LDT</t>
        </is>
      </c>
      <c r="N1210" t="n">
        <v>0</v>
      </c>
      <c r="O1210" t="n">
        <v>0</v>
      </c>
      <c r="P1210" t="n">
        <v>3.75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产前</t>
        </is>
      </c>
      <c r="C1211" t="inlineStr">
        <is>
          <t>2019-04</t>
        </is>
      </c>
      <c r="D1211" t="inlineStr">
        <is>
          <t>销售六区</t>
        </is>
      </c>
      <c r="E1211" t="inlineStr">
        <is>
          <t>湖北省</t>
        </is>
      </c>
      <c r="F1211" t="inlineStr">
        <is>
          <t>荆州市</t>
        </is>
      </c>
      <c r="G1211" t="inlineStr">
        <is>
          <t>荆州市妇幼保健院（荆州市妇女儿童医院）</t>
        </is>
      </c>
      <c r="H1211" t="inlineStr">
        <is>
          <t>产前</t>
        </is>
      </c>
      <c r="I1211" t="inlineStr">
        <is>
          <t>遗传病诊断</t>
        </is>
      </c>
      <c r="J1211" t="inlineStr">
        <is>
          <t>CNV-seq</t>
        </is>
      </c>
      <c r="L1211" t="inlineStr">
        <is>
          <t>否</t>
        </is>
      </c>
      <c r="M1211" t="inlineStr">
        <is>
          <t>LDT</t>
        </is>
      </c>
      <c r="N1211" t="n">
        <v>0</v>
      </c>
      <c r="O1211" t="n">
        <v>0</v>
      </c>
      <c r="P1211" t="n">
        <v>2.4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产前</t>
        </is>
      </c>
      <c r="C1212" t="inlineStr">
        <is>
          <t>2019-04</t>
        </is>
      </c>
      <c r="D1212" t="inlineStr">
        <is>
          <t>销售六区</t>
        </is>
      </c>
      <c r="E1212" t="inlineStr">
        <is>
          <t>湖北省</t>
        </is>
      </c>
      <c r="F1212" t="inlineStr">
        <is>
          <t>荆州市</t>
        </is>
      </c>
      <c r="G1212" t="inlineStr">
        <is>
          <t>荆州市妇幼保健院（荆州市妇女儿童医院）</t>
        </is>
      </c>
      <c r="H1212" t="inlineStr">
        <is>
          <t>产前</t>
        </is>
      </c>
      <c r="I1212" t="inlineStr">
        <is>
          <t>遗传病诊断</t>
        </is>
      </c>
      <c r="J1212" t="inlineStr">
        <is>
          <t>全外套餐</t>
        </is>
      </c>
      <c r="L1212" t="inlineStr">
        <is>
          <t>否</t>
        </is>
      </c>
      <c r="M1212" t="inlineStr">
        <is>
          <t>LDT</t>
        </is>
      </c>
      <c r="N1212" t="n">
        <v>0</v>
      </c>
      <c r="O1212" t="n">
        <v>0</v>
      </c>
      <c r="P1212" t="n">
        <v>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新生儿</t>
        </is>
      </c>
      <c r="C1213" t="inlineStr">
        <is>
          <t>2019-04</t>
        </is>
      </c>
      <c r="D1213" t="inlineStr">
        <is>
          <t>销售六区</t>
        </is>
      </c>
      <c r="E1213" t="inlineStr">
        <is>
          <t>湖北省</t>
        </is>
      </c>
      <c r="F1213" t="inlineStr">
        <is>
          <t>荆州市</t>
        </is>
      </c>
      <c r="G1213" t="inlineStr">
        <is>
          <t>荆州市妇幼保健院（荆州市妇女儿童医院）</t>
        </is>
      </c>
      <c r="H1213" t="inlineStr">
        <is>
          <t>新生儿</t>
        </is>
      </c>
      <c r="I1213" t="inlineStr">
        <is>
          <t>传统新筛</t>
        </is>
      </c>
      <c r="J1213" t="inlineStr">
        <is>
          <t>17α-OH-P</t>
        </is>
      </c>
      <c r="L1213" t="inlineStr">
        <is>
          <t>否</t>
        </is>
      </c>
      <c r="M1213" t="inlineStr">
        <is>
          <t>产品类</t>
        </is>
      </c>
      <c r="N1213" t="n">
        <v>63</v>
      </c>
      <c r="O1213" t="n">
        <v>0</v>
      </c>
      <c r="P1213" t="n">
        <v>120.96</v>
      </c>
      <c r="Q1213" t="n">
        <v>63</v>
      </c>
      <c r="R1213" t="n">
        <v>0</v>
      </c>
      <c r="S1213" t="n">
        <v>0</v>
      </c>
      <c r="T1213" t="n">
        <v>21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新生儿</t>
        </is>
      </c>
      <c r="C1214" t="inlineStr">
        <is>
          <t>2019-04</t>
        </is>
      </c>
      <c r="D1214" t="inlineStr">
        <is>
          <t>销售六区</t>
        </is>
      </c>
      <c r="E1214" t="inlineStr">
        <is>
          <t>湖北省</t>
        </is>
      </c>
      <c r="F1214" t="inlineStr">
        <is>
          <t>荆州市</t>
        </is>
      </c>
      <c r="G1214" t="inlineStr">
        <is>
          <t>荆州市妇幼保健院（荆州市妇女儿童医院）</t>
        </is>
      </c>
      <c r="H1214" t="inlineStr">
        <is>
          <t>新生儿</t>
        </is>
      </c>
      <c r="I1214" t="inlineStr">
        <is>
          <t>传统新筛</t>
        </is>
      </c>
      <c r="J1214" t="inlineStr">
        <is>
          <t>G6PD</t>
        </is>
      </c>
      <c r="L1214" t="inlineStr">
        <is>
          <t>否</t>
        </is>
      </c>
      <c r="M1214" t="inlineStr">
        <is>
          <t>产品类</t>
        </is>
      </c>
      <c r="N1214" t="n">
        <v>126</v>
      </c>
      <c r="O1214" t="n">
        <v>0</v>
      </c>
      <c r="P1214" t="n">
        <v>63.36</v>
      </c>
      <c r="Q1214" t="n">
        <v>126</v>
      </c>
      <c r="R1214" t="n">
        <v>0</v>
      </c>
      <c r="S1214" t="n">
        <v>0</v>
      </c>
      <c r="T1214" t="n">
        <v>42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新生儿</t>
        </is>
      </c>
      <c r="C1215" t="inlineStr">
        <is>
          <t>2019-04</t>
        </is>
      </c>
      <c r="D1215" t="inlineStr">
        <is>
          <t>销售六区</t>
        </is>
      </c>
      <c r="E1215" t="inlineStr">
        <is>
          <t>湖北省</t>
        </is>
      </c>
      <c r="F1215" t="inlineStr">
        <is>
          <t>荆州市</t>
        </is>
      </c>
      <c r="G1215" t="inlineStr">
        <is>
          <t>荆州市妇幼保健院（荆州市妇女儿童医院）</t>
        </is>
      </c>
      <c r="H1215" t="inlineStr">
        <is>
          <t>新生儿</t>
        </is>
      </c>
      <c r="I1215" t="inlineStr">
        <is>
          <t>传统新筛</t>
        </is>
      </c>
      <c r="J1215" t="inlineStr">
        <is>
          <t>PKU</t>
        </is>
      </c>
      <c r="L1215" t="inlineStr">
        <is>
          <t>否</t>
        </is>
      </c>
      <c r="M1215" t="inlineStr">
        <is>
          <t>产品类</t>
        </is>
      </c>
      <c r="N1215" t="n">
        <v>126</v>
      </c>
      <c r="O1215" t="n">
        <v>0</v>
      </c>
      <c r="P1215" t="n">
        <v>51.84</v>
      </c>
      <c r="Q1215" t="n">
        <v>126</v>
      </c>
      <c r="R1215" t="n">
        <v>0</v>
      </c>
      <c r="S1215" t="n">
        <v>0</v>
      </c>
      <c r="T1215" t="n">
        <v>42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新生儿</t>
        </is>
      </c>
      <c r="C1216" t="inlineStr">
        <is>
          <t>2019-04</t>
        </is>
      </c>
      <c r="D1216" t="inlineStr">
        <is>
          <t>销售六区</t>
        </is>
      </c>
      <c r="E1216" t="inlineStr">
        <is>
          <t>湖北省</t>
        </is>
      </c>
      <c r="F1216" t="inlineStr">
        <is>
          <t>荆州市</t>
        </is>
      </c>
      <c r="G1216" t="inlineStr">
        <is>
          <t>荆州市妇幼保健院（荆州市妇女儿童医院）</t>
        </is>
      </c>
      <c r="H1216" t="inlineStr">
        <is>
          <t>新生儿</t>
        </is>
      </c>
      <c r="I1216" t="inlineStr">
        <is>
          <t>传统新筛</t>
        </is>
      </c>
      <c r="J1216" t="inlineStr">
        <is>
          <t>TSH</t>
        </is>
      </c>
      <c r="L1216" t="inlineStr">
        <is>
          <t>否</t>
        </is>
      </c>
      <c r="M1216" t="inlineStr">
        <is>
          <t>产品类</t>
        </is>
      </c>
      <c r="N1216" t="n">
        <v>63</v>
      </c>
      <c r="O1216" t="n">
        <v>0</v>
      </c>
      <c r="P1216" t="n">
        <v>109.44</v>
      </c>
      <c r="Q1216" t="n">
        <v>63</v>
      </c>
      <c r="R1216" t="n">
        <v>0</v>
      </c>
      <c r="S1216" t="n">
        <v>0</v>
      </c>
      <c r="T1216" t="n">
        <v>21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新生儿</t>
        </is>
      </c>
      <c r="C1217" t="inlineStr">
        <is>
          <t>2019-04</t>
        </is>
      </c>
      <c r="D1217" t="inlineStr">
        <is>
          <t>销售六区</t>
        </is>
      </c>
      <c r="E1217" t="inlineStr">
        <is>
          <t>湖北省</t>
        </is>
      </c>
      <c r="F1217" t="inlineStr">
        <is>
          <t>荆州市</t>
        </is>
      </c>
      <c r="G1217" t="inlineStr">
        <is>
          <t>荆州市妇幼保健院（荆州市妇女儿童医院）</t>
        </is>
      </c>
      <c r="H1217" t="inlineStr">
        <is>
          <t>新生儿</t>
        </is>
      </c>
      <c r="I1217" t="inlineStr">
        <is>
          <t>耳聋基因</t>
        </is>
      </c>
      <c r="J1217" t="inlineStr">
        <is>
          <t>耳聋基因</t>
        </is>
      </c>
      <c r="L1217" t="inlineStr">
        <is>
          <t>否</t>
        </is>
      </c>
      <c r="M1217" t="inlineStr">
        <is>
          <t>LDT</t>
        </is>
      </c>
      <c r="N1217" t="n">
        <v>0</v>
      </c>
      <c r="O1217" t="n">
        <v>0</v>
      </c>
      <c r="P1217" t="n">
        <v>0.5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仪器设备</t>
        </is>
      </c>
      <c r="B1218" t="inlineStr">
        <is>
          <t>串联质谱仪</t>
        </is>
      </c>
      <c r="C1218" t="inlineStr">
        <is>
          <t>2019-04</t>
        </is>
      </c>
      <c r="D1218" t="inlineStr">
        <is>
          <t>销售六区</t>
        </is>
      </c>
      <c r="E1218" t="inlineStr">
        <is>
          <t>湖北省</t>
        </is>
      </c>
      <c r="F1218" t="inlineStr">
        <is>
          <t>黄冈市</t>
        </is>
      </c>
      <c r="G1218" t="inlineStr">
        <is>
          <t>黄冈市妇幼保健院</t>
        </is>
      </c>
      <c r="H1218" t="inlineStr">
        <is>
          <t>新生儿</t>
        </is>
      </c>
      <c r="I1218" t="inlineStr">
        <is>
          <t>串联</t>
        </is>
      </c>
      <c r="J1218" t="inlineStr">
        <is>
          <t>串联质谱仪</t>
        </is>
      </c>
      <c r="K1218" t="inlineStr">
        <is>
          <t>串联质谱仪</t>
        </is>
      </c>
      <c r="L1218" t="inlineStr">
        <is>
          <t>是</t>
        </is>
      </c>
      <c r="M1218" t="inlineStr">
        <is>
          <t>产品类</t>
        </is>
      </c>
      <c r="N1218" t="n">
        <v>0</v>
      </c>
      <c r="O1218" t="n">
        <v>0</v>
      </c>
      <c r="P1218" t="n">
        <v>1490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新生儿</t>
        </is>
      </c>
      <c r="B1219" t="inlineStr">
        <is>
          <t>MSMS</t>
        </is>
      </c>
      <c r="C1219" t="inlineStr">
        <is>
          <t>2019-04</t>
        </is>
      </c>
      <c r="D1219" t="inlineStr">
        <is>
          <t>销售六区</t>
        </is>
      </c>
      <c r="E1219" t="inlineStr">
        <is>
          <t>湖北省</t>
        </is>
      </c>
      <c r="F1219" t="inlineStr">
        <is>
          <t>黄冈市</t>
        </is>
      </c>
      <c r="G1219" t="inlineStr">
        <is>
          <t>黄冈市妇幼保健院</t>
        </is>
      </c>
      <c r="H1219" t="inlineStr">
        <is>
          <t>新生儿</t>
        </is>
      </c>
      <c r="I1219" t="inlineStr">
        <is>
          <t>串联新筛</t>
        </is>
      </c>
      <c r="J1219" t="inlineStr">
        <is>
          <t>串联试剂</t>
        </is>
      </c>
      <c r="K1219" t="inlineStr">
        <is>
          <t>MSMS</t>
        </is>
      </c>
      <c r="L1219" t="inlineStr">
        <is>
          <t>否</t>
        </is>
      </c>
      <c r="M1219" t="inlineStr">
        <is>
          <t>产品类</t>
        </is>
      </c>
      <c r="N1219" t="n">
        <v>810</v>
      </c>
      <c r="O1219" t="n">
        <v>0</v>
      </c>
      <c r="P1219" t="n">
        <v>454</v>
      </c>
      <c r="Q1219" t="n">
        <v>945</v>
      </c>
      <c r="R1219" t="n">
        <v>0</v>
      </c>
      <c r="S1219" t="n">
        <v>0</v>
      </c>
      <c r="T1219" t="n">
        <v>270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产前</t>
        </is>
      </c>
      <c r="C1220" t="inlineStr">
        <is>
          <t>2019-04</t>
        </is>
      </c>
      <c r="D1220" t="inlineStr">
        <is>
          <t>销售六区</t>
        </is>
      </c>
      <c r="E1220" t="inlineStr">
        <is>
          <t>湖北省</t>
        </is>
      </c>
      <c r="F1220" t="inlineStr">
        <is>
          <t>恩施土家族苗族自治州</t>
        </is>
      </c>
      <c r="G1220" t="inlineStr">
        <is>
          <t>恩施土家族苗族自治州妇幼保健计划生育服务中心（恩施土家族苗族自治州妇幼保健院）</t>
        </is>
      </c>
      <c r="H1220" t="inlineStr">
        <is>
          <t>产前</t>
        </is>
      </c>
      <c r="I1220" t="inlineStr">
        <is>
          <t>产前地贫</t>
        </is>
      </c>
      <c r="J1220" t="inlineStr">
        <is>
          <t>地贫试剂</t>
        </is>
      </c>
      <c r="L1220" t="inlineStr">
        <is>
          <t>否</t>
        </is>
      </c>
      <c r="M1220" t="inlineStr">
        <is>
          <t>产品类</t>
        </is>
      </c>
      <c r="N1220" t="n">
        <v>0</v>
      </c>
      <c r="O1220" t="n">
        <v>0</v>
      </c>
      <c r="P1220" t="n">
        <v>168.72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产前</t>
        </is>
      </c>
      <c r="B1221" t="inlineStr">
        <is>
          <t>血清学筛查</t>
        </is>
      </c>
      <c r="C1221" t="inlineStr">
        <is>
          <t>2019-04</t>
        </is>
      </c>
      <c r="D1221" t="inlineStr">
        <is>
          <t>销售六区</t>
        </is>
      </c>
      <c r="E1221" t="inlineStr">
        <is>
          <t>湖北省</t>
        </is>
      </c>
      <c r="F1221" t="inlineStr">
        <is>
          <t>恩施土家族苗族自治州</t>
        </is>
      </c>
      <c r="G1221" t="inlineStr">
        <is>
          <t>恩施土家族苗族自治州妇幼保健计划生育服务中心（恩施土家族苗族自治州妇幼保健院）</t>
        </is>
      </c>
      <c r="H1221" t="inlineStr">
        <is>
          <t>产前</t>
        </is>
      </c>
      <c r="I1221" t="inlineStr">
        <is>
          <t>血清学筛查</t>
        </is>
      </c>
      <c r="J1221" t="inlineStr">
        <is>
          <t>AFP/Free hCGβ</t>
        </is>
      </c>
      <c r="K1221" t="inlineStr">
        <is>
          <t>血清学筛查</t>
        </is>
      </c>
      <c r="L1221" t="inlineStr">
        <is>
          <t>否</t>
        </is>
      </c>
      <c r="M1221" t="inlineStr">
        <is>
          <t>产品类</t>
        </is>
      </c>
      <c r="N1221" t="n">
        <v>4.8</v>
      </c>
      <c r="O1221" t="n">
        <v>0</v>
      </c>
      <c r="P1221" t="n">
        <v>4.416</v>
      </c>
      <c r="Q1221" t="n">
        <v>2.4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产前</t>
        </is>
      </c>
      <c r="B1222" t="inlineStr">
        <is>
          <t>血清学筛查</t>
        </is>
      </c>
      <c r="C1222" t="inlineStr">
        <is>
          <t>2019-04</t>
        </is>
      </c>
      <c r="D1222" t="inlineStr">
        <is>
          <t>销售六区</t>
        </is>
      </c>
      <c r="E1222" t="inlineStr">
        <is>
          <t>湖北省</t>
        </is>
      </c>
      <c r="F1222" t="inlineStr">
        <is>
          <t>恩施土家族苗族自治州</t>
        </is>
      </c>
      <c r="G1222" t="inlineStr">
        <is>
          <t>恩施土家族苗族自治州妇幼保健计划生育服务中心（恩施土家族苗族自治州妇幼保健院）</t>
        </is>
      </c>
      <c r="H1222" t="inlineStr">
        <is>
          <t>产前</t>
        </is>
      </c>
      <c r="I1222" t="inlineStr">
        <is>
          <t>血清学筛查</t>
        </is>
      </c>
      <c r="J1222" t="inlineStr">
        <is>
          <t>UE3</t>
        </is>
      </c>
      <c r="K1222" t="inlineStr">
        <is>
          <t>血清学筛查</t>
        </is>
      </c>
      <c r="L1222" t="inlineStr">
        <is>
          <t>否</t>
        </is>
      </c>
      <c r="M1222" t="inlineStr">
        <is>
          <t>产品类</t>
        </is>
      </c>
      <c r="N1222" t="n">
        <v>5.18</v>
      </c>
      <c r="O1222" t="n">
        <v>0</v>
      </c>
      <c r="P1222" t="n">
        <v>3.264</v>
      </c>
      <c r="Q1222" t="n">
        <v>2.59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产前</t>
        </is>
      </c>
      <c r="C1223" t="inlineStr">
        <is>
          <t>2019-04</t>
        </is>
      </c>
      <c r="D1223" t="inlineStr">
        <is>
          <t>销售六区</t>
        </is>
      </c>
      <c r="E1223" t="inlineStr">
        <is>
          <t>湖北省</t>
        </is>
      </c>
      <c r="F1223" t="inlineStr">
        <is>
          <t>恩施土家族苗族自治州</t>
        </is>
      </c>
      <c r="G1223" t="inlineStr">
        <is>
          <t>恩施土家族苗族自治州妇幼保健计划生育服务中心（恩施土家族苗族自治州妇幼保健院）</t>
        </is>
      </c>
      <c r="H1223" t="inlineStr">
        <is>
          <t>产前</t>
        </is>
      </c>
      <c r="I1223" t="inlineStr">
        <is>
          <t>血清学筛查</t>
        </is>
      </c>
      <c r="J1223" t="inlineStr">
        <is>
          <t>中孕质控</t>
        </is>
      </c>
      <c r="L1223" t="inlineStr">
        <is>
          <t>否</t>
        </is>
      </c>
      <c r="M1223" t="inlineStr">
        <is>
          <t>产品类</t>
        </is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新生儿</t>
        </is>
      </c>
      <c r="B1224" t="inlineStr">
        <is>
          <t>MSMS</t>
        </is>
      </c>
      <c r="C1224" t="inlineStr">
        <is>
          <t>2019-04</t>
        </is>
      </c>
      <c r="D1224" t="inlineStr">
        <is>
          <t>销售六区</t>
        </is>
      </c>
      <c r="E1224" t="inlineStr">
        <is>
          <t>湖北省</t>
        </is>
      </c>
      <c r="F1224" t="inlineStr">
        <is>
          <t>恩施土家族苗族自治州</t>
        </is>
      </c>
      <c r="G1224" t="inlineStr">
        <is>
          <t>恩施土家族苗族自治州妇幼保健计划生育服务中心（恩施土家族苗族自治州妇幼保健院）</t>
        </is>
      </c>
      <c r="H1224" t="inlineStr">
        <is>
          <t>新生儿</t>
        </is>
      </c>
      <c r="I1224" t="inlineStr">
        <is>
          <t>串联新筛</t>
        </is>
      </c>
      <c r="J1224" t="inlineStr">
        <is>
          <t>串联试剂</t>
        </is>
      </c>
      <c r="K1224" t="inlineStr">
        <is>
          <t>MSMS</t>
        </is>
      </c>
      <c r="L1224" t="inlineStr">
        <is>
          <t>否</t>
        </is>
      </c>
      <c r="M1224" t="inlineStr">
        <is>
          <t>产品类</t>
        </is>
      </c>
      <c r="N1224" t="n">
        <v>216</v>
      </c>
      <c r="O1224" t="n">
        <v>0</v>
      </c>
      <c r="P1224" t="n">
        <v>483.84</v>
      </c>
      <c r="Q1224" t="n">
        <v>216</v>
      </c>
      <c r="R1224" t="n">
        <v>0</v>
      </c>
      <c r="S1224" t="n">
        <v>0</v>
      </c>
      <c r="T1224" t="n">
        <v>72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新生儿</t>
        </is>
      </c>
      <c r="C1225" t="inlineStr">
        <is>
          <t>2019-04</t>
        </is>
      </c>
      <c r="D1225" t="inlineStr">
        <is>
          <t>销售六区</t>
        </is>
      </c>
      <c r="E1225" t="inlineStr">
        <is>
          <t>湖北省</t>
        </is>
      </c>
      <c r="F1225" t="inlineStr">
        <is>
          <t>恩施土家族苗族自治州</t>
        </is>
      </c>
      <c r="G1225" t="inlineStr">
        <is>
          <t>恩施土家族苗族自治州妇幼保健计划生育服务中心（恩施土家族苗族自治州妇幼保健院）</t>
        </is>
      </c>
      <c r="H1225" t="inlineStr">
        <is>
          <t>新生儿</t>
        </is>
      </c>
      <c r="I1225" t="inlineStr">
        <is>
          <t>耳聋基因</t>
        </is>
      </c>
      <c r="J1225" t="inlineStr">
        <is>
          <t>耳聋基因</t>
        </is>
      </c>
      <c r="L1225" t="inlineStr">
        <is>
          <t>否</t>
        </is>
      </c>
      <c r="M1225" t="inlineStr">
        <is>
          <t>LDT</t>
        </is>
      </c>
      <c r="N1225" t="n">
        <v>0</v>
      </c>
      <c r="O1225" t="n">
        <v>0</v>
      </c>
      <c r="P1225" t="n">
        <v>0.864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inlineStr">
        <is>
          <t>新生儿</t>
        </is>
      </c>
      <c r="C1226" t="inlineStr">
        <is>
          <t>2019-04</t>
        </is>
      </c>
      <c r="D1226" t="inlineStr">
        <is>
          <t>销售六区</t>
        </is>
      </c>
      <c r="E1226" t="inlineStr">
        <is>
          <t>湖北省</t>
        </is>
      </c>
      <c r="F1226" t="inlineStr">
        <is>
          <t>恩施土家族苗族自治州</t>
        </is>
      </c>
      <c r="G1226" t="inlineStr">
        <is>
          <t>恩施土家族苗族自治州妇幼保健计划生育服务中心（恩施土家族苗族自治州妇幼保健院）</t>
        </is>
      </c>
      <c r="H1226" t="inlineStr">
        <is>
          <t>新生儿</t>
        </is>
      </c>
      <c r="I1226" t="inlineStr">
        <is>
          <t>新生儿地贫</t>
        </is>
      </c>
      <c r="J1226" t="inlineStr">
        <is>
          <t>新生儿地贫基因</t>
        </is>
      </c>
      <c r="L1226" t="inlineStr">
        <is>
          <t>否</t>
        </is>
      </c>
      <c r="M1226" t="inlineStr">
        <is>
          <t>LDT</t>
        </is>
      </c>
      <c r="N1226" t="n">
        <v>0</v>
      </c>
      <c r="O1226" t="n">
        <v>0</v>
      </c>
      <c r="P1226" t="n">
        <v>37.584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inlineStr">
        <is>
          <t>新生儿</t>
        </is>
      </c>
      <c r="C1227" t="inlineStr">
        <is>
          <t>2019-04</t>
        </is>
      </c>
      <c r="D1227" t="inlineStr">
        <is>
          <t>销售六区</t>
        </is>
      </c>
      <c r="E1227" t="inlineStr">
        <is>
          <t>湖北省</t>
        </is>
      </c>
      <c r="F1227" t="inlineStr">
        <is>
          <t>恩施土家族苗族自治州</t>
        </is>
      </c>
      <c r="G1227" t="inlineStr">
        <is>
          <t>恩施土家族苗族自治州妇幼保健计划生育服务中心（恩施土家族苗族自治州妇幼保健院）</t>
        </is>
      </c>
      <c r="H1227" t="inlineStr">
        <is>
          <t>新生儿</t>
        </is>
      </c>
      <c r="I1227" t="inlineStr">
        <is>
          <t>遗传代谢病诊断</t>
        </is>
      </c>
      <c r="J1227" t="inlineStr">
        <is>
          <t>G6PD基因</t>
        </is>
      </c>
      <c r="L1227" t="inlineStr">
        <is>
          <t>否</t>
        </is>
      </c>
      <c r="M1227" t="inlineStr">
        <is>
          <t>LDT</t>
        </is>
      </c>
      <c r="N1227" t="n">
        <v>0</v>
      </c>
      <c r="O1227" t="n">
        <v>0</v>
      </c>
      <c r="P1227" t="n">
        <v>6.912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新生儿</t>
        </is>
      </c>
      <c r="B1228" t="inlineStr">
        <is>
          <t>代谢病诊断</t>
        </is>
      </c>
      <c r="C1228" t="inlineStr">
        <is>
          <t>2019-04</t>
        </is>
      </c>
      <c r="D1228" t="inlineStr">
        <is>
          <t>销售六区</t>
        </is>
      </c>
      <c r="E1228" t="inlineStr">
        <is>
          <t>湖北省</t>
        </is>
      </c>
      <c r="F1228" t="inlineStr">
        <is>
          <t>恩施土家族苗族自治州</t>
        </is>
      </c>
      <c r="G1228" t="inlineStr">
        <is>
          <t>恩施土家族苗族自治州妇幼保健计划生育服务中心（恩施土家族苗族自治州妇幼保健院）</t>
        </is>
      </c>
      <c r="H1228" t="inlineStr">
        <is>
          <t>新生儿</t>
        </is>
      </c>
      <c r="I1228" t="inlineStr">
        <is>
          <t>遗传代谢病诊断</t>
        </is>
      </c>
      <c r="J1228" t="inlineStr">
        <is>
          <t>遗传代谢病</t>
        </is>
      </c>
      <c r="K1228" t="inlineStr">
        <is>
          <t>代谢病诊断</t>
        </is>
      </c>
      <c r="L1228" t="inlineStr">
        <is>
          <t>否</t>
        </is>
      </c>
      <c r="M1228" t="inlineStr">
        <is>
          <t>LDT</t>
        </is>
      </c>
      <c r="N1228" t="n">
        <v>13.92</v>
      </c>
      <c r="O1228" t="n">
        <v>0</v>
      </c>
      <c r="P1228" t="n">
        <v>2.32</v>
      </c>
      <c r="Q1228" t="n">
        <v>13.92</v>
      </c>
      <c r="R1228" t="n">
        <v>0</v>
      </c>
      <c r="S1228" t="n">
        <v>0</v>
      </c>
      <c r="T1228" t="n">
        <v>4.64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仪器设备</t>
        </is>
      </c>
      <c r="B1229" t="inlineStr">
        <is>
          <t>1235+DX6000</t>
        </is>
      </c>
      <c r="C1229" t="inlineStr">
        <is>
          <t>2019-04</t>
        </is>
      </c>
      <c r="D1229" t="inlineStr">
        <is>
          <t>销售六区</t>
        </is>
      </c>
      <c r="E1229" t="inlineStr">
        <is>
          <t>湖南省</t>
        </is>
      </c>
      <c r="F1229" t="inlineStr">
        <is>
          <t>长沙市</t>
        </is>
      </c>
      <c r="G1229" t="inlineStr">
        <is>
          <t>湖南航天医院</t>
        </is>
      </c>
      <c r="H1229" t="inlineStr">
        <is>
          <t>产前</t>
        </is>
      </c>
      <c r="I1229" t="inlineStr">
        <is>
          <t>血清学筛查</t>
        </is>
      </c>
      <c r="J1229" t="inlineStr">
        <is>
          <t>DX6000</t>
        </is>
      </c>
      <c r="K1229" t="inlineStr">
        <is>
          <t>1235+DX6000</t>
        </is>
      </c>
      <c r="L1229" t="inlineStr">
        <is>
          <t>是</t>
        </is>
      </c>
      <c r="M1229" t="inlineStr">
        <is>
          <t>产品类</t>
        </is>
      </c>
      <c r="N1229" t="n">
        <v>0</v>
      </c>
      <c r="O1229" t="n">
        <v>0</v>
      </c>
      <c r="P1229" t="n">
        <v>817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仪器设备</t>
        </is>
      </c>
      <c r="C1230" t="inlineStr">
        <is>
          <t>2019-04</t>
        </is>
      </c>
      <c r="D1230" t="inlineStr">
        <is>
          <t>销售六区</t>
        </is>
      </c>
      <c r="E1230" t="inlineStr">
        <is>
          <t>湖南省</t>
        </is>
      </c>
      <c r="F1230" t="inlineStr">
        <is>
          <t>长沙市</t>
        </is>
      </c>
      <c r="G1230" t="inlineStr">
        <is>
          <t>湖南航天医院</t>
        </is>
      </c>
      <c r="H1230" t="inlineStr">
        <is>
          <t>产前</t>
        </is>
      </c>
      <c r="I1230" t="inlineStr">
        <is>
          <t>配套设备及软件</t>
        </is>
      </c>
      <c r="J1230" t="inlineStr">
        <is>
          <t>产前配套设备</t>
        </is>
      </c>
      <c r="L1230" t="inlineStr">
        <is>
          <t>是</t>
        </is>
      </c>
      <c r="M1230" t="inlineStr">
        <is>
          <t>产品类</t>
        </is>
      </c>
      <c r="N1230" t="n">
        <v>0</v>
      </c>
      <c r="O1230" t="n">
        <v>0</v>
      </c>
      <c r="P1230" t="n">
        <v>33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产前</t>
        </is>
      </c>
      <c r="C1231" t="inlineStr">
        <is>
          <t>2019-04</t>
        </is>
      </c>
      <c r="D1231" t="inlineStr">
        <is>
          <t>销售六区</t>
        </is>
      </c>
      <c r="E1231" t="inlineStr">
        <is>
          <t>湖南省</t>
        </is>
      </c>
      <c r="F1231" t="inlineStr">
        <is>
          <t>长沙市</t>
        </is>
      </c>
      <c r="G1231" t="inlineStr">
        <is>
          <t>湖南省妇幼保健院</t>
        </is>
      </c>
      <c r="H1231" t="inlineStr">
        <is>
          <t>产前</t>
        </is>
      </c>
      <c r="I1231" t="inlineStr">
        <is>
          <t>辅助试剂耗材</t>
        </is>
      </c>
      <c r="J1231" t="inlineStr">
        <is>
          <t>产前辅助试剂耗材</t>
        </is>
      </c>
      <c r="L1231" t="inlineStr">
        <is>
          <t>否</t>
        </is>
      </c>
      <c r="M1231" t="inlineStr">
        <is>
          <t>产品类</t>
        </is>
      </c>
      <c r="N1231" t="n">
        <v>0</v>
      </c>
      <c r="O1231" t="n">
        <v>0</v>
      </c>
      <c r="P1231" t="n">
        <v>246.608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产前</t>
        </is>
      </c>
      <c r="B1232" t="inlineStr">
        <is>
          <t>血清学筛查</t>
        </is>
      </c>
      <c r="C1232" t="inlineStr">
        <is>
          <t>2019-04</t>
        </is>
      </c>
      <c r="D1232" t="inlineStr">
        <is>
          <t>销售六区</t>
        </is>
      </c>
      <c r="E1232" t="inlineStr">
        <is>
          <t>湖南省</t>
        </is>
      </c>
      <c r="F1232" t="inlineStr">
        <is>
          <t>长沙市</t>
        </is>
      </c>
      <c r="G1232" t="inlineStr">
        <is>
          <t>湖南省妇幼保健院</t>
        </is>
      </c>
      <c r="H1232" t="inlineStr">
        <is>
          <t>产前</t>
        </is>
      </c>
      <c r="I1232" t="inlineStr">
        <is>
          <t>血清学筛查</t>
        </is>
      </c>
      <c r="J1232" t="inlineStr">
        <is>
          <t>AFP/Free hCGβ</t>
        </is>
      </c>
      <c r="K1232" t="inlineStr">
        <is>
          <t>血清学筛查</t>
        </is>
      </c>
      <c r="L1232" t="inlineStr">
        <is>
          <t>否</t>
        </is>
      </c>
      <c r="M1232" t="inlineStr">
        <is>
          <t>产品类</t>
        </is>
      </c>
      <c r="N1232" t="n">
        <v>95.94</v>
      </c>
      <c r="O1232" t="n">
        <v>0</v>
      </c>
      <c r="P1232" t="n">
        <v>214.4</v>
      </c>
      <c r="Q1232" t="n">
        <v>95.94</v>
      </c>
      <c r="R1232" t="n">
        <v>0</v>
      </c>
      <c r="S1232" t="n">
        <v>0</v>
      </c>
      <c r="T1232" t="n">
        <v>31.98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产前</t>
        </is>
      </c>
      <c r="B1233" t="inlineStr">
        <is>
          <t>血清学筛查</t>
        </is>
      </c>
      <c r="C1233" t="inlineStr">
        <is>
          <t>2019-04</t>
        </is>
      </c>
      <c r="D1233" t="inlineStr">
        <is>
          <t>销售六区</t>
        </is>
      </c>
      <c r="E1233" t="inlineStr">
        <is>
          <t>湖南省</t>
        </is>
      </c>
      <c r="F1233" t="inlineStr">
        <is>
          <t>长沙市</t>
        </is>
      </c>
      <c r="G1233" t="inlineStr">
        <is>
          <t>湖南省妇幼保健院</t>
        </is>
      </c>
      <c r="H1233" t="inlineStr">
        <is>
          <t>产前</t>
        </is>
      </c>
      <c r="I1233" t="inlineStr">
        <is>
          <t>血清学筛查</t>
        </is>
      </c>
      <c r="J1233" t="inlineStr">
        <is>
          <t>Free hCGβ（早）</t>
        </is>
      </c>
      <c r="K1233" t="inlineStr">
        <is>
          <t>血清学筛查</t>
        </is>
      </c>
      <c r="L1233" t="inlineStr">
        <is>
          <t>否</t>
        </is>
      </c>
      <c r="M1233" t="inlineStr">
        <is>
          <t>产品类</t>
        </is>
      </c>
      <c r="N1233" t="n">
        <v>41.88</v>
      </c>
      <c r="O1233" t="n">
        <v>0</v>
      </c>
      <c r="P1233" t="n">
        <v>19.2</v>
      </c>
      <c r="Q1233" t="n">
        <v>41.88</v>
      </c>
      <c r="R1233" t="n">
        <v>0</v>
      </c>
      <c r="S1233" t="n">
        <v>0</v>
      </c>
      <c r="T1233" t="n">
        <v>13.96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产前</t>
        </is>
      </c>
      <c r="B1234" t="inlineStr">
        <is>
          <t>血清学筛查</t>
        </is>
      </c>
      <c r="C1234" t="inlineStr">
        <is>
          <t>2019-04</t>
        </is>
      </c>
      <c r="D1234" t="inlineStr">
        <is>
          <t>销售六区</t>
        </is>
      </c>
      <c r="E1234" t="inlineStr">
        <is>
          <t>湖南省</t>
        </is>
      </c>
      <c r="F1234" t="inlineStr">
        <is>
          <t>长沙市</t>
        </is>
      </c>
      <c r="G1234" t="inlineStr">
        <is>
          <t>湖南省妇幼保健院</t>
        </is>
      </c>
      <c r="H1234" t="inlineStr">
        <is>
          <t>产前</t>
        </is>
      </c>
      <c r="I1234" t="inlineStr">
        <is>
          <t>血清学筛查</t>
        </is>
      </c>
      <c r="J1234" t="inlineStr">
        <is>
          <t>PAPP-A</t>
        </is>
      </c>
      <c r="K1234" t="inlineStr">
        <is>
          <t>血清学筛查</t>
        </is>
      </c>
      <c r="L1234" t="inlineStr">
        <is>
          <t>否</t>
        </is>
      </c>
      <c r="M1234" t="inlineStr">
        <is>
          <t>产品类</t>
        </is>
      </c>
      <c r="N1234" t="n">
        <v>46.86</v>
      </c>
      <c r="O1234" t="n">
        <v>0</v>
      </c>
      <c r="P1234" t="n">
        <v>60</v>
      </c>
      <c r="Q1234" t="n">
        <v>46.86</v>
      </c>
      <c r="R1234" t="n">
        <v>0</v>
      </c>
      <c r="S1234" t="n">
        <v>0</v>
      </c>
      <c r="T1234" t="n">
        <v>15.62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inlineStr">
        <is>
          <t>产前</t>
        </is>
      </c>
      <c r="B1235" t="inlineStr">
        <is>
          <t>血清学筛查</t>
        </is>
      </c>
      <c r="C1235" t="inlineStr">
        <is>
          <t>2019-04</t>
        </is>
      </c>
      <c r="D1235" t="inlineStr">
        <is>
          <t>销售六区</t>
        </is>
      </c>
      <c r="E1235" t="inlineStr">
        <is>
          <t>湖南省</t>
        </is>
      </c>
      <c r="F1235" t="inlineStr">
        <is>
          <t>长沙市</t>
        </is>
      </c>
      <c r="G1235" t="inlineStr">
        <is>
          <t>湖南省妇幼保健院</t>
        </is>
      </c>
      <c r="H1235" t="inlineStr">
        <is>
          <t>产前</t>
        </is>
      </c>
      <c r="I1235" t="inlineStr">
        <is>
          <t>血清学筛查</t>
        </is>
      </c>
      <c r="J1235" t="inlineStr">
        <is>
          <t>UE3</t>
        </is>
      </c>
      <c r="K1235" t="inlineStr">
        <is>
          <t>血清学筛查</t>
        </is>
      </c>
      <c r="L1235" t="inlineStr">
        <is>
          <t>否</t>
        </is>
      </c>
      <c r="M1235" t="inlineStr">
        <is>
          <t>产品类</t>
        </is>
      </c>
      <c r="N1235" t="n">
        <v>45</v>
      </c>
      <c r="O1235" t="n">
        <v>0</v>
      </c>
      <c r="P1235" t="n">
        <v>38.4</v>
      </c>
      <c r="Q1235" t="n">
        <v>45</v>
      </c>
      <c r="R1235" t="n">
        <v>0</v>
      </c>
      <c r="S1235" t="n">
        <v>0</v>
      </c>
      <c r="T1235" t="n">
        <v>15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产前</t>
        </is>
      </c>
      <c r="B1236" t="inlineStr">
        <is>
          <t>CMA_产品类</t>
        </is>
      </c>
      <c r="C1236" t="inlineStr">
        <is>
          <t>2019-04</t>
        </is>
      </c>
      <c r="D1236" t="inlineStr">
        <is>
          <t>销售六区</t>
        </is>
      </c>
      <c r="E1236" t="inlineStr">
        <is>
          <t>湖南省</t>
        </is>
      </c>
      <c r="F1236" t="inlineStr">
        <is>
          <t>长沙市</t>
        </is>
      </c>
      <c r="G1236" t="inlineStr">
        <is>
          <t>湖南省妇幼保健院</t>
        </is>
      </c>
      <c r="H1236" t="inlineStr">
        <is>
          <t>产前</t>
        </is>
      </c>
      <c r="I1236" t="inlineStr">
        <is>
          <t>遗传病诊断</t>
        </is>
      </c>
      <c r="J1236" t="inlineStr">
        <is>
          <t>CMA</t>
        </is>
      </c>
      <c r="K1236" t="inlineStr">
        <is>
          <t>CMA_产品类</t>
        </is>
      </c>
      <c r="L1236" t="inlineStr">
        <is>
          <t>否</t>
        </is>
      </c>
      <c r="M1236" t="inlineStr">
        <is>
          <t>产品类</t>
        </is>
      </c>
      <c r="N1236" t="n">
        <v>672.75</v>
      </c>
      <c r="O1236" t="n">
        <v>0</v>
      </c>
      <c r="P1236" t="n">
        <v>1141.2</v>
      </c>
      <c r="Q1236" t="n">
        <v>672.75</v>
      </c>
      <c r="R1236" t="n">
        <v>0</v>
      </c>
      <c r="S1236" t="n">
        <v>0</v>
      </c>
      <c r="T1236" t="n">
        <v>224.25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inlineStr">
        <is>
          <t>新生儿</t>
        </is>
      </c>
      <c r="B1237" t="inlineStr">
        <is>
          <t>MSMS</t>
        </is>
      </c>
      <c r="C1237" t="inlineStr">
        <is>
          <t>2019-04</t>
        </is>
      </c>
      <c r="D1237" t="inlineStr">
        <is>
          <t>销售六区</t>
        </is>
      </c>
      <c r="E1237" t="inlineStr">
        <is>
          <t>湖南省</t>
        </is>
      </c>
      <c r="F1237" t="inlineStr">
        <is>
          <t>长沙市</t>
        </is>
      </c>
      <c r="G1237" t="inlineStr">
        <is>
          <t>湖南省妇幼保健院</t>
        </is>
      </c>
      <c r="H1237" t="inlineStr">
        <is>
          <t>新生儿</t>
        </is>
      </c>
      <c r="I1237" t="inlineStr">
        <is>
          <t>串联新筛</t>
        </is>
      </c>
      <c r="J1237" t="inlineStr">
        <is>
          <t>串联试剂</t>
        </is>
      </c>
      <c r="K1237" t="inlineStr">
        <is>
          <t>MSMS</t>
        </is>
      </c>
      <c r="L1237" t="inlineStr">
        <is>
          <t>否</t>
        </is>
      </c>
      <c r="M1237" t="inlineStr">
        <is>
          <t>产品类</t>
        </is>
      </c>
      <c r="N1237" t="n">
        <v>509.37</v>
      </c>
      <c r="O1237" t="n">
        <v>0</v>
      </c>
      <c r="P1237" t="n">
        <v>1167.36</v>
      </c>
      <c r="Q1237" t="n">
        <v>509.37</v>
      </c>
      <c r="R1237" t="n">
        <v>0</v>
      </c>
      <c r="S1237" t="n">
        <v>0</v>
      </c>
      <c r="T1237" t="n">
        <v>169.79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产前</t>
        </is>
      </c>
      <c r="C1238" t="inlineStr">
        <is>
          <t>2019-04</t>
        </is>
      </c>
      <c r="D1238" t="inlineStr">
        <is>
          <t>销售六区</t>
        </is>
      </c>
      <c r="E1238" t="inlineStr">
        <is>
          <t>湖南省</t>
        </is>
      </c>
      <c r="F1238" t="inlineStr">
        <is>
          <t>长沙市</t>
        </is>
      </c>
      <c r="G1238" t="inlineStr">
        <is>
          <t>湖南省人民医院</t>
        </is>
      </c>
      <c r="H1238" t="inlineStr">
        <is>
          <t>产前</t>
        </is>
      </c>
      <c r="I1238" t="inlineStr">
        <is>
          <t>辅助试剂耗材</t>
        </is>
      </c>
      <c r="J1238" t="inlineStr">
        <is>
          <t>产前辅助试剂耗材</t>
        </is>
      </c>
      <c r="L1238" t="inlineStr">
        <is>
          <t>否</t>
        </is>
      </c>
      <c r="M1238" t="inlineStr">
        <is>
          <t>产品类</t>
        </is>
      </c>
      <c r="N1238" t="n">
        <v>0</v>
      </c>
      <c r="O1238" t="n">
        <v>0</v>
      </c>
      <c r="P1238" t="n">
        <v>2.28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产前</t>
        </is>
      </c>
      <c r="B1239" t="inlineStr">
        <is>
          <t>血清学筛查</t>
        </is>
      </c>
      <c r="C1239" t="inlineStr">
        <is>
          <t>2019-04</t>
        </is>
      </c>
      <c r="D1239" t="inlineStr">
        <is>
          <t>销售六区</t>
        </is>
      </c>
      <c r="E1239" t="inlineStr">
        <is>
          <t>湖南省</t>
        </is>
      </c>
      <c r="F1239" t="inlineStr">
        <is>
          <t>长沙市</t>
        </is>
      </c>
      <c r="G1239" t="inlineStr">
        <is>
          <t>湖南省人民医院</t>
        </is>
      </c>
      <c r="H1239" t="inlineStr">
        <is>
          <t>产前</t>
        </is>
      </c>
      <c r="I1239" t="inlineStr">
        <is>
          <t>血清学筛查</t>
        </is>
      </c>
      <c r="J1239" t="inlineStr">
        <is>
          <t>AFP/Free hCGβ</t>
        </is>
      </c>
      <c r="K1239" t="inlineStr">
        <is>
          <t>血清学筛查</t>
        </is>
      </c>
      <c r="L1239" t="inlineStr">
        <is>
          <t>否</t>
        </is>
      </c>
      <c r="M1239" t="inlineStr">
        <is>
          <t>产品类</t>
        </is>
      </c>
      <c r="N1239" t="n">
        <v>9.359999999999999</v>
      </c>
      <c r="O1239" t="n">
        <v>0</v>
      </c>
      <c r="P1239" t="n">
        <v>15.012</v>
      </c>
      <c r="Q1239" t="n">
        <v>9.359999999999999</v>
      </c>
      <c r="R1239" t="n">
        <v>0</v>
      </c>
      <c r="S1239" t="n">
        <v>0</v>
      </c>
      <c r="T1239" t="n">
        <v>3.12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产前</t>
        </is>
      </c>
      <c r="B1240" t="inlineStr">
        <is>
          <t>血清学筛查</t>
        </is>
      </c>
      <c r="C1240" t="inlineStr">
        <is>
          <t>2019-04</t>
        </is>
      </c>
      <c r="D1240" t="inlineStr">
        <is>
          <t>销售六区</t>
        </is>
      </c>
      <c r="E1240" t="inlineStr">
        <is>
          <t>湖南省</t>
        </is>
      </c>
      <c r="F1240" t="inlineStr">
        <is>
          <t>长沙市</t>
        </is>
      </c>
      <c r="G1240" t="inlineStr">
        <is>
          <t>湖南省人民医院</t>
        </is>
      </c>
      <c r="H1240" t="inlineStr">
        <is>
          <t>产前</t>
        </is>
      </c>
      <c r="I1240" t="inlineStr">
        <is>
          <t>血清学筛查</t>
        </is>
      </c>
      <c r="J1240" t="inlineStr">
        <is>
          <t>Free hCGβ（早）</t>
        </is>
      </c>
      <c r="K1240" t="inlineStr">
        <is>
          <t>血清学筛查</t>
        </is>
      </c>
      <c r="L1240" t="inlineStr">
        <is>
          <t>否</t>
        </is>
      </c>
      <c r="M1240" t="inlineStr">
        <is>
          <t>产品类</t>
        </is>
      </c>
      <c r="N1240" t="n">
        <v>10.8</v>
      </c>
      <c r="O1240" t="n">
        <v>0</v>
      </c>
      <c r="P1240" t="n">
        <v>19.2</v>
      </c>
      <c r="Q1240" t="n">
        <v>10.8</v>
      </c>
      <c r="R1240" t="n">
        <v>0</v>
      </c>
      <c r="S1240" t="n">
        <v>0</v>
      </c>
      <c r="T1240" t="n">
        <v>3.6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产前</t>
        </is>
      </c>
      <c r="B1241" t="inlineStr">
        <is>
          <t>血清学筛查</t>
        </is>
      </c>
      <c r="C1241" t="inlineStr">
        <is>
          <t>2019-04</t>
        </is>
      </c>
      <c r="D1241" t="inlineStr">
        <is>
          <t>销售六区</t>
        </is>
      </c>
      <c r="E1241" t="inlineStr">
        <is>
          <t>湖南省</t>
        </is>
      </c>
      <c r="F1241" t="inlineStr">
        <is>
          <t>长沙市</t>
        </is>
      </c>
      <c r="G1241" t="inlineStr">
        <is>
          <t>湖南省人民医院</t>
        </is>
      </c>
      <c r="H1241" t="inlineStr">
        <is>
          <t>产前</t>
        </is>
      </c>
      <c r="I1241" t="inlineStr">
        <is>
          <t>血清学筛查</t>
        </is>
      </c>
      <c r="J1241" t="inlineStr">
        <is>
          <t>PAPP-A</t>
        </is>
      </c>
      <c r="K1241" t="inlineStr">
        <is>
          <t>血清学筛查</t>
        </is>
      </c>
      <c r="L1241" t="inlineStr">
        <is>
          <t>否</t>
        </is>
      </c>
      <c r="M1241" t="inlineStr">
        <is>
          <t>产品类</t>
        </is>
      </c>
      <c r="N1241" t="n">
        <v>21</v>
      </c>
      <c r="O1241" t="n">
        <v>0</v>
      </c>
      <c r="P1241" t="n">
        <v>33.824</v>
      </c>
      <c r="Q1241" t="n">
        <v>21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产前</t>
        </is>
      </c>
      <c r="B1242" t="inlineStr">
        <is>
          <t>血清学筛查</t>
        </is>
      </c>
      <c r="C1242" t="inlineStr">
        <is>
          <t>2019-04</t>
        </is>
      </c>
      <c r="D1242" t="inlineStr">
        <is>
          <t>销售六区</t>
        </is>
      </c>
      <c r="E1242" t="inlineStr">
        <is>
          <t>湖南省</t>
        </is>
      </c>
      <c r="F1242" t="inlineStr">
        <is>
          <t>长沙市</t>
        </is>
      </c>
      <c r="G1242" t="inlineStr">
        <is>
          <t>湖南省人民医院</t>
        </is>
      </c>
      <c r="H1242" t="inlineStr">
        <is>
          <t>产前</t>
        </is>
      </c>
      <c r="I1242" t="inlineStr">
        <is>
          <t>血清学筛查</t>
        </is>
      </c>
      <c r="J1242" t="inlineStr">
        <is>
          <t>UE3</t>
        </is>
      </c>
      <c r="K1242" t="inlineStr">
        <is>
          <t>血清学筛查</t>
        </is>
      </c>
      <c r="L1242" t="inlineStr">
        <is>
          <t>否</t>
        </is>
      </c>
      <c r="M1242" t="inlineStr">
        <is>
          <t>产品类</t>
        </is>
      </c>
      <c r="N1242" t="n">
        <v>5.4</v>
      </c>
      <c r="O1242" t="n">
        <v>0</v>
      </c>
      <c r="P1242" t="n">
        <v>9.6</v>
      </c>
      <c r="Q1242" t="n">
        <v>5.4</v>
      </c>
      <c r="R1242" t="n">
        <v>0</v>
      </c>
      <c r="S1242" t="n">
        <v>0</v>
      </c>
      <c r="T1242" t="n">
        <v>1.8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产前</t>
        </is>
      </c>
      <c r="B1243" t="inlineStr">
        <is>
          <t>CMA_LDT</t>
        </is>
      </c>
      <c r="C1243" t="inlineStr">
        <is>
          <t>2019-04</t>
        </is>
      </c>
      <c r="D1243" t="inlineStr">
        <is>
          <t>销售六区</t>
        </is>
      </c>
      <c r="E1243" t="inlineStr">
        <is>
          <t>湖南省</t>
        </is>
      </c>
      <c r="F1243" t="inlineStr">
        <is>
          <t>长沙市</t>
        </is>
      </c>
      <c r="G1243" t="inlineStr">
        <is>
          <t>湖南省人民医院</t>
        </is>
      </c>
      <c r="H1243" t="inlineStr">
        <is>
          <t>产前</t>
        </is>
      </c>
      <c r="I1243" t="inlineStr">
        <is>
          <t>遗传病诊断</t>
        </is>
      </c>
      <c r="J1243" t="inlineStr">
        <is>
          <t>CMA</t>
        </is>
      </c>
      <c r="K1243" t="inlineStr">
        <is>
          <t>CMA_LDT</t>
        </is>
      </c>
      <c r="L1243" t="inlineStr">
        <is>
          <t>否</t>
        </is>
      </c>
      <c r="M1243" t="inlineStr">
        <is>
          <t>LDT</t>
        </is>
      </c>
      <c r="N1243" t="n">
        <v>0</v>
      </c>
      <c r="O1243" t="n">
        <v>0</v>
      </c>
      <c r="P1243" t="n">
        <v>3.75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inlineStr">
        <is>
          <t>产前</t>
        </is>
      </c>
      <c r="C1244" t="inlineStr">
        <is>
          <t>2019-04</t>
        </is>
      </c>
      <c r="D1244" t="inlineStr">
        <is>
          <t>销售六区</t>
        </is>
      </c>
      <c r="E1244" t="inlineStr">
        <is>
          <t>湖南省</t>
        </is>
      </c>
      <c r="F1244" t="inlineStr">
        <is>
          <t>长沙市</t>
        </is>
      </c>
      <c r="G1244" t="inlineStr">
        <is>
          <t>湖南省人民医院</t>
        </is>
      </c>
      <c r="H1244" t="inlineStr">
        <is>
          <t>产前</t>
        </is>
      </c>
      <c r="I1244" t="inlineStr">
        <is>
          <t>遗传病诊断耗材</t>
        </is>
      </c>
      <c r="J1244" t="inlineStr">
        <is>
          <t>外周血培养基</t>
        </is>
      </c>
      <c r="L1244" t="inlineStr">
        <is>
          <t>否</t>
        </is>
      </c>
      <c r="M1244" t="inlineStr">
        <is>
          <t>产品类</t>
        </is>
      </c>
      <c r="N1244" t="n">
        <v>0</v>
      </c>
      <c r="O1244" t="n">
        <v>0</v>
      </c>
      <c r="P1244" t="n">
        <v>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产前</t>
        </is>
      </c>
      <c r="B1245" t="inlineStr">
        <is>
          <t>血清学筛查</t>
        </is>
      </c>
      <c r="C1245" t="inlineStr">
        <is>
          <t>2019-04</t>
        </is>
      </c>
      <c r="D1245" t="inlineStr">
        <is>
          <t>销售六区</t>
        </is>
      </c>
      <c r="E1245" t="inlineStr">
        <is>
          <t>湖南省</t>
        </is>
      </c>
      <c r="F1245" t="inlineStr">
        <is>
          <t>长沙市</t>
        </is>
      </c>
      <c r="G1245" t="inlineStr">
        <is>
          <t>浏阳市妇幼保健院</t>
        </is>
      </c>
      <c r="H1245" t="inlineStr">
        <is>
          <t>产前</t>
        </is>
      </c>
      <c r="I1245" t="inlineStr">
        <is>
          <t>血清学筛查</t>
        </is>
      </c>
      <c r="J1245" t="inlineStr">
        <is>
          <t>AFP/Free hCGβ</t>
        </is>
      </c>
      <c r="K1245" t="inlineStr">
        <is>
          <t>血清学筛查</t>
        </is>
      </c>
      <c r="L1245" t="inlineStr">
        <is>
          <t>否</t>
        </is>
      </c>
      <c r="M1245" t="inlineStr">
        <is>
          <t>产品类</t>
        </is>
      </c>
      <c r="N1245" t="n">
        <v>85.98</v>
      </c>
      <c r="O1245" t="n">
        <v>0</v>
      </c>
      <c r="P1245" t="n">
        <v>50.25</v>
      </c>
      <c r="Q1245" t="n">
        <v>85.98</v>
      </c>
      <c r="R1245" t="n">
        <v>0</v>
      </c>
      <c r="S1245" t="n">
        <v>0</v>
      </c>
      <c r="T1245" t="n">
        <v>28.66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产前</t>
        </is>
      </c>
      <c r="B1246" t="inlineStr">
        <is>
          <t>血清学筛查</t>
        </is>
      </c>
      <c r="C1246" t="inlineStr">
        <is>
          <t>2019-04</t>
        </is>
      </c>
      <c r="D1246" t="inlineStr">
        <is>
          <t>销售六区</t>
        </is>
      </c>
      <c r="E1246" t="inlineStr">
        <is>
          <t>湖南省</t>
        </is>
      </c>
      <c r="F1246" t="inlineStr">
        <is>
          <t>长沙市</t>
        </is>
      </c>
      <c r="G1246" t="inlineStr">
        <is>
          <t>浏阳市妇幼保健院</t>
        </is>
      </c>
      <c r="H1246" t="inlineStr">
        <is>
          <t>产前</t>
        </is>
      </c>
      <c r="I1246" t="inlineStr">
        <is>
          <t>血清学筛查</t>
        </is>
      </c>
      <c r="J1246" t="inlineStr">
        <is>
          <t>UE3</t>
        </is>
      </c>
      <c r="K1246" t="inlineStr">
        <is>
          <t>血清学筛查</t>
        </is>
      </c>
      <c r="L1246" t="inlineStr">
        <is>
          <t>否</t>
        </is>
      </c>
      <c r="M1246" t="inlineStr">
        <is>
          <t>产品类</t>
        </is>
      </c>
      <c r="N1246" t="n">
        <v>0</v>
      </c>
      <c r="O1246" t="n">
        <v>0</v>
      </c>
      <c r="P1246" t="n">
        <v>52.8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inlineStr">
        <is>
          <t>新生儿</t>
        </is>
      </c>
      <c r="C1247" t="inlineStr">
        <is>
          <t>2019-04</t>
        </is>
      </c>
      <c r="D1247" t="inlineStr">
        <is>
          <t>销售六区</t>
        </is>
      </c>
      <c r="E1247" t="inlineStr">
        <is>
          <t>湖南省</t>
        </is>
      </c>
      <c r="F1247" t="inlineStr">
        <is>
          <t>长沙市</t>
        </is>
      </c>
      <c r="G1247" t="inlineStr">
        <is>
          <t>浏阳市妇幼保健院</t>
        </is>
      </c>
      <c r="H1247" t="inlineStr">
        <is>
          <t>新生儿</t>
        </is>
      </c>
      <c r="I1247" t="inlineStr">
        <is>
          <t>传统新筛</t>
        </is>
      </c>
      <c r="J1247" t="inlineStr">
        <is>
          <t>17α-OH-P</t>
        </is>
      </c>
      <c r="L1247" t="inlineStr">
        <is>
          <t>否</t>
        </is>
      </c>
      <c r="M1247" t="inlineStr">
        <is>
          <t>产品类</t>
        </is>
      </c>
      <c r="N1247" t="n">
        <v>25.92</v>
      </c>
      <c r="O1247" t="n">
        <v>0</v>
      </c>
      <c r="P1247" t="n">
        <v>34.56</v>
      </c>
      <c r="Q1247" t="n">
        <v>25.92</v>
      </c>
      <c r="R1247" t="n">
        <v>0</v>
      </c>
      <c r="S1247" t="n">
        <v>0</v>
      </c>
      <c r="T1247" t="n">
        <v>8.640000000000001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新生儿</t>
        </is>
      </c>
      <c r="C1248" t="inlineStr">
        <is>
          <t>2019-04</t>
        </is>
      </c>
      <c r="D1248" t="inlineStr">
        <is>
          <t>销售六区</t>
        </is>
      </c>
      <c r="E1248" t="inlineStr">
        <is>
          <t>湖南省</t>
        </is>
      </c>
      <c r="F1248" t="inlineStr">
        <is>
          <t>长沙市</t>
        </is>
      </c>
      <c r="G1248" t="inlineStr">
        <is>
          <t>浏阳市妇幼保健院</t>
        </is>
      </c>
      <c r="H1248" t="inlineStr">
        <is>
          <t>新生儿</t>
        </is>
      </c>
      <c r="I1248" t="inlineStr">
        <is>
          <t>传统新筛</t>
        </is>
      </c>
      <c r="J1248" t="inlineStr">
        <is>
          <t>TSH</t>
        </is>
      </c>
      <c r="L1248" t="inlineStr">
        <is>
          <t>否</t>
        </is>
      </c>
      <c r="M1248" t="inlineStr">
        <is>
          <t>产品类</t>
        </is>
      </c>
      <c r="N1248" t="n">
        <v>16.19</v>
      </c>
      <c r="O1248" t="n">
        <v>0</v>
      </c>
      <c r="P1248" t="n">
        <v>24.48</v>
      </c>
      <c r="Q1248" t="n">
        <v>16.19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产前</t>
        </is>
      </c>
      <c r="C1249" t="inlineStr">
        <is>
          <t>2019-04</t>
        </is>
      </c>
      <c r="D1249" t="inlineStr">
        <is>
          <t>销售六区</t>
        </is>
      </c>
      <c r="E1249" t="inlineStr">
        <is>
          <t>湖南省</t>
        </is>
      </c>
      <c r="F1249" t="inlineStr">
        <is>
          <t>长沙市</t>
        </is>
      </c>
      <c r="G1249" t="inlineStr">
        <is>
          <t>长沙市妇幼保健院</t>
        </is>
      </c>
      <c r="H1249" t="inlineStr">
        <is>
          <t>产前</t>
        </is>
      </c>
      <c r="I1249" t="inlineStr">
        <is>
          <t>辅助试剂耗材</t>
        </is>
      </c>
      <c r="J1249" t="inlineStr">
        <is>
          <t>产前辅助试剂耗材</t>
        </is>
      </c>
      <c r="L1249" t="inlineStr">
        <is>
          <t>否</t>
        </is>
      </c>
      <c r="M1249" t="inlineStr">
        <is>
          <t>产品类</t>
        </is>
      </c>
      <c r="N1249" t="n">
        <v>0</v>
      </c>
      <c r="O1249" t="n">
        <v>0</v>
      </c>
      <c r="P1249" t="n">
        <v>46.41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产前</t>
        </is>
      </c>
      <c r="B1250" t="inlineStr">
        <is>
          <t>血清学筛查</t>
        </is>
      </c>
      <c r="C1250" t="inlineStr">
        <is>
          <t>2019-04</t>
        </is>
      </c>
      <c r="D1250" t="inlineStr">
        <is>
          <t>销售六区</t>
        </is>
      </c>
      <c r="E1250" t="inlineStr">
        <is>
          <t>湖南省</t>
        </is>
      </c>
      <c r="F1250" t="inlineStr">
        <is>
          <t>长沙市</t>
        </is>
      </c>
      <c r="G1250" t="inlineStr">
        <is>
          <t>长沙市妇幼保健院</t>
        </is>
      </c>
      <c r="H1250" t="inlineStr">
        <is>
          <t>产前</t>
        </is>
      </c>
      <c r="I1250" t="inlineStr">
        <is>
          <t>血清学筛查</t>
        </is>
      </c>
      <c r="J1250" t="inlineStr">
        <is>
          <t>AFP/Free hCGβ</t>
        </is>
      </c>
      <c r="K1250" t="inlineStr">
        <is>
          <t>血清学筛查</t>
        </is>
      </c>
      <c r="L1250" t="inlineStr">
        <is>
          <t>否</t>
        </is>
      </c>
      <c r="M1250" t="inlineStr">
        <is>
          <t>产品类</t>
        </is>
      </c>
      <c r="N1250" t="n">
        <v>306.3</v>
      </c>
      <c r="O1250" t="n">
        <v>0</v>
      </c>
      <c r="P1250" t="n">
        <v>201.96</v>
      </c>
      <c r="Q1250" t="n">
        <v>306.3</v>
      </c>
      <c r="R1250" t="n">
        <v>0</v>
      </c>
      <c r="S1250" t="n">
        <v>0</v>
      </c>
      <c r="T1250" t="n">
        <v>102.1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产前</t>
        </is>
      </c>
      <c r="B1251" t="inlineStr">
        <is>
          <t>血清学筛查</t>
        </is>
      </c>
      <c r="C1251" t="inlineStr">
        <is>
          <t>2019-04</t>
        </is>
      </c>
      <c r="D1251" t="inlineStr">
        <is>
          <t>销售六区</t>
        </is>
      </c>
      <c r="E1251" t="inlineStr">
        <is>
          <t>湖南省</t>
        </is>
      </c>
      <c r="F1251" t="inlineStr">
        <is>
          <t>长沙市</t>
        </is>
      </c>
      <c r="G1251" t="inlineStr">
        <is>
          <t>长沙市妇幼保健院</t>
        </is>
      </c>
      <c r="H1251" t="inlineStr">
        <is>
          <t>产前</t>
        </is>
      </c>
      <c r="I1251" t="inlineStr">
        <is>
          <t>血清学筛查</t>
        </is>
      </c>
      <c r="J1251" t="inlineStr">
        <is>
          <t>Free hCGβ（早）</t>
        </is>
      </c>
      <c r="K1251" t="inlineStr">
        <is>
          <t>血清学筛查</t>
        </is>
      </c>
      <c r="L1251" t="inlineStr">
        <is>
          <t>否</t>
        </is>
      </c>
      <c r="M1251" t="inlineStr">
        <is>
          <t>产品类</t>
        </is>
      </c>
      <c r="N1251" t="n">
        <v>103.95</v>
      </c>
      <c r="O1251" t="n">
        <v>0</v>
      </c>
      <c r="P1251" t="n">
        <v>91.2</v>
      </c>
      <c r="Q1251" t="n">
        <v>103.95</v>
      </c>
      <c r="R1251" t="n">
        <v>0</v>
      </c>
      <c r="S1251" t="n">
        <v>0</v>
      </c>
      <c r="T1251" t="n">
        <v>34.65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产前</t>
        </is>
      </c>
      <c r="B1252" t="inlineStr">
        <is>
          <t>血清学筛查</t>
        </is>
      </c>
      <c r="C1252" t="inlineStr">
        <is>
          <t>2019-04</t>
        </is>
      </c>
      <c r="D1252" t="inlineStr">
        <is>
          <t>销售六区</t>
        </is>
      </c>
      <c r="E1252" t="inlineStr">
        <is>
          <t>湖南省</t>
        </is>
      </c>
      <c r="F1252" t="inlineStr">
        <is>
          <t>长沙市</t>
        </is>
      </c>
      <c r="G1252" t="inlineStr">
        <is>
          <t>长沙市妇幼保健院</t>
        </is>
      </c>
      <c r="H1252" t="inlineStr">
        <is>
          <t>产前</t>
        </is>
      </c>
      <c r="I1252" t="inlineStr">
        <is>
          <t>血清学筛查</t>
        </is>
      </c>
      <c r="J1252" t="inlineStr">
        <is>
          <t>PAPP-A</t>
        </is>
      </c>
      <c r="K1252" t="inlineStr">
        <is>
          <t>血清学筛查</t>
        </is>
      </c>
      <c r="L1252" t="inlineStr">
        <is>
          <t>否</t>
        </is>
      </c>
      <c r="M1252" t="inlineStr">
        <is>
          <t>产品类</t>
        </is>
      </c>
      <c r="N1252" t="n">
        <v>166.32</v>
      </c>
      <c r="O1252" t="n">
        <v>0</v>
      </c>
      <c r="P1252" t="n">
        <v>146.52</v>
      </c>
      <c r="Q1252" t="n">
        <v>166.32</v>
      </c>
      <c r="R1252" t="n">
        <v>0</v>
      </c>
      <c r="S1252" t="n">
        <v>0</v>
      </c>
      <c r="T1252" t="n">
        <v>55.44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产前</t>
        </is>
      </c>
      <c r="C1253" t="inlineStr">
        <is>
          <t>2019-04</t>
        </is>
      </c>
      <c r="D1253" t="inlineStr">
        <is>
          <t>销售六区</t>
        </is>
      </c>
      <c r="E1253" t="inlineStr">
        <is>
          <t>湖南省</t>
        </is>
      </c>
      <c r="F1253" t="inlineStr">
        <is>
          <t>长沙市</t>
        </is>
      </c>
      <c r="G1253" t="inlineStr">
        <is>
          <t>长沙市妇幼保健院</t>
        </is>
      </c>
      <c r="H1253" t="inlineStr">
        <is>
          <t>产前</t>
        </is>
      </c>
      <c r="I1253" t="inlineStr">
        <is>
          <t>血清学筛查</t>
        </is>
      </c>
      <c r="J1253" t="inlineStr">
        <is>
          <t>子痫前期预测</t>
        </is>
      </c>
      <c r="L1253" t="inlineStr">
        <is>
          <t>否</t>
        </is>
      </c>
      <c r="M1253" t="inlineStr">
        <is>
          <t>LDT</t>
        </is>
      </c>
      <c r="N1253" t="n">
        <v>0</v>
      </c>
      <c r="O1253" t="n">
        <v>0</v>
      </c>
      <c r="P1253" t="n">
        <v>55.274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产前</t>
        </is>
      </c>
      <c r="C1254" t="inlineStr">
        <is>
          <t>2019-04</t>
        </is>
      </c>
      <c r="D1254" t="inlineStr">
        <is>
          <t>销售六区</t>
        </is>
      </c>
      <c r="E1254" t="inlineStr">
        <is>
          <t>湖南省</t>
        </is>
      </c>
      <c r="F1254" t="inlineStr">
        <is>
          <t>长沙市</t>
        </is>
      </c>
      <c r="G1254" t="inlineStr">
        <is>
          <t>长沙市妇幼保健院</t>
        </is>
      </c>
      <c r="H1254" t="inlineStr">
        <is>
          <t>产前</t>
        </is>
      </c>
      <c r="I1254" t="inlineStr">
        <is>
          <t>遗传病诊断</t>
        </is>
      </c>
      <c r="J1254" t="inlineStr">
        <is>
          <t>BoBs</t>
        </is>
      </c>
      <c r="L1254" t="inlineStr">
        <is>
          <t>否</t>
        </is>
      </c>
      <c r="M1254" t="inlineStr">
        <is>
          <t>LDT</t>
        </is>
      </c>
      <c r="N1254" t="n">
        <v>48.6</v>
      </c>
      <c r="O1254" t="n">
        <v>0</v>
      </c>
      <c r="P1254" t="n">
        <v>34.02</v>
      </c>
      <c r="Q1254" t="n">
        <v>48.6</v>
      </c>
      <c r="R1254" t="n">
        <v>0</v>
      </c>
      <c r="S1254" t="n">
        <v>0</v>
      </c>
      <c r="T1254" t="n">
        <v>16.2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产前</t>
        </is>
      </c>
      <c r="B1255" t="inlineStr">
        <is>
          <t>CMA_LDT</t>
        </is>
      </c>
      <c r="C1255" t="inlineStr">
        <is>
          <t>2019-04</t>
        </is>
      </c>
      <c r="D1255" t="inlineStr">
        <is>
          <t>销售六区</t>
        </is>
      </c>
      <c r="E1255" t="inlineStr">
        <is>
          <t>湖南省</t>
        </is>
      </c>
      <c r="F1255" t="inlineStr">
        <is>
          <t>长沙市</t>
        </is>
      </c>
      <c r="G1255" t="inlineStr">
        <is>
          <t>长沙市妇幼保健院</t>
        </is>
      </c>
      <c r="H1255" t="inlineStr">
        <is>
          <t>产前</t>
        </is>
      </c>
      <c r="I1255" t="inlineStr">
        <is>
          <t>遗传病诊断</t>
        </is>
      </c>
      <c r="J1255" t="inlineStr">
        <is>
          <t>CMA</t>
        </is>
      </c>
      <c r="K1255" t="inlineStr">
        <is>
          <t>CMA_LDT</t>
        </is>
      </c>
      <c r="L1255" t="inlineStr">
        <is>
          <t>否</t>
        </is>
      </c>
      <c r="M1255" t="inlineStr">
        <is>
          <t>LDT</t>
        </is>
      </c>
      <c r="N1255" t="n">
        <v>0</v>
      </c>
      <c r="O1255" t="n">
        <v>0</v>
      </c>
      <c r="P1255" t="n">
        <v>83.7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产前</t>
        </is>
      </c>
      <c r="C1256" t="inlineStr">
        <is>
          <t>2019-04</t>
        </is>
      </c>
      <c r="D1256" t="inlineStr">
        <is>
          <t>销售六区</t>
        </is>
      </c>
      <c r="E1256" t="inlineStr">
        <is>
          <t>湖南省</t>
        </is>
      </c>
      <c r="F1256" t="inlineStr">
        <is>
          <t>长沙市</t>
        </is>
      </c>
      <c r="G1256" t="inlineStr">
        <is>
          <t>长沙市妇幼保健院</t>
        </is>
      </c>
      <c r="H1256" t="inlineStr">
        <is>
          <t>产前</t>
        </is>
      </c>
      <c r="I1256" t="inlineStr">
        <is>
          <t>遗传病诊断</t>
        </is>
      </c>
      <c r="J1256" t="inlineStr">
        <is>
          <t>FISH</t>
        </is>
      </c>
      <c r="L1256" t="inlineStr">
        <is>
          <t>否</t>
        </is>
      </c>
      <c r="M1256" t="inlineStr">
        <is>
          <t>LDT</t>
        </is>
      </c>
      <c r="N1256" t="n">
        <v>0</v>
      </c>
      <c r="O1256" t="n">
        <v>0</v>
      </c>
      <c r="P1256" t="n">
        <v>2.16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产前</t>
        </is>
      </c>
      <c r="C1257" t="inlineStr">
        <is>
          <t>2019-04</t>
        </is>
      </c>
      <c r="D1257" t="inlineStr">
        <is>
          <t>销售六区</t>
        </is>
      </c>
      <c r="E1257" t="inlineStr">
        <is>
          <t>湖南省</t>
        </is>
      </c>
      <c r="F1257" t="inlineStr">
        <is>
          <t>长沙市</t>
        </is>
      </c>
      <c r="G1257" t="inlineStr">
        <is>
          <t>长沙市妇幼保健院</t>
        </is>
      </c>
      <c r="H1257" t="inlineStr">
        <is>
          <t>产前</t>
        </is>
      </c>
      <c r="I1257" t="inlineStr">
        <is>
          <t>遗传病诊断</t>
        </is>
      </c>
      <c r="J1257" t="inlineStr">
        <is>
          <t>家系验证</t>
        </is>
      </c>
      <c r="L1257" t="inlineStr">
        <is>
          <t>否</t>
        </is>
      </c>
      <c r="M1257" t="inlineStr">
        <is>
          <t>LDT</t>
        </is>
      </c>
      <c r="N1257" t="n">
        <v>0</v>
      </c>
      <c r="O1257" t="n">
        <v>0</v>
      </c>
      <c r="P1257" t="n">
        <v>4.5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产前</t>
        </is>
      </c>
      <c r="C1258" t="inlineStr">
        <is>
          <t>2019-04</t>
        </is>
      </c>
      <c r="D1258" t="inlineStr">
        <is>
          <t>销售六区</t>
        </is>
      </c>
      <c r="E1258" t="inlineStr">
        <is>
          <t>湖南省</t>
        </is>
      </c>
      <c r="F1258" t="inlineStr">
        <is>
          <t>长沙市</t>
        </is>
      </c>
      <c r="G1258" t="inlineStr">
        <is>
          <t>长沙市妇幼保健院</t>
        </is>
      </c>
      <c r="H1258" t="inlineStr">
        <is>
          <t>产前</t>
        </is>
      </c>
      <c r="I1258" t="inlineStr">
        <is>
          <t>遗传病诊断耗材</t>
        </is>
      </c>
      <c r="J1258" t="inlineStr">
        <is>
          <t>羊水培养基</t>
        </is>
      </c>
      <c r="L1258" t="inlineStr">
        <is>
          <t>否</t>
        </is>
      </c>
      <c r="M1258" t="inlineStr">
        <is>
          <t>产品类</t>
        </is>
      </c>
      <c r="N1258" t="n">
        <v>51</v>
      </c>
      <c r="O1258" t="n">
        <v>0</v>
      </c>
      <c r="P1258" t="n">
        <v>23.8</v>
      </c>
      <c r="Q1258" t="n">
        <v>51</v>
      </c>
      <c r="R1258" t="n">
        <v>0</v>
      </c>
      <c r="S1258" t="n">
        <v>0</v>
      </c>
      <c r="T1258" t="n">
        <v>17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新生儿</t>
        </is>
      </c>
      <c r="C1259" t="inlineStr">
        <is>
          <t>2019-04</t>
        </is>
      </c>
      <c r="D1259" t="inlineStr">
        <is>
          <t>销售六区</t>
        </is>
      </c>
      <c r="E1259" t="inlineStr">
        <is>
          <t>湖南省</t>
        </is>
      </c>
      <c r="F1259" t="inlineStr">
        <is>
          <t>长沙市</t>
        </is>
      </c>
      <c r="G1259" t="inlineStr">
        <is>
          <t>长沙市妇幼保健院</t>
        </is>
      </c>
      <c r="H1259" t="inlineStr">
        <is>
          <t>新生儿</t>
        </is>
      </c>
      <c r="I1259" t="inlineStr">
        <is>
          <t>传统新筛</t>
        </is>
      </c>
      <c r="J1259" t="inlineStr">
        <is>
          <t>17α-OH-P</t>
        </is>
      </c>
      <c r="L1259" t="inlineStr">
        <is>
          <t>否</t>
        </is>
      </c>
      <c r="M1259" t="inlineStr">
        <is>
          <t>产品类</t>
        </is>
      </c>
      <c r="N1259" t="n">
        <v>168.75</v>
      </c>
      <c r="O1259" t="n">
        <v>0</v>
      </c>
      <c r="P1259" t="n">
        <v>172.8</v>
      </c>
      <c r="Q1259" t="n">
        <v>168.75</v>
      </c>
      <c r="R1259" t="n">
        <v>0</v>
      </c>
      <c r="S1259" t="n">
        <v>0</v>
      </c>
      <c r="T1259" t="n">
        <v>56.25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新生儿</t>
        </is>
      </c>
      <c r="C1260" t="inlineStr">
        <is>
          <t>2019-04</t>
        </is>
      </c>
      <c r="D1260" t="inlineStr">
        <is>
          <t>销售六区</t>
        </is>
      </c>
      <c r="E1260" t="inlineStr">
        <is>
          <t>湖南省</t>
        </is>
      </c>
      <c r="F1260" t="inlineStr">
        <is>
          <t>长沙市</t>
        </is>
      </c>
      <c r="G1260" t="inlineStr">
        <is>
          <t>长沙市妇幼保健院</t>
        </is>
      </c>
      <c r="H1260" t="inlineStr">
        <is>
          <t>新生儿</t>
        </is>
      </c>
      <c r="I1260" t="inlineStr">
        <is>
          <t>传统新筛</t>
        </is>
      </c>
      <c r="J1260" t="inlineStr">
        <is>
          <t>G6PD</t>
        </is>
      </c>
      <c r="L1260" t="inlineStr">
        <is>
          <t>否</t>
        </is>
      </c>
      <c r="M1260" t="inlineStr">
        <is>
          <t>产品类</t>
        </is>
      </c>
      <c r="N1260" t="n">
        <v>75</v>
      </c>
      <c r="O1260" t="n">
        <v>0</v>
      </c>
      <c r="P1260" t="n">
        <v>69.12</v>
      </c>
      <c r="Q1260" t="n">
        <v>75</v>
      </c>
      <c r="R1260" t="n">
        <v>0</v>
      </c>
      <c r="S1260" t="n">
        <v>0</v>
      </c>
      <c r="T1260" t="n">
        <v>25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新生儿</t>
        </is>
      </c>
      <c r="C1261" t="inlineStr">
        <is>
          <t>2019-04</t>
        </is>
      </c>
      <c r="D1261" t="inlineStr">
        <is>
          <t>销售六区</t>
        </is>
      </c>
      <c r="E1261" t="inlineStr">
        <is>
          <t>湖南省</t>
        </is>
      </c>
      <c r="F1261" t="inlineStr">
        <is>
          <t>长沙市</t>
        </is>
      </c>
      <c r="G1261" t="inlineStr">
        <is>
          <t>长沙市妇幼保健院</t>
        </is>
      </c>
      <c r="H1261" t="inlineStr">
        <is>
          <t>新生儿</t>
        </is>
      </c>
      <c r="I1261" t="inlineStr">
        <is>
          <t>传统新筛</t>
        </is>
      </c>
      <c r="J1261" t="inlineStr">
        <is>
          <t>PKU</t>
        </is>
      </c>
      <c r="L1261" t="inlineStr">
        <is>
          <t>否</t>
        </is>
      </c>
      <c r="M1261" t="inlineStr">
        <is>
          <t>产品类</t>
        </is>
      </c>
      <c r="N1261" t="n">
        <v>57</v>
      </c>
      <c r="O1261" t="n">
        <v>0</v>
      </c>
      <c r="P1261" t="n">
        <v>55.296</v>
      </c>
      <c r="Q1261" t="n">
        <v>57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新生儿</t>
        </is>
      </c>
      <c r="C1262" t="inlineStr">
        <is>
          <t>2019-04</t>
        </is>
      </c>
      <c r="D1262" t="inlineStr">
        <is>
          <t>销售六区</t>
        </is>
      </c>
      <c r="E1262" t="inlineStr">
        <is>
          <t>湖南省</t>
        </is>
      </c>
      <c r="F1262" t="inlineStr">
        <is>
          <t>长沙市</t>
        </is>
      </c>
      <c r="G1262" t="inlineStr">
        <is>
          <t>长沙市妇幼保健院</t>
        </is>
      </c>
      <c r="H1262" t="inlineStr">
        <is>
          <t>新生儿</t>
        </is>
      </c>
      <c r="I1262" t="inlineStr">
        <is>
          <t>传统新筛</t>
        </is>
      </c>
      <c r="J1262" t="inlineStr">
        <is>
          <t>TSH</t>
        </is>
      </c>
      <c r="L1262" t="inlineStr">
        <is>
          <t>否</t>
        </is>
      </c>
      <c r="M1262" t="inlineStr">
        <is>
          <t>产品类</t>
        </is>
      </c>
      <c r="N1262" t="n">
        <v>142.5</v>
      </c>
      <c r="O1262" t="n">
        <v>0</v>
      </c>
      <c r="P1262" t="n">
        <v>138.24</v>
      </c>
      <c r="Q1262" t="n">
        <v>142.5</v>
      </c>
      <c r="R1262" t="n">
        <v>0</v>
      </c>
      <c r="S1262" t="n">
        <v>0</v>
      </c>
      <c r="T1262" t="n">
        <v>47.5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新生儿</t>
        </is>
      </c>
      <c r="B1263" t="inlineStr">
        <is>
          <t>MSMS</t>
        </is>
      </c>
      <c r="C1263" t="inlineStr">
        <is>
          <t>2019-04</t>
        </is>
      </c>
      <c r="D1263" t="inlineStr">
        <is>
          <t>销售六区</t>
        </is>
      </c>
      <c r="E1263" t="inlineStr">
        <is>
          <t>湖南省</t>
        </is>
      </c>
      <c r="F1263" t="inlineStr">
        <is>
          <t>长沙市</t>
        </is>
      </c>
      <c r="G1263" t="inlineStr">
        <is>
          <t>长沙市妇幼保健院</t>
        </is>
      </c>
      <c r="H1263" t="inlineStr">
        <is>
          <t>新生儿</t>
        </is>
      </c>
      <c r="I1263" t="inlineStr">
        <is>
          <t>串联新筛</t>
        </is>
      </c>
      <c r="J1263" t="inlineStr">
        <is>
          <t>串联试剂</t>
        </is>
      </c>
      <c r="K1263" t="inlineStr">
        <is>
          <t>MSMS</t>
        </is>
      </c>
      <c r="L1263" t="inlineStr">
        <is>
          <t>否</t>
        </is>
      </c>
      <c r="M1263" t="inlineStr">
        <is>
          <t>产品类</t>
        </is>
      </c>
      <c r="N1263" t="n">
        <v>1174.65</v>
      </c>
      <c r="O1263" t="n">
        <v>0</v>
      </c>
      <c r="P1263" t="n">
        <v>1088.64</v>
      </c>
      <c r="Q1263" t="n">
        <v>1174.65</v>
      </c>
      <c r="R1263" t="n">
        <v>0</v>
      </c>
      <c r="S1263" t="n">
        <v>0</v>
      </c>
      <c r="T1263" t="n">
        <v>391.55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新生儿</t>
        </is>
      </c>
      <c r="C1264" t="inlineStr">
        <is>
          <t>2019-04</t>
        </is>
      </c>
      <c r="D1264" t="inlineStr">
        <is>
          <t>销售六区</t>
        </is>
      </c>
      <c r="E1264" t="inlineStr">
        <is>
          <t>湖南省</t>
        </is>
      </c>
      <c r="F1264" t="inlineStr">
        <is>
          <t>长沙市</t>
        </is>
      </c>
      <c r="G1264" t="inlineStr">
        <is>
          <t>长沙市妇幼保健院</t>
        </is>
      </c>
      <c r="H1264" t="inlineStr">
        <is>
          <t>新生儿</t>
        </is>
      </c>
      <c r="I1264" t="inlineStr">
        <is>
          <t>遗传代谢病诊断</t>
        </is>
      </c>
      <c r="J1264" t="inlineStr">
        <is>
          <t>G6PD基因</t>
        </is>
      </c>
      <c r="L1264" t="inlineStr">
        <is>
          <t>否</t>
        </is>
      </c>
      <c r="M1264" t="inlineStr">
        <is>
          <t>LDT</t>
        </is>
      </c>
      <c r="N1264" t="n">
        <v>0</v>
      </c>
      <c r="O1264" t="n">
        <v>0</v>
      </c>
      <c r="P1264" t="n">
        <v>2.592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新生儿</t>
        </is>
      </c>
      <c r="B1265" t="inlineStr">
        <is>
          <t>代谢病诊断</t>
        </is>
      </c>
      <c r="C1265" t="inlineStr">
        <is>
          <t>2019-04</t>
        </is>
      </c>
      <c r="D1265" t="inlineStr">
        <is>
          <t>销售六区</t>
        </is>
      </c>
      <c r="E1265" t="inlineStr">
        <is>
          <t>湖南省</t>
        </is>
      </c>
      <c r="F1265" t="inlineStr">
        <is>
          <t>长沙市</t>
        </is>
      </c>
      <c r="G1265" t="inlineStr">
        <is>
          <t>长沙市妇幼保健院</t>
        </is>
      </c>
      <c r="H1265" t="inlineStr">
        <is>
          <t>新生儿</t>
        </is>
      </c>
      <c r="I1265" t="inlineStr">
        <is>
          <t>遗传代谢病诊断</t>
        </is>
      </c>
      <c r="J1265" t="inlineStr">
        <is>
          <t>GCMS</t>
        </is>
      </c>
      <c r="K1265" t="inlineStr">
        <is>
          <t>代谢病诊断</t>
        </is>
      </c>
      <c r="L1265" t="inlineStr">
        <is>
          <t>否</t>
        </is>
      </c>
      <c r="M1265" t="inlineStr">
        <is>
          <t>LDT</t>
        </is>
      </c>
      <c r="N1265" t="n">
        <v>0</v>
      </c>
      <c r="O1265" t="n">
        <v>0</v>
      </c>
      <c r="P1265" t="n">
        <v>0.9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新生儿</t>
        </is>
      </c>
      <c r="B1266" t="inlineStr">
        <is>
          <t>代谢病诊断</t>
        </is>
      </c>
      <c r="C1266" t="inlineStr">
        <is>
          <t>2019-04</t>
        </is>
      </c>
      <c r="D1266" t="inlineStr">
        <is>
          <t>销售六区</t>
        </is>
      </c>
      <c r="E1266" t="inlineStr">
        <is>
          <t>湖南省</t>
        </is>
      </c>
      <c r="F1266" t="inlineStr">
        <is>
          <t>长沙市</t>
        </is>
      </c>
      <c r="G1266" t="inlineStr">
        <is>
          <t>长沙市妇幼保健院</t>
        </is>
      </c>
      <c r="H1266" t="inlineStr">
        <is>
          <t>新生儿</t>
        </is>
      </c>
      <c r="I1266" t="inlineStr">
        <is>
          <t>遗传代谢病诊断</t>
        </is>
      </c>
      <c r="J1266" t="inlineStr">
        <is>
          <t>遗传代谢病</t>
        </is>
      </c>
      <c r="K1266" t="inlineStr">
        <is>
          <t>代谢病诊断</t>
        </is>
      </c>
      <c r="L1266" t="inlineStr">
        <is>
          <t>否</t>
        </is>
      </c>
      <c r="M1266" t="inlineStr">
        <is>
          <t>LDT</t>
        </is>
      </c>
      <c r="N1266" t="n">
        <v>35.7</v>
      </c>
      <c r="O1266" t="n">
        <v>0</v>
      </c>
      <c r="P1266" t="n">
        <v>18</v>
      </c>
      <c r="Q1266" t="n">
        <v>35.7</v>
      </c>
      <c r="R1266" t="n">
        <v>0</v>
      </c>
      <c r="S1266" t="n">
        <v>0</v>
      </c>
      <c r="T1266" t="n">
        <v>11.9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产前</t>
        </is>
      </c>
      <c r="C1267" t="inlineStr">
        <is>
          <t>2019-04</t>
        </is>
      </c>
      <c r="D1267" t="inlineStr">
        <is>
          <t>销售六区</t>
        </is>
      </c>
      <c r="E1267" t="inlineStr">
        <is>
          <t>湖南省</t>
        </is>
      </c>
      <c r="F1267" t="inlineStr">
        <is>
          <t>长沙市</t>
        </is>
      </c>
      <c r="G1267" t="inlineStr">
        <is>
          <t>长沙市中心医院</t>
        </is>
      </c>
      <c r="H1267" t="inlineStr">
        <is>
          <t>产前</t>
        </is>
      </c>
      <c r="I1267" t="inlineStr">
        <is>
          <t>产前地贫</t>
        </is>
      </c>
      <c r="J1267" t="inlineStr">
        <is>
          <t>地贫试剂</t>
        </is>
      </c>
      <c r="L1267" t="inlineStr">
        <is>
          <t>否</t>
        </is>
      </c>
      <c r="M1267" t="inlineStr">
        <is>
          <t>产品类</t>
        </is>
      </c>
      <c r="N1267" t="n">
        <v>50.4</v>
      </c>
      <c r="O1267" t="n">
        <v>0</v>
      </c>
      <c r="P1267" t="n">
        <v>75.92400000000001</v>
      </c>
      <c r="Q1267" t="n">
        <v>75.59999999999999</v>
      </c>
      <c r="R1267" t="n">
        <v>0</v>
      </c>
      <c r="S1267" t="n">
        <v>0</v>
      </c>
      <c r="T1267" t="n">
        <v>25.2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产前</t>
        </is>
      </c>
      <c r="C1268" t="inlineStr">
        <is>
          <t>2019-04</t>
        </is>
      </c>
      <c r="D1268" t="inlineStr">
        <is>
          <t>销售六区</t>
        </is>
      </c>
      <c r="E1268" t="inlineStr">
        <is>
          <t>湖南省</t>
        </is>
      </c>
      <c r="F1268" t="inlineStr">
        <is>
          <t>长沙市</t>
        </is>
      </c>
      <c r="G1268" t="inlineStr">
        <is>
          <t>长沙市中心医院</t>
        </is>
      </c>
      <c r="H1268" t="inlineStr">
        <is>
          <t>产前</t>
        </is>
      </c>
      <c r="I1268" t="inlineStr">
        <is>
          <t>辅助试剂耗材</t>
        </is>
      </c>
      <c r="J1268" t="inlineStr">
        <is>
          <t>产前辅助试剂耗材</t>
        </is>
      </c>
      <c r="L1268" t="inlineStr">
        <is>
          <t>否</t>
        </is>
      </c>
      <c r="M1268" t="inlineStr">
        <is>
          <t>产品类</t>
        </is>
      </c>
      <c r="N1268" t="n">
        <v>0</v>
      </c>
      <c r="O1268" t="n">
        <v>0</v>
      </c>
      <c r="P1268" t="n">
        <v>11.865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产前</t>
        </is>
      </c>
      <c r="B1269" t="inlineStr">
        <is>
          <t>血清学筛查</t>
        </is>
      </c>
      <c r="C1269" t="inlineStr">
        <is>
          <t>2019-04</t>
        </is>
      </c>
      <c r="D1269" t="inlineStr">
        <is>
          <t>销售六区</t>
        </is>
      </c>
      <c r="E1269" t="inlineStr">
        <is>
          <t>湖南省</t>
        </is>
      </c>
      <c r="F1269" t="inlineStr">
        <is>
          <t>长沙市</t>
        </is>
      </c>
      <c r="G1269" t="inlineStr">
        <is>
          <t>长沙市中心医院</t>
        </is>
      </c>
      <c r="H1269" t="inlineStr">
        <is>
          <t>产前</t>
        </is>
      </c>
      <c r="I1269" t="inlineStr">
        <is>
          <t>血清学筛查</t>
        </is>
      </c>
      <c r="J1269" t="inlineStr">
        <is>
          <t>AFP/Free hCGβ</t>
        </is>
      </c>
      <c r="K1269" t="inlineStr">
        <is>
          <t>血清学筛查</t>
        </is>
      </c>
      <c r="L1269" t="inlineStr">
        <is>
          <t>否</t>
        </is>
      </c>
      <c r="M1269" t="inlineStr">
        <is>
          <t>产品类</t>
        </is>
      </c>
      <c r="N1269" t="n">
        <v>30.66</v>
      </c>
      <c r="O1269" t="n">
        <v>0</v>
      </c>
      <c r="P1269" t="n">
        <v>65.2</v>
      </c>
      <c r="Q1269" t="n">
        <v>30.66</v>
      </c>
      <c r="R1269" t="n">
        <v>0</v>
      </c>
      <c r="S1269" t="n">
        <v>0</v>
      </c>
      <c r="T1269" t="n">
        <v>10.22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产前</t>
        </is>
      </c>
      <c r="B1270" t="inlineStr">
        <is>
          <t>血清学筛查</t>
        </is>
      </c>
      <c r="C1270" t="inlineStr">
        <is>
          <t>2019-04</t>
        </is>
      </c>
      <c r="D1270" t="inlineStr">
        <is>
          <t>销售六区</t>
        </is>
      </c>
      <c r="E1270" t="inlineStr">
        <is>
          <t>湖南省</t>
        </is>
      </c>
      <c r="F1270" t="inlineStr">
        <is>
          <t>长沙市</t>
        </is>
      </c>
      <c r="G1270" t="inlineStr">
        <is>
          <t>长沙市中心医院</t>
        </is>
      </c>
      <c r="H1270" t="inlineStr">
        <is>
          <t>产前</t>
        </is>
      </c>
      <c r="I1270" t="inlineStr">
        <is>
          <t>血清学筛查</t>
        </is>
      </c>
      <c r="J1270" t="inlineStr">
        <is>
          <t>Free hCGβ（早）</t>
        </is>
      </c>
      <c r="K1270" t="inlineStr">
        <is>
          <t>血清学筛查</t>
        </is>
      </c>
      <c r="L1270" t="inlineStr">
        <is>
          <t>否</t>
        </is>
      </c>
      <c r="M1270" t="inlineStr">
        <is>
          <t>产品类</t>
        </is>
      </c>
      <c r="N1270" t="n">
        <v>11.66</v>
      </c>
      <c r="O1270" t="n">
        <v>0</v>
      </c>
      <c r="P1270" t="n">
        <v>23</v>
      </c>
      <c r="Q1270" t="n">
        <v>23.32</v>
      </c>
      <c r="R1270" t="n">
        <v>0</v>
      </c>
      <c r="S1270" t="n">
        <v>0</v>
      </c>
      <c r="T1270" t="n">
        <v>11.66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产前</t>
        </is>
      </c>
      <c r="B1271" t="inlineStr">
        <is>
          <t>血清学筛查</t>
        </is>
      </c>
      <c r="C1271" t="inlineStr">
        <is>
          <t>2019-04</t>
        </is>
      </c>
      <c r="D1271" t="inlineStr">
        <is>
          <t>销售六区</t>
        </is>
      </c>
      <c r="E1271" t="inlineStr">
        <is>
          <t>湖南省</t>
        </is>
      </c>
      <c r="F1271" t="inlineStr">
        <is>
          <t>长沙市</t>
        </is>
      </c>
      <c r="G1271" t="inlineStr">
        <is>
          <t>长沙市中心医院</t>
        </is>
      </c>
      <c r="H1271" t="inlineStr">
        <is>
          <t>产前</t>
        </is>
      </c>
      <c r="I1271" t="inlineStr">
        <is>
          <t>血清学筛查</t>
        </is>
      </c>
      <c r="J1271" t="inlineStr">
        <is>
          <t>PAPP-A</t>
        </is>
      </c>
      <c r="K1271" t="inlineStr">
        <is>
          <t>血清学筛查</t>
        </is>
      </c>
      <c r="L1271" t="inlineStr">
        <is>
          <t>否</t>
        </is>
      </c>
      <c r="M1271" t="inlineStr">
        <is>
          <t>产品类</t>
        </is>
      </c>
      <c r="N1271" t="n">
        <v>17.2</v>
      </c>
      <c r="O1271" t="n">
        <v>0</v>
      </c>
      <c r="P1271" t="n">
        <v>35.5</v>
      </c>
      <c r="Q1271" t="n">
        <v>34.4</v>
      </c>
      <c r="R1271" t="n">
        <v>0</v>
      </c>
      <c r="S1271" t="n">
        <v>0</v>
      </c>
      <c r="T1271" t="n">
        <v>17.2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产前</t>
        </is>
      </c>
      <c r="B1272" t="inlineStr">
        <is>
          <t>血清学筛查</t>
        </is>
      </c>
      <c r="C1272" t="inlineStr">
        <is>
          <t>2019-04</t>
        </is>
      </c>
      <c r="D1272" t="inlineStr">
        <is>
          <t>销售六区</t>
        </is>
      </c>
      <c r="E1272" t="inlineStr">
        <is>
          <t>湖南省</t>
        </is>
      </c>
      <c r="F1272" t="inlineStr">
        <is>
          <t>长沙市</t>
        </is>
      </c>
      <c r="G1272" t="inlineStr">
        <is>
          <t>长沙市中心医院</t>
        </is>
      </c>
      <c r="H1272" t="inlineStr">
        <is>
          <t>产前</t>
        </is>
      </c>
      <c r="I1272" t="inlineStr">
        <is>
          <t>血清学筛查</t>
        </is>
      </c>
      <c r="J1272" t="inlineStr">
        <is>
          <t>UE3</t>
        </is>
      </c>
      <c r="K1272" t="inlineStr">
        <is>
          <t>血清学筛查</t>
        </is>
      </c>
      <c r="L1272" t="inlineStr">
        <is>
          <t>否</t>
        </is>
      </c>
      <c r="M1272" t="inlineStr">
        <is>
          <t>产品类</t>
        </is>
      </c>
      <c r="N1272" t="n">
        <v>3.84</v>
      </c>
      <c r="O1272" t="n">
        <v>0</v>
      </c>
      <c r="P1272" t="n">
        <v>11.5</v>
      </c>
      <c r="Q1272" t="n">
        <v>5.76</v>
      </c>
      <c r="R1272" t="n">
        <v>0</v>
      </c>
      <c r="S1272" t="n">
        <v>0</v>
      </c>
      <c r="T1272" t="n">
        <v>1.92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产前</t>
        </is>
      </c>
      <c r="C1273" t="inlineStr">
        <is>
          <t>2019-04</t>
        </is>
      </c>
      <c r="D1273" t="inlineStr">
        <is>
          <t>销售六区</t>
        </is>
      </c>
      <c r="E1273" t="inlineStr">
        <is>
          <t>湖南省</t>
        </is>
      </c>
      <c r="F1273" t="inlineStr">
        <is>
          <t>长沙市</t>
        </is>
      </c>
      <c r="G1273" t="inlineStr">
        <is>
          <t>长沙市中心医院</t>
        </is>
      </c>
      <c r="H1273" t="inlineStr">
        <is>
          <t>产前</t>
        </is>
      </c>
      <c r="I1273" t="inlineStr">
        <is>
          <t>血清学筛查</t>
        </is>
      </c>
      <c r="J1273" t="inlineStr">
        <is>
          <t>早孕质控</t>
        </is>
      </c>
      <c r="L1273" t="inlineStr">
        <is>
          <t>否</t>
        </is>
      </c>
      <c r="M1273" t="inlineStr">
        <is>
          <t>产品类</t>
        </is>
      </c>
      <c r="N1273" t="n">
        <v>0</v>
      </c>
      <c r="O1273" t="n">
        <v>0</v>
      </c>
      <c r="P1273" t="n">
        <v>4.75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产前</t>
        </is>
      </c>
      <c r="B1274" t="inlineStr">
        <is>
          <t>NIPT</t>
        </is>
      </c>
      <c r="C1274" t="inlineStr">
        <is>
          <t>2019-04</t>
        </is>
      </c>
      <c r="D1274" t="inlineStr">
        <is>
          <t>销售六区</t>
        </is>
      </c>
      <c r="E1274" t="inlineStr">
        <is>
          <t>湖南省</t>
        </is>
      </c>
      <c r="F1274" t="inlineStr">
        <is>
          <t>长沙市</t>
        </is>
      </c>
      <c r="G1274" t="inlineStr">
        <is>
          <t>长沙县妇幼保健院</t>
        </is>
      </c>
      <c r="H1274" t="inlineStr">
        <is>
          <t>产前</t>
        </is>
      </c>
      <c r="I1274" t="inlineStr">
        <is>
          <t>NIPT</t>
        </is>
      </c>
      <c r="J1274" t="inlineStr">
        <is>
          <t>NIPT</t>
        </is>
      </c>
      <c r="K1274" t="inlineStr">
        <is>
          <t>NIPT</t>
        </is>
      </c>
      <c r="L1274" t="inlineStr">
        <is>
          <t>否</t>
        </is>
      </c>
      <c r="M1274" t="inlineStr">
        <is>
          <t>LDT</t>
        </is>
      </c>
      <c r="N1274" t="n">
        <v>0</v>
      </c>
      <c r="O1274" t="n">
        <v>0</v>
      </c>
      <c r="P1274" t="n">
        <v>-522.23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仪器设备</t>
        </is>
      </c>
      <c r="C1275" t="inlineStr">
        <is>
          <t>2019-04</t>
        </is>
      </c>
      <c r="D1275" t="inlineStr">
        <is>
          <t>销售六区</t>
        </is>
      </c>
      <c r="E1275" t="inlineStr">
        <is>
          <t>湖南省</t>
        </is>
      </c>
      <c r="F1275" t="inlineStr">
        <is>
          <t>长沙市</t>
        </is>
      </c>
      <c r="G1275" t="inlineStr">
        <is>
          <t>长沙县妇幼保健院</t>
        </is>
      </c>
      <c r="H1275" t="inlineStr">
        <is>
          <t>产前</t>
        </is>
      </c>
      <c r="I1275" t="inlineStr">
        <is>
          <t>产前地贫</t>
        </is>
      </c>
      <c r="J1275" t="inlineStr">
        <is>
          <t>产筛毛细管电泳仪</t>
        </is>
      </c>
      <c r="L1275" t="inlineStr">
        <is>
          <t>是</t>
        </is>
      </c>
      <c r="M1275" t="inlineStr">
        <is>
          <t>产品类</t>
        </is>
      </c>
      <c r="N1275" t="n">
        <v>0</v>
      </c>
      <c r="O1275" t="n">
        <v>0</v>
      </c>
      <c r="P1275" t="n">
        <v>550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产前</t>
        </is>
      </c>
      <c r="C1276" t="inlineStr">
        <is>
          <t>2019-04</t>
        </is>
      </c>
      <c r="D1276" t="inlineStr">
        <is>
          <t>销售六区</t>
        </is>
      </c>
      <c r="E1276" t="inlineStr">
        <is>
          <t>湖南省</t>
        </is>
      </c>
      <c r="F1276" t="inlineStr">
        <is>
          <t>长沙市</t>
        </is>
      </c>
      <c r="G1276" t="inlineStr">
        <is>
          <t>长沙县妇幼保健院</t>
        </is>
      </c>
      <c r="H1276" t="inlineStr">
        <is>
          <t>产前</t>
        </is>
      </c>
      <c r="I1276" t="inlineStr">
        <is>
          <t>辅助试剂耗材</t>
        </is>
      </c>
      <c r="J1276" t="inlineStr">
        <is>
          <t>产前辅助试剂耗材</t>
        </is>
      </c>
      <c r="L1276" t="inlineStr">
        <is>
          <t>否</t>
        </is>
      </c>
      <c r="M1276" t="inlineStr">
        <is>
          <t>产品类</t>
        </is>
      </c>
      <c r="N1276" t="n">
        <v>0</v>
      </c>
      <c r="O1276" t="n">
        <v>0</v>
      </c>
      <c r="P1276" t="n">
        <v>6.156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产前</t>
        </is>
      </c>
      <c r="B1277" t="inlineStr">
        <is>
          <t>血清学筛查</t>
        </is>
      </c>
      <c r="C1277" t="inlineStr">
        <is>
          <t>2019-04</t>
        </is>
      </c>
      <c r="D1277" t="inlineStr">
        <is>
          <t>销售六区</t>
        </is>
      </c>
      <c r="E1277" t="inlineStr">
        <is>
          <t>湖南省</t>
        </is>
      </c>
      <c r="F1277" t="inlineStr">
        <is>
          <t>长沙市</t>
        </is>
      </c>
      <c r="G1277" t="inlineStr">
        <is>
          <t>长沙县妇幼保健院</t>
        </is>
      </c>
      <c r="H1277" t="inlineStr">
        <is>
          <t>产前</t>
        </is>
      </c>
      <c r="I1277" t="inlineStr">
        <is>
          <t>血清学筛查</t>
        </is>
      </c>
      <c r="J1277" t="inlineStr">
        <is>
          <t>AFP/Free hCGβ</t>
        </is>
      </c>
      <c r="K1277" t="inlineStr">
        <is>
          <t>血清学筛查</t>
        </is>
      </c>
      <c r="L1277" t="inlineStr">
        <is>
          <t>否</t>
        </is>
      </c>
      <c r="M1277" t="inlineStr">
        <is>
          <t>产品类</t>
        </is>
      </c>
      <c r="N1277" t="n">
        <v>87.23999999999999</v>
      </c>
      <c r="O1277" t="n">
        <v>0</v>
      </c>
      <c r="P1277" t="n">
        <v>129.2</v>
      </c>
      <c r="Q1277" t="n">
        <v>87.23999999999999</v>
      </c>
      <c r="R1277" t="n">
        <v>0</v>
      </c>
      <c r="S1277" t="n">
        <v>0</v>
      </c>
      <c r="T1277" t="n">
        <v>29.08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产前</t>
        </is>
      </c>
      <c r="B1278" t="inlineStr">
        <is>
          <t>血清学筛查</t>
        </is>
      </c>
      <c r="C1278" t="inlineStr">
        <is>
          <t>2019-04</t>
        </is>
      </c>
      <c r="D1278" t="inlineStr">
        <is>
          <t>销售六区</t>
        </is>
      </c>
      <c r="E1278" t="inlineStr">
        <is>
          <t>湖南省</t>
        </is>
      </c>
      <c r="F1278" t="inlineStr">
        <is>
          <t>长沙市</t>
        </is>
      </c>
      <c r="G1278" t="inlineStr">
        <is>
          <t>长沙县妇幼保健院</t>
        </is>
      </c>
      <c r="H1278" t="inlineStr">
        <is>
          <t>产前</t>
        </is>
      </c>
      <c r="I1278" t="inlineStr">
        <is>
          <t>血清学筛查</t>
        </is>
      </c>
      <c r="J1278" t="inlineStr">
        <is>
          <t>Free hCGβ（早）</t>
        </is>
      </c>
      <c r="K1278" t="inlineStr">
        <is>
          <t>血清学筛查</t>
        </is>
      </c>
      <c r="L1278" t="inlineStr">
        <is>
          <t>否</t>
        </is>
      </c>
      <c r="M1278" t="inlineStr">
        <is>
          <t>产品类</t>
        </is>
      </c>
      <c r="N1278" t="n">
        <v>48.72</v>
      </c>
      <c r="O1278" t="n">
        <v>0</v>
      </c>
      <c r="P1278" t="n">
        <v>68.40000000000001</v>
      </c>
      <c r="Q1278" t="n">
        <v>48.72</v>
      </c>
      <c r="R1278" t="n">
        <v>0</v>
      </c>
      <c r="S1278" t="n">
        <v>0</v>
      </c>
      <c r="T1278" t="n">
        <v>16.24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产前</t>
        </is>
      </c>
      <c r="B1279" t="inlineStr">
        <is>
          <t>血清学筛查</t>
        </is>
      </c>
      <c r="C1279" t="inlineStr">
        <is>
          <t>2019-04</t>
        </is>
      </c>
      <c r="D1279" t="inlineStr">
        <is>
          <t>销售六区</t>
        </is>
      </c>
      <c r="E1279" t="inlineStr">
        <is>
          <t>湖南省</t>
        </is>
      </c>
      <c r="F1279" t="inlineStr">
        <is>
          <t>长沙市</t>
        </is>
      </c>
      <c r="G1279" t="inlineStr">
        <is>
          <t>长沙县妇幼保健院</t>
        </is>
      </c>
      <c r="H1279" t="inlineStr">
        <is>
          <t>产前</t>
        </is>
      </c>
      <c r="I1279" t="inlineStr">
        <is>
          <t>血清学筛查</t>
        </is>
      </c>
      <c r="J1279" t="inlineStr">
        <is>
          <t>PAPP-A</t>
        </is>
      </c>
      <c r="K1279" t="inlineStr">
        <is>
          <t>血清学筛查</t>
        </is>
      </c>
      <c r="L1279" t="inlineStr">
        <is>
          <t>否</t>
        </is>
      </c>
      <c r="M1279" t="inlineStr">
        <is>
          <t>产品类</t>
        </is>
      </c>
      <c r="N1279" t="n">
        <v>75.15000000000001</v>
      </c>
      <c r="O1279" t="n">
        <v>0</v>
      </c>
      <c r="P1279" t="n">
        <v>105.45</v>
      </c>
      <c r="Q1279" t="n">
        <v>75.15000000000001</v>
      </c>
      <c r="R1279" t="n">
        <v>0</v>
      </c>
      <c r="S1279" t="n">
        <v>0</v>
      </c>
      <c r="T1279" t="n">
        <v>25.05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产前</t>
        </is>
      </c>
      <c r="B1280" t="inlineStr">
        <is>
          <t>血清学筛查</t>
        </is>
      </c>
      <c r="C1280" t="inlineStr">
        <is>
          <t>2019-04</t>
        </is>
      </c>
      <c r="D1280" t="inlineStr">
        <is>
          <t>销售六区</t>
        </is>
      </c>
      <c r="E1280" t="inlineStr">
        <is>
          <t>湖南省</t>
        </is>
      </c>
      <c r="F1280" t="inlineStr">
        <is>
          <t>长沙市</t>
        </is>
      </c>
      <c r="G1280" t="inlineStr">
        <is>
          <t>长沙县妇幼保健院</t>
        </is>
      </c>
      <c r="H1280" t="inlineStr">
        <is>
          <t>产前</t>
        </is>
      </c>
      <c r="I1280" t="inlineStr">
        <is>
          <t>血清学筛查</t>
        </is>
      </c>
      <c r="J1280" t="inlineStr">
        <is>
          <t>UE3</t>
        </is>
      </c>
      <c r="K1280" t="inlineStr">
        <is>
          <t>血清学筛查</t>
        </is>
      </c>
      <c r="L1280" t="inlineStr">
        <is>
          <t>否</t>
        </is>
      </c>
      <c r="M1280" t="inlineStr">
        <is>
          <t>产品类</t>
        </is>
      </c>
      <c r="N1280" t="n">
        <v>62.79</v>
      </c>
      <c r="O1280" t="n">
        <v>0</v>
      </c>
      <c r="P1280" t="n">
        <v>123.12</v>
      </c>
      <c r="Q1280" t="n">
        <v>62.79</v>
      </c>
      <c r="R1280" t="n">
        <v>0</v>
      </c>
      <c r="S1280" t="n">
        <v>0</v>
      </c>
      <c r="T1280" t="n">
        <v>20.93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产前</t>
        </is>
      </c>
      <c r="C1281" t="inlineStr">
        <is>
          <t>2019-04</t>
        </is>
      </c>
      <c r="D1281" t="inlineStr">
        <is>
          <t>销售六区</t>
        </is>
      </c>
      <c r="E1281" t="inlineStr">
        <is>
          <t>湖南省</t>
        </is>
      </c>
      <c r="F1281" t="inlineStr">
        <is>
          <t>长沙市</t>
        </is>
      </c>
      <c r="G1281" t="inlineStr">
        <is>
          <t>长沙县妇幼保健院</t>
        </is>
      </c>
      <c r="H1281" t="inlineStr">
        <is>
          <t>产前</t>
        </is>
      </c>
      <c r="I1281" t="inlineStr">
        <is>
          <t>血清学筛查</t>
        </is>
      </c>
      <c r="J1281" t="inlineStr">
        <is>
          <t>早孕质控</t>
        </is>
      </c>
      <c r="L1281" t="inlineStr">
        <is>
          <t>否</t>
        </is>
      </c>
      <c r="M1281" t="inlineStr">
        <is>
          <t>产品类</t>
        </is>
      </c>
      <c r="N1281" t="n">
        <v>0</v>
      </c>
      <c r="O1281" t="n">
        <v>0</v>
      </c>
      <c r="P1281" t="n">
        <v>2.375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产前</t>
        </is>
      </c>
      <c r="C1282" t="inlineStr">
        <is>
          <t>2019-04</t>
        </is>
      </c>
      <c r="D1282" t="inlineStr">
        <is>
          <t>销售六区</t>
        </is>
      </c>
      <c r="E1282" t="inlineStr">
        <is>
          <t>湖南省</t>
        </is>
      </c>
      <c r="F1282" t="inlineStr">
        <is>
          <t>长沙市</t>
        </is>
      </c>
      <c r="G1282" t="inlineStr">
        <is>
          <t>长沙县妇幼保健院</t>
        </is>
      </c>
      <c r="H1282" t="inlineStr">
        <is>
          <t>产前</t>
        </is>
      </c>
      <c r="I1282" t="inlineStr">
        <is>
          <t>血清学筛查</t>
        </is>
      </c>
      <c r="J1282" t="inlineStr">
        <is>
          <t>中孕质控</t>
        </is>
      </c>
      <c r="L1282" t="inlineStr">
        <is>
          <t>否</t>
        </is>
      </c>
      <c r="M1282" t="inlineStr">
        <is>
          <t>产品类</t>
        </is>
      </c>
      <c r="N1282" t="n">
        <v>0</v>
      </c>
      <c r="O1282" t="n">
        <v>0</v>
      </c>
      <c r="P1282" t="n">
        <v>0.95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仪器设备</t>
        </is>
      </c>
      <c r="B1283" t="inlineStr">
        <is>
          <t>1235+DX6000</t>
        </is>
      </c>
      <c r="C1283" t="inlineStr">
        <is>
          <t>2019-04</t>
        </is>
      </c>
      <c r="D1283" t="inlineStr">
        <is>
          <t>销售六区</t>
        </is>
      </c>
      <c r="E1283" t="inlineStr">
        <is>
          <t>湖南省</t>
        </is>
      </c>
      <c r="F1283" t="inlineStr">
        <is>
          <t>株洲市</t>
        </is>
      </c>
      <c r="G1283" t="inlineStr">
        <is>
          <t>茶陵县妇幼保健院</t>
        </is>
      </c>
      <c r="H1283" t="inlineStr">
        <is>
          <t>产前</t>
        </is>
      </c>
      <c r="I1283" t="inlineStr">
        <is>
          <t>血清学筛查</t>
        </is>
      </c>
      <c r="J1283" t="inlineStr">
        <is>
          <t>1235（产前）</t>
        </is>
      </c>
      <c r="K1283" t="inlineStr">
        <is>
          <t>1235+DX6000</t>
        </is>
      </c>
      <c r="L1283" t="inlineStr">
        <is>
          <t>是</t>
        </is>
      </c>
      <c r="M1283" t="inlineStr">
        <is>
          <t>产品类</t>
        </is>
      </c>
      <c r="N1283" t="n">
        <v>0</v>
      </c>
      <c r="O1283" t="n">
        <v>0</v>
      </c>
      <c r="P1283" t="n">
        <v>950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产前</t>
        </is>
      </c>
      <c r="C1284" t="inlineStr">
        <is>
          <t>2019-04</t>
        </is>
      </c>
      <c r="D1284" t="inlineStr">
        <is>
          <t>销售六区</t>
        </is>
      </c>
      <c r="E1284" t="inlineStr">
        <is>
          <t>湖南省</t>
        </is>
      </c>
      <c r="F1284" t="inlineStr">
        <is>
          <t>株洲市</t>
        </is>
      </c>
      <c r="G1284" t="inlineStr">
        <is>
          <t>湖南中医药高等专科学校附属第一医院</t>
        </is>
      </c>
      <c r="H1284" t="inlineStr">
        <is>
          <t>产前</t>
        </is>
      </c>
      <c r="I1284" t="inlineStr">
        <is>
          <t>辅助试剂耗材</t>
        </is>
      </c>
      <c r="J1284" t="inlineStr">
        <is>
          <t>产前辅助试剂耗材</t>
        </is>
      </c>
      <c r="L1284" t="inlineStr">
        <is>
          <t>否</t>
        </is>
      </c>
      <c r="M1284" t="inlineStr">
        <is>
          <t>产品类</t>
        </is>
      </c>
      <c r="N1284" t="n">
        <v>0</v>
      </c>
      <c r="O1284" t="n">
        <v>0</v>
      </c>
      <c r="P1284" t="n">
        <v>16.875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产前</t>
        </is>
      </c>
      <c r="B1285" t="inlineStr">
        <is>
          <t>血清学筛查</t>
        </is>
      </c>
      <c r="C1285" t="inlineStr">
        <is>
          <t>2019-04</t>
        </is>
      </c>
      <c r="D1285" t="inlineStr">
        <is>
          <t>销售六区</t>
        </is>
      </c>
      <c r="E1285" t="inlineStr">
        <is>
          <t>湖南省</t>
        </is>
      </c>
      <c r="F1285" t="inlineStr">
        <is>
          <t>株洲市</t>
        </is>
      </c>
      <c r="G1285" t="inlineStr">
        <is>
          <t>湖南中医药高等专科学校附属第一医院</t>
        </is>
      </c>
      <c r="H1285" t="inlineStr">
        <is>
          <t>产前</t>
        </is>
      </c>
      <c r="I1285" t="inlineStr">
        <is>
          <t>血清学筛查</t>
        </is>
      </c>
      <c r="J1285" t="inlineStr">
        <is>
          <t>AFP/Free hCGβ</t>
        </is>
      </c>
      <c r="K1285" t="inlineStr">
        <is>
          <t>血清学筛查</t>
        </is>
      </c>
      <c r="L1285" t="inlineStr">
        <is>
          <t>否</t>
        </is>
      </c>
      <c r="M1285" t="inlineStr">
        <is>
          <t>产品类</t>
        </is>
      </c>
      <c r="N1285" t="n">
        <v>52.5</v>
      </c>
      <c r="O1285" t="n">
        <v>0</v>
      </c>
      <c r="P1285" t="n">
        <v>20.16</v>
      </c>
      <c r="Q1285" t="n">
        <v>52.5</v>
      </c>
      <c r="R1285" t="n">
        <v>0</v>
      </c>
      <c r="S1285" t="n">
        <v>0</v>
      </c>
      <c r="T1285" t="n">
        <v>17.5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产前</t>
        </is>
      </c>
      <c r="B1286" t="inlineStr">
        <is>
          <t>血清学筛查</t>
        </is>
      </c>
      <c r="C1286" t="inlineStr">
        <is>
          <t>2019-04</t>
        </is>
      </c>
      <c r="D1286" t="inlineStr">
        <is>
          <t>销售六区</t>
        </is>
      </c>
      <c r="E1286" t="inlineStr">
        <is>
          <t>湖南省</t>
        </is>
      </c>
      <c r="F1286" t="inlineStr">
        <is>
          <t>株洲市</t>
        </is>
      </c>
      <c r="G1286" t="inlineStr">
        <is>
          <t>湖南中医药高等专科学校附属第一医院</t>
        </is>
      </c>
      <c r="H1286" t="inlineStr">
        <is>
          <t>产前</t>
        </is>
      </c>
      <c r="I1286" t="inlineStr">
        <is>
          <t>血清学筛查</t>
        </is>
      </c>
      <c r="J1286" t="inlineStr">
        <is>
          <t>Free hCGβ（早）</t>
        </is>
      </c>
      <c r="K1286" t="inlineStr">
        <is>
          <t>血清学筛查</t>
        </is>
      </c>
      <c r="L1286" t="inlineStr">
        <is>
          <t>否</t>
        </is>
      </c>
      <c r="M1286" t="inlineStr">
        <is>
          <t>产品类</t>
        </is>
      </c>
      <c r="N1286" t="n">
        <v>16.56</v>
      </c>
      <c r="O1286" t="n">
        <v>0</v>
      </c>
      <c r="P1286" t="n">
        <v>2.88</v>
      </c>
      <c r="Q1286" t="n">
        <v>16.56</v>
      </c>
      <c r="R1286" t="n">
        <v>0</v>
      </c>
      <c r="S1286" t="n">
        <v>0</v>
      </c>
      <c r="T1286" t="n">
        <v>5.52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产前</t>
        </is>
      </c>
      <c r="B1287" t="inlineStr">
        <is>
          <t>血清学筛查</t>
        </is>
      </c>
      <c r="C1287" t="inlineStr">
        <is>
          <t>2019-04</t>
        </is>
      </c>
      <c r="D1287" t="inlineStr">
        <is>
          <t>销售六区</t>
        </is>
      </c>
      <c r="E1287" t="inlineStr">
        <is>
          <t>湖南省</t>
        </is>
      </c>
      <c r="F1287" t="inlineStr">
        <is>
          <t>株洲市</t>
        </is>
      </c>
      <c r="G1287" t="inlineStr">
        <is>
          <t>湖南中医药高等专科学校附属第一医院</t>
        </is>
      </c>
      <c r="H1287" t="inlineStr">
        <is>
          <t>产前</t>
        </is>
      </c>
      <c r="I1287" t="inlineStr">
        <is>
          <t>血清学筛查</t>
        </is>
      </c>
      <c r="J1287" t="inlineStr">
        <is>
          <t>PAPP-A</t>
        </is>
      </c>
      <c r="K1287" t="inlineStr">
        <is>
          <t>血清学筛查</t>
        </is>
      </c>
      <c r="L1287" t="inlineStr">
        <is>
          <t>否</t>
        </is>
      </c>
      <c r="M1287" t="inlineStr">
        <is>
          <t>产品类</t>
        </is>
      </c>
      <c r="N1287" t="n">
        <v>35.58</v>
      </c>
      <c r="O1287" t="n">
        <v>0</v>
      </c>
      <c r="P1287" t="n">
        <v>3.36</v>
      </c>
      <c r="Q1287" t="n">
        <v>35.58</v>
      </c>
      <c r="R1287" t="n">
        <v>0</v>
      </c>
      <c r="S1287" t="n">
        <v>0</v>
      </c>
      <c r="T1287" t="n">
        <v>11.86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产前</t>
        </is>
      </c>
      <c r="B1288" t="inlineStr">
        <is>
          <t>血清学筛查</t>
        </is>
      </c>
      <c r="C1288" t="inlineStr">
        <is>
          <t>2019-04</t>
        </is>
      </c>
      <c r="D1288" t="inlineStr">
        <is>
          <t>销售六区</t>
        </is>
      </c>
      <c r="E1288" t="inlineStr">
        <is>
          <t>湖南省</t>
        </is>
      </c>
      <c r="F1288" t="inlineStr">
        <is>
          <t>株洲市</t>
        </is>
      </c>
      <c r="G1288" t="inlineStr">
        <is>
          <t>湖南中医药高等专科学校附属第一医院</t>
        </is>
      </c>
      <c r="H1288" t="inlineStr">
        <is>
          <t>产前</t>
        </is>
      </c>
      <c r="I1288" t="inlineStr">
        <is>
          <t>血清学筛查</t>
        </is>
      </c>
      <c r="J1288" t="inlineStr">
        <is>
          <t>UE3</t>
        </is>
      </c>
      <c r="K1288" t="inlineStr">
        <is>
          <t>血清学筛查</t>
        </is>
      </c>
      <c r="L1288" t="inlineStr">
        <is>
          <t>否</t>
        </is>
      </c>
      <c r="M1288" t="inlineStr">
        <is>
          <t>产品类</t>
        </is>
      </c>
      <c r="N1288" t="n">
        <v>52.5</v>
      </c>
      <c r="O1288" t="n">
        <v>0</v>
      </c>
      <c r="P1288" t="n">
        <v>40.32</v>
      </c>
      <c r="Q1288" t="n">
        <v>52.5</v>
      </c>
      <c r="R1288" t="n">
        <v>0</v>
      </c>
      <c r="S1288" t="n">
        <v>0</v>
      </c>
      <c r="T1288" t="n">
        <v>17.5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产前</t>
        </is>
      </c>
      <c r="C1289" t="inlineStr">
        <is>
          <t>2019-04</t>
        </is>
      </c>
      <c r="D1289" t="inlineStr">
        <is>
          <t>销售六区</t>
        </is>
      </c>
      <c r="E1289" t="inlineStr">
        <is>
          <t>湖南省</t>
        </is>
      </c>
      <c r="F1289" t="inlineStr">
        <is>
          <t>株洲市</t>
        </is>
      </c>
      <c r="G1289" t="inlineStr">
        <is>
          <t>湖南中医药高等专科学校附属第一医院</t>
        </is>
      </c>
      <c r="H1289" t="inlineStr">
        <is>
          <t>产前</t>
        </is>
      </c>
      <c r="I1289" t="inlineStr">
        <is>
          <t>血清学筛查</t>
        </is>
      </c>
      <c r="J1289" t="inlineStr">
        <is>
          <t>早孕质控</t>
        </is>
      </c>
      <c r="L1289" t="inlineStr">
        <is>
          <t>否</t>
        </is>
      </c>
      <c r="M1289" t="inlineStr">
        <is>
          <t>产品类</t>
        </is>
      </c>
      <c r="N1289" t="n">
        <v>0</v>
      </c>
      <c r="O1289" t="n">
        <v>0</v>
      </c>
      <c r="P1289" t="n">
        <v>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产前</t>
        </is>
      </c>
      <c r="C1290" t="inlineStr">
        <is>
          <t>2019-04</t>
        </is>
      </c>
      <c r="D1290" t="inlineStr">
        <is>
          <t>销售六区</t>
        </is>
      </c>
      <c r="E1290" t="inlineStr">
        <is>
          <t>湖南省</t>
        </is>
      </c>
      <c r="F1290" t="inlineStr">
        <is>
          <t>株洲市</t>
        </is>
      </c>
      <c r="G1290" t="inlineStr">
        <is>
          <t>湖南中医药高等专科学校附属第一医院</t>
        </is>
      </c>
      <c r="H1290" t="inlineStr">
        <is>
          <t>产前</t>
        </is>
      </c>
      <c r="I1290" t="inlineStr">
        <is>
          <t>血清学筛查</t>
        </is>
      </c>
      <c r="J1290" t="inlineStr">
        <is>
          <t>中孕质控</t>
        </is>
      </c>
      <c r="L1290" t="inlineStr">
        <is>
          <t>否</t>
        </is>
      </c>
      <c r="M1290" t="inlineStr">
        <is>
          <t>产品类</t>
        </is>
      </c>
      <c r="N1290" t="n">
        <v>0</v>
      </c>
      <c r="O1290" t="n">
        <v>0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产前</t>
        </is>
      </c>
      <c r="B1291" t="inlineStr">
        <is>
          <t>血清学筛查</t>
        </is>
      </c>
      <c r="C1291" t="inlineStr">
        <is>
          <t>2019-04</t>
        </is>
      </c>
      <c r="D1291" t="inlineStr">
        <is>
          <t>销售六区</t>
        </is>
      </c>
      <c r="E1291" t="inlineStr">
        <is>
          <t>湖南省</t>
        </is>
      </c>
      <c r="F1291" t="inlineStr">
        <is>
          <t>株洲市</t>
        </is>
      </c>
      <c r="G1291" t="inlineStr">
        <is>
          <t>醴陵市妇幼保健院</t>
        </is>
      </c>
      <c r="H1291" t="inlineStr">
        <is>
          <t>产前</t>
        </is>
      </c>
      <c r="I1291" t="inlineStr">
        <is>
          <t>血清学筛查</t>
        </is>
      </c>
      <c r="J1291" t="inlineStr">
        <is>
          <t>AFP/Free hCGβ</t>
        </is>
      </c>
      <c r="K1291" t="inlineStr">
        <is>
          <t>血清学筛查</t>
        </is>
      </c>
      <c r="L1291" t="inlineStr">
        <is>
          <t>否</t>
        </is>
      </c>
      <c r="M1291" t="inlineStr">
        <is>
          <t>产品类</t>
        </is>
      </c>
      <c r="N1291" t="n">
        <v>52.5</v>
      </c>
      <c r="O1291" t="n">
        <v>0</v>
      </c>
      <c r="P1291" t="n">
        <v>58.368</v>
      </c>
      <c r="Q1291" t="n">
        <v>52.5</v>
      </c>
      <c r="R1291" t="n">
        <v>0</v>
      </c>
      <c r="S1291" t="n">
        <v>0</v>
      </c>
      <c r="T1291" t="n">
        <v>17.5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产前</t>
        </is>
      </c>
      <c r="B1292" t="inlineStr">
        <is>
          <t>血清学筛查</t>
        </is>
      </c>
      <c r="C1292" t="inlineStr">
        <is>
          <t>2019-04</t>
        </is>
      </c>
      <c r="D1292" t="inlineStr">
        <is>
          <t>销售六区</t>
        </is>
      </c>
      <c r="E1292" t="inlineStr">
        <is>
          <t>湖南省</t>
        </is>
      </c>
      <c r="F1292" t="inlineStr">
        <is>
          <t>株洲市</t>
        </is>
      </c>
      <c r="G1292" t="inlineStr">
        <is>
          <t>醴陵市妇幼保健院</t>
        </is>
      </c>
      <c r="H1292" t="inlineStr">
        <is>
          <t>产前</t>
        </is>
      </c>
      <c r="I1292" t="inlineStr">
        <is>
          <t>血清学筛查</t>
        </is>
      </c>
      <c r="J1292" t="inlineStr">
        <is>
          <t>UE3</t>
        </is>
      </c>
      <c r="K1292" t="inlineStr">
        <is>
          <t>血清学筛查</t>
        </is>
      </c>
      <c r="L1292" t="inlineStr">
        <is>
          <t>否</t>
        </is>
      </c>
      <c r="M1292" t="inlineStr">
        <is>
          <t>产品类</t>
        </is>
      </c>
      <c r="N1292" t="n">
        <v>37.5</v>
      </c>
      <c r="O1292" t="n">
        <v>0</v>
      </c>
      <c r="P1292" t="n">
        <v>47.616</v>
      </c>
      <c r="Q1292" t="n">
        <v>37.5</v>
      </c>
      <c r="R1292" t="n">
        <v>0</v>
      </c>
      <c r="S1292" t="n">
        <v>0</v>
      </c>
      <c r="T1292" t="n">
        <v>12.5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产前</t>
        </is>
      </c>
      <c r="C1293" t="inlineStr">
        <is>
          <t>2019-04</t>
        </is>
      </c>
      <c r="D1293" t="inlineStr">
        <is>
          <t>销售六区</t>
        </is>
      </c>
      <c r="E1293" t="inlineStr">
        <is>
          <t>湖南省</t>
        </is>
      </c>
      <c r="F1293" t="inlineStr">
        <is>
          <t>株洲市</t>
        </is>
      </c>
      <c r="G1293" t="inlineStr">
        <is>
          <t>醴陵市妇幼保健院</t>
        </is>
      </c>
      <c r="H1293" t="inlineStr">
        <is>
          <t>产前</t>
        </is>
      </c>
      <c r="I1293" t="inlineStr">
        <is>
          <t>血清学筛查</t>
        </is>
      </c>
      <c r="J1293" t="inlineStr">
        <is>
          <t>中孕质控</t>
        </is>
      </c>
      <c r="L1293" t="inlineStr">
        <is>
          <t>否</t>
        </is>
      </c>
      <c r="M1293" t="inlineStr">
        <is>
          <t>产品类</t>
        </is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产前</t>
        </is>
      </c>
      <c r="C1294" t="inlineStr">
        <is>
          <t>2019-04</t>
        </is>
      </c>
      <c r="D1294" t="inlineStr">
        <is>
          <t>销售六区</t>
        </is>
      </c>
      <c r="E1294" t="inlineStr">
        <is>
          <t>湖南省</t>
        </is>
      </c>
      <c r="F1294" t="inlineStr">
        <is>
          <t>株洲市</t>
        </is>
      </c>
      <c r="G1294" t="inlineStr">
        <is>
          <t>株洲市妇幼保健院</t>
        </is>
      </c>
      <c r="H1294" t="inlineStr">
        <is>
          <t>产前</t>
        </is>
      </c>
      <c r="I1294" t="inlineStr">
        <is>
          <t>产前地贫</t>
        </is>
      </c>
      <c r="J1294" t="inlineStr">
        <is>
          <t>地贫试剂</t>
        </is>
      </c>
      <c r="L1294" t="inlineStr">
        <is>
          <t>否</t>
        </is>
      </c>
      <c r="M1294" t="inlineStr">
        <is>
          <t>产品类</t>
        </is>
      </c>
      <c r="N1294" t="n">
        <v>108.18</v>
      </c>
      <c r="O1294" t="n">
        <v>0</v>
      </c>
      <c r="P1294" t="n">
        <v>90.316</v>
      </c>
      <c r="Q1294" t="n">
        <v>108.18</v>
      </c>
      <c r="R1294" t="n">
        <v>0</v>
      </c>
      <c r="S1294" t="n">
        <v>0</v>
      </c>
      <c r="T1294" t="n">
        <v>36.06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产前</t>
        </is>
      </c>
      <c r="B1295" t="inlineStr">
        <is>
          <t>血清学筛查</t>
        </is>
      </c>
      <c r="C1295" t="inlineStr">
        <is>
          <t>2019-04</t>
        </is>
      </c>
      <c r="D1295" t="inlineStr">
        <is>
          <t>销售六区</t>
        </is>
      </c>
      <c r="E1295" t="inlineStr">
        <is>
          <t>湖南省</t>
        </is>
      </c>
      <c r="F1295" t="inlineStr">
        <is>
          <t>株洲市</t>
        </is>
      </c>
      <c r="G1295" t="inlineStr">
        <is>
          <t>株洲市妇幼保健院</t>
        </is>
      </c>
      <c r="H1295" t="inlineStr">
        <is>
          <t>产前</t>
        </is>
      </c>
      <c r="I1295" t="inlineStr">
        <is>
          <t>血清学筛查</t>
        </is>
      </c>
      <c r="J1295" t="inlineStr">
        <is>
          <t>AFP/Free hCGβ</t>
        </is>
      </c>
      <c r="K1295" t="inlineStr">
        <is>
          <t>血清学筛查</t>
        </is>
      </c>
      <c r="L1295" t="inlineStr">
        <is>
          <t>否</t>
        </is>
      </c>
      <c r="M1295" t="inlineStr">
        <is>
          <t>产品类</t>
        </is>
      </c>
      <c r="N1295" t="n">
        <v>114.48</v>
      </c>
      <c r="O1295" t="n">
        <v>0</v>
      </c>
      <c r="P1295" t="n">
        <v>128.41</v>
      </c>
      <c r="Q1295" t="n">
        <v>114.48</v>
      </c>
      <c r="R1295" t="n">
        <v>0</v>
      </c>
      <c r="S1295" t="n">
        <v>0</v>
      </c>
      <c r="T1295" t="n">
        <v>38.16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产前</t>
        </is>
      </c>
      <c r="B1296" t="inlineStr">
        <is>
          <t>血清学筛查</t>
        </is>
      </c>
      <c r="C1296" t="inlineStr">
        <is>
          <t>2019-04</t>
        </is>
      </c>
      <c r="D1296" t="inlineStr">
        <is>
          <t>销售六区</t>
        </is>
      </c>
      <c r="E1296" t="inlineStr">
        <is>
          <t>湖南省</t>
        </is>
      </c>
      <c r="F1296" t="inlineStr">
        <is>
          <t>株洲市</t>
        </is>
      </c>
      <c r="G1296" t="inlineStr">
        <is>
          <t>株洲市妇幼保健院</t>
        </is>
      </c>
      <c r="H1296" t="inlineStr">
        <is>
          <t>产前</t>
        </is>
      </c>
      <c r="I1296" t="inlineStr">
        <is>
          <t>血清学筛查</t>
        </is>
      </c>
      <c r="J1296" t="inlineStr">
        <is>
          <t>Free hCGβ（早）</t>
        </is>
      </c>
      <c r="K1296" t="inlineStr">
        <is>
          <t>血清学筛查</t>
        </is>
      </c>
      <c r="L1296" t="inlineStr">
        <is>
          <t>否</t>
        </is>
      </c>
      <c r="M1296" t="inlineStr">
        <is>
          <t>产品类</t>
        </is>
      </c>
      <c r="N1296" t="n">
        <v>52.8</v>
      </c>
      <c r="O1296" t="n">
        <v>0</v>
      </c>
      <c r="P1296" t="n">
        <v>43.192</v>
      </c>
      <c r="Q1296" t="n">
        <v>52.8</v>
      </c>
      <c r="R1296" t="n">
        <v>0</v>
      </c>
      <c r="S1296" t="n">
        <v>0</v>
      </c>
      <c r="T1296" t="n">
        <v>17.6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产前</t>
        </is>
      </c>
      <c r="B1297" t="inlineStr">
        <is>
          <t>血清学筛查</t>
        </is>
      </c>
      <c r="C1297" t="inlineStr">
        <is>
          <t>2019-04</t>
        </is>
      </c>
      <c r="D1297" t="inlineStr">
        <is>
          <t>销售六区</t>
        </is>
      </c>
      <c r="E1297" t="inlineStr">
        <is>
          <t>湖南省</t>
        </is>
      </c>
      <c r="F1297" t="inlineStr">
        <is>
          <t>株洲市</t>
        </is>
      </c>
      <c r="G1297" t="inlineStr">
        <is>
          <t>株洲市妇幼保健院</t>
        </is>
      </c>
      <c r="H1297" t="inlineStr">
        <is>
          <t>产前</t>
        </is>
      </c>
      <c r="I1297" t="inlineStr">
        <is>
          <t>血清学筛查</t>
        </is>
      </c>
      <c r="J1297" t="inlineStr">
        <is>
          <t>PAPP-A</t>
        </is>
      </c>
      <c r="K1297" t="inlineStr">
        <is>
          <t>血清学筛查</t>
        </is>
      </c>
      <c r="L1297" t="inlineStr">
        <is>
          <t>否</t>
        </is>
      </c>
      <c r="M1297" t="inlineStr">
        <is>
          <t>产品类</t>
        </is>
      </c>
      <c r="N1297" t="n">
        <v>39.06</v>
      </c>
      <c r="O1297" t="n">
        <v>0</v>
      </c>
      <c r="P1297" t="n">
        <v>58.368</v>
      </c>
      <c r="Q1297" t="n">
        <v>39.06</v>
      </c>
      <c r="R1297" t="n">
        <v>0</v>
      </c>
      <c r="S1297" t="n">
        <v>0</v>
      </c>
      <c r="T1297" t="n">
        <v>13.02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产前</t>
        </is>
      </c>
      <c r="B1298" t="inlineStr">
        <is>
          <t>血清学筛查</t>
        </is>
      </c>
      <c r="C1298" t="inlineStr">
        <is>
          <t>2019-04</t>
        </is>
      </c>
      <c r="D1298" t="inlineStr">
        <is>
          <t>销售六区</t>
        </is>
      </c>
      <c r="E1298" t="inlineStr">
        <is>
          <t>湖南省</t>
        </is>
      </c>
      <c r="F1298" t="inlineStr">
        <is>
          <t>株洲市</t>
        </is>
      </c>
      <c r="G1298" t="inlineStr">
        <is>
          <t>株洲市妇幼保健院</t>
        </is>
      </c>
      <c r="H1298" t="inlineStr">
        <is>
          <t>产前</t>
        </is>
      </c>
      <c r="I1298" t="inlineStr">
        <is>
          <t>血清学筛查</t>
        </is>
      </c>
      <c r="J1298" t="inlineStr">
        <is>
          <t>UE3</t>
        </is>
      </c>
      <c r="K1298" t="inlineStr">
        <is>
          <t>血清学筛查</t>
        </is>
      </c>
      <c r="L1298" t="inlineStr">
        <is>
          <t>否</t>
        </is>
      </c>
      <c r="M1298" t="inlineStr">
        <is>
          <t>产品类</t>
        </is>
      </c>
      <c r="N1298" t="n">
        <v>66.59999999999999</v>
      </c>
      <c r="O1298" t="n">
        <v>0</v>
      </c>
      <c r="P1298" t="n">
        <v>74.711</v>
      </c>
      <c r="Q1298" t="n">
        <v>66.59999999999999</v>
      </c>
      <c r="R1298" t="n">
        <v>0</v>
      </c>
      <c r="S1298" t="n">
        <v>0</v>
      </c>
      <c r="T1298" t="n">
        <v>22.2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新生儿</t>
        </is>
      </c>
      <c r="C1299" t="inlineStr">
        <is>
          <t>2019-04</t>
        </is>
      </c>
      <c r="D1299" t="inlineStr">
        <is>
          <t>销售六区</t>
        </is>
      </c>
      <c r="E1299" t="inlineStr">
        <is>
          <t>湖南省</t>
        </is>
      </c>
      <c r="F1299" t="inlineStr">
        <is>
          <t>株洲市</t>
        </is>
      </c>
      <c r="G1299" t="inlineStr">
        <is>
          <t>株洲市妇幼保健院</t>
        </is>
      </c>
      <c r="H1299" t="inlineStr">
        <is>
          <t>新生儿</t>
        </is>
      </c>
      <c r="I1299" t="inlineStr">
        <is>
          <t>传统新筛</t>
        </is>
      </c>
      <c r="J1299" t="inlineStr">
        <is>
          <t>17α-OH-P</t>
        </is>
      </c>
      <c r="L1299" t="inlineStr">
        <is>
          <t>否</t>
        </is>
      </c>
      <c r="M1299" t="inlineStr">
        <is>
          <t>产品类</t>
        </is>
      </c>
      <c r="N1299" t="n">
        <v>112.02</v>
      </c>
      <c r="O1299" t="n">
        <v>0</v>
      </c>
      <c r="P1299" t="n">
        <v>90.31699999999999</v>
      </c>
      <c r="Q1299" t="n">
        <v>112.02</v>
      </c>
      <c r="R1299" t="n">
        <v>0</v>
      </c>
      <c r="S1299" t="n">
        <v>0</v>
      </c>
      <c r="T1299" t="n">
        <v>37.34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新生儿</t>
        </is>
      </c>
      <c r="C1300" t="inlineStr">
        <is>
          <t>2019-04</t>
        </is>
      </c>
      <c r="D1300" t="inlineStr">
        <is>
          <t>销售六区</t>
        </is>
      </c>
      <c r="E1300" t="inlineStr">
        <is>
          <t>湖南省</t>
        </is>
      </c>
      <c r="F1300" t="inlineStr">
        <is>
          <t>株洲市</t>
        </is>
      </c>
      <c r="G1300" t="inlineStr">
        <is>
          <t>株洲市妇幼保健院</t>
        </is>
      </c>
      <c r="H1300" t="inlineStr">
        <is>
          <t>新生儿</t>
        </is>
      </c>
      <c r="I1300" t="inlineStr">
        <is>
          <t>传统新筛</t>
        </is>
      </c>
      <c r="J1300" t="inlineStr">
        <is>
          <t>G6PD</t>
        </is>
      </c>
      <c r="L1300" t="inlineStr">
        <is>
          <t>否</t>
        </is>
      </c>
      <c r="M1300" t="inlineStr">
        <is>
          <t>产品类</t>
        </is>
      </c>
      <c r="N1300" t="n">
        <v>112.02</v>
      </c>
      <c r="O1300" t="n">
        <v>0</v>
      </c>
      <c r="P1300" t="n">
        <v>86.01600000000001</v>
      </c>
      <c r="Q1300" t="n">
        <v>112.02</v>
      </c>
      <c r="R1300" t="n">
        <v>0</v>
      </c>
      <c r="S1300" t="n">
        <v>0</v>
      </c>
      <c r="T1300" t="n">
        <v>37.34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新生儿</t>
        </is>
      </c>
      <c r="C1301" t="inlineStr">
        <is>
          <t>2019-04</t>
        </is>
      </c>
      <c r="D1301" t="inlineStr">
        <is>
          <t>销售六区</t>
        </is>
      </c>
      <c r="E1301" t="inlineStr">
        <is>
          <t>湖南省</t>
        </is>
      </c>
      <c r="F1301" t="inlineStr">
        <is>
          <t>株洲市</t>
        </is>
      </c>
      <c r="G1301" t="inlineStr">
        <is>
          <t>株洲市妇幼保健院</t>
        </is>
      </c>
      <c r="H1301" t="inlineStr">
        <is>
          <t>新生儿</t>
        </is>
      </c>
      <c r="I1301" t="inlineStr">
        <is>
          <t>传统新筛</t>
        </is>
      </c>
      <c r="J1301" t="inlineStr">
        <is>
          <t>PKU</t>
        </is>
      </c>
      <c r="L1301" t="inlineStr">
        <is>
          <t>否</t>
        </is>
      </c>
      <c r="M1301" t="inlineStr">
        <is>
          <t>产品类</t>
        </is>
      </c>
      <c r="N1301" t="n">
        <v>24</v>
      </c>
      <c r="O1301" t="n">
        <v>0</v>
      </c>
      <c r="P1301" t="n">
        <v>23.04</v>
      </c>
      <c r="Q1301" t="n">
        <v>24</v>
      </c>
      <c r="R1301" t="n">
        <v>0</v>
      </c>
      <c r="S1301" t="n">
        <v>0</v>
      </c>
      <c r="T1301" t="n">
        <v>8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新生儿</t>
        </is>
      </c>
      <c r="C1302" t="inlineStr">
        <is>
          <t>2019-04</t>
        </is>
      </c>
      <c r="D1302" t="inlineStr">
        <is>
          <t>销售六区</t>
        </is>
      </c>
      <c r="E1302" t="inlineStr">
        <is>
          <t>湖南省</t>
        </is>
      </c>
      <c r="F1302" t="inlineStr">
        <is>
          <t>株洲市</t>
        </is>
      </c>
      <c r="G1302" t="inlineStr">
        <is>
          <t>株洲市妇幼保健院</t>
        </is>
      </c>
      <c r="H1302" t="inlineStr">
        <is>
          <t>新生儿</t>
        </is>
      </c>
      <c r="I1302" t="inlineStr">
        <is>
          <t>传统新筛</t>
        </is>
      </c>
      <c r="J1302" t="inlineStr">
        <is>
          <t>TSH</t>
        </is>
      </c>
      <c r="L1302" t="inlineStr">
        <is>
          <t>否</t>
        </is>
      </c>
      <c r="M1302" t="inlineStr">
        <is>
          <t>产品类</t>
        </is>
      </c>
      <c r="N1302" t="n">
        <v>112.02</v>
      </c>
      <c r="O1302" t="n">
        <v>0</v>
      </c>
      <c r="P1302" t="n">
        <v>90.31699999999999</v>
      </c>
      <c r="Q1302" t="n">
        <v>112.02</v>
      </c>
      <c r="R1302" t="n">
        <v>0</v>
      </c>
      <c r="S1302" t="n">
        <v>0</v>
      </c>
      <c r="T1302" t="n">
        <v>37.34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新生儿</t>
        </is>
      </c>
      <c r="B1303" t="inlineStr">
        <is>
          <t>MSMS</t>
        </is>
      </c>
      <c r="C1303" t="inlineStr">
        <is>
          <t>2019-04</t>
        </is>
      </c>
      <c r="D1303" t="inlineStr">
        <is>
          <t>销售六区</t>
        </is>
      </c>
      <c r="E1303" t="inlineStr">
        <is>
          <t>湖南省</t>
        </is>
      </c>
      <c r="F1303" t="inlineStr">
        <is>
          <t>株洲市</t>
        </is>
      </c>
      <c r="G1303" t="inlineStr">
        <is>
          <t>株洲市妇幼保健院</t>
        </is>
      </c>
      <c r="H1303" t="inlineStr">
        <is>
          <t>新生儿</t>
        </is>
      </c>
      <c r="I1303" t="inlineStr">
        <is>
          <t>串联新筛</t>
        </is>
      </c>
      <c r="J1303" t="inlineStr">
        <is>
          <t>串联试剂</t>
        </is>
      </c>
      <c r="K1303" t="inlineStr">
        <is>
          <t>MSMS</t>
        </is>
      </c>
      <c r="L1303" t="inlineStr">
        <is>
          <t>否</t>
        </is>
      </c>
      <c r="M1303" t="inlineStr">
        <is>
          <t>产品类</t>
        </is>
      </c>
      <c r="N1303" t="n">
        <v>570</v>
      </c>
      <c r="O1303" t="n">
        <v>0</v>
      </c>
      <c r="P1303" t="n">
        <v>510.72</v>
      </c>
      <c r="Q1303" t="n">
        <v>570</v>
      </c>
      <c r="R1303" t="n">
        <v>0</v>
      </c>
      <c r="S1303" t="n">
        <v>0</v>
      </c>
      <c r="T1303" t="n">
        <v>190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产前</t>
        </is>
      </c>
      <c r="B1304" t="inlineStr">
        <is>
          <t>NIPT</t>
        </is>
      </c>
      <c r="C1304" t="inlineStr">
        <is>
          <t>2019-04</t>
        </is>
      </c>
      <c r="D1304" t="inlineStr">
        <is>
          <t>销售六区</t>
        </is>
      </c>
      <c r="E1304" t="inlineStr">
        <is>
          <t>湖南省</t>
        </is>
      </c>
      <c r="F1304" t="inlineStr">
        <is>
          <t>湘潭市</t>
        </is>
      </c>
      <c r="G1304" t="inlineStr">
        <is>
          <t>湘潭市妇幼保健院</t>
        </is>
      </c>
      <c r="H1304" t="inlineStr">
        <is>
          <t>产前</t>
        </is>
      </c>
      <c r="I1304" t="inlineStr">
        <is>
          <t>NIPT</t>
        </is>
      </c>
      <c r="J1304" t="inlineStr">
        <is>
          <t>NIPT</t>
        </is>
      </c>
      <c r="K1304" t="inlineStr">
        <is>
          <t>NIPT</t>
        </is>
      </c>
      <c r="L1304" t="inlineStr">
        <is>
          <t>否</t>
        </is>
      </c>
      <c r="M1304" t="inlineStr">
        <is>
          <t>产品类</t>
        </is>
      </c>
      <c r="N1304" t="n">
        <v>450</v>
      </c>
      <c r="O1304" t="n">
        <v>0</v>
      </c>
      <c r="P1304" t="n">
        <v>245.85</v>
      </c>
      <c r="Q1304" t="n">
        <v>450</v>
      </c>
      <c r="R1304" t="n">
        <v>0</v>
      </c>
      <c r="S1304" t="n">
        <v>0</v>
      </c>
      <c r="T1304" t="n">
        <v>150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产前</t>
        </is>
      </c>
      <c r="C1305" t="inlineStr">
        <is>
          <t>2019-04</t>
        </is>
      </c>
      <c r="D1305" t="inlineStr">
        <is>
          <t>销售六区</t>
        </is>
      </c>
      <c r="E1305" t="inlineStr">
        <is>
          <t>湖南省</t>
        </is>
      </c>
      <c r="F1305" t="inlineStr">
        <is>
          <t>湘潭市</t>
        </is>
      </c>
      <c r="G1305" t="inlineStr">
        <is>
          <t>湘潭市妇幼保健院</t>
        </is>
      </c>
      <c r="H1305" t="inlineStr">
        <is>
          <t>产前</t>
        </is>
      </c>
      <c r="I1305" t="inlineStr">
        <is>
          <t>辅助试剂耗材</t>
        </is>
      </c>
      <c r="J1305" t="inlineStr">
        <is>
          <t>产前辅助试剂耗材</t>
        </is>
      </c>
      <c r="L1305" t="inlineStr">
        <is>
          <t>否</t>
        </is>
      </c>
      <c r="M1305" t="inlineStr">
        <is>
          <t>产品类</t>
        </is>
      </c>
      <c r="N1305" t="n">
        <v>0</v>
      </c>
      <c r="O1305" t="n">
        <v>0</v>
      </c>
      <c r="P1305" t="n">
        <v>98.137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产前</t>
        </is>
      </c>
      <c r="B1306" t="inlineStr">
        <is>
          <t>血清学筛查</t>
        </is>
      </c>
      <c r="C1306" t="inlineStr">
        <is>
          <t>2019-04</t>
        </is>
      </c>
      <c r="D1306" t="inlineStr">
        <is>
          <t>销售六区</t>
        </is>
      </c>
      <c r="E1306" t="inlineStr">
        <is>
          <t>湖南省</t>
        </is>
      </c>
      <c r="F1306" t="inlineStr">
        <is>
          <t>湘潭市</t>
        </is>
      </c>
      <c r="G1306" t="inlineStr">
        <is>
          <t>湘潭市妇幼保健院</t>
        </is>
      </c>
      <c r="H1306" t="inlineStr">
        <is>
          <t>产前</t>
        </is>
      </c>
      <c r="I1306" t="inlineStr">
        <is>
          <t>血清学筛查</t>
        </is>
      </c>
      <c r="J1306" t="inlineStr">
        <is>
          <t>AFP/Free hCGβ</t>
        </is>
      </c>
      <c r="K1306" t="inlineStr">
        <is>
          <t>血清学筛查</t>
        </is>
      </c>
      <c r="L1306" t="inlineStr">
        <is>
          <t>否</t>
        </is>
      </c>
      <c r="M1306" t="inlineStr">
        <is>
          <t>产品类</t>
        </is>
      </c>
      <c r="N1306" t="n">
        <v>83.84999999999999</v>
      </c>
      <c r="O1306" t="n">
        <v>0</v>
      </c>
      <c r="P1306" t="n">
        <v>83.925</v>
      </c>
      <c r="Q1306" t="n">
        <v>83.84999999999999</v>
      </c>
      <c r="R1306" t="n">
        <v>0</v>
      </c>
      <c r="S1306" t="n">
        <v>0</v>
      </c>
      <c r="T1306" t="n">
        <v>27.95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产前</t>
        </is>
      </c>
      <c r="B1307" t="inlineStr">
        <is>
          <t>血清学筛查</t>
        </is>
      </c>
      <c r="C1307" t="inlineStr">
        <is>
          <t>2019-04</t>
        </is>
      </c>
      <c r="D1307" t="inlineStr">
        <is>
          <t>销售六区</t>
        </is>
      </c>
      <c r="E1307" t="inlineStr">
        <is>
          <t>湖南省</t>
        </is>
      </c>
      <c r="F1307" t="inlineStr">
        <is>
          <t>湘潭市</t>
        </is>
      </c>
      <c r="G1307" t="inlineStr">
        <is>
          <t>湘潭市妇幼保健院</t>
        </is>
      </c>
      <c r="H1307" t="inlineStr">
        <is>
          <t>产前</t>
        </is>
      </c>
      <c r="I1307" t="inlineStr">
        <is>
          <t>血清学筛查</t>
        </is>
      </c>
      <c r="J1307" t="inlineStr">
        <is>
          <t>Free hCGβ（早）</t>
        </is>
      </c>
      <c r="K1307" t="inlineStr">
        <is>
          <t>血清学筛查</t>
        </is>
      </c>
      <c r="L1307" t="inlineStr">
        <is>
          <t>否</t>
        </is>
      </c>
      <c r="M1307" t="inlineStr">
        <is>
          <t>产品类</t>
        </is>
      </c>
      <c r="N1307" t="n">
        <v>50.04</v>
      </c>
      <c r="O1307" t="n">
        <v>0</v>
      </c>
      <c r="P1307" t="n">
        <v>62.4</v>
      </c>
      <c r="Q1307" t="n">
        <v>50.04</v>
      </c>
      <c r="R1307" t="n">
        <v>0</v>
      </c>
      <c r="S1307" t="n">
        <v>0</v>
      </c>
      <c r="T1307" t="n">
        <v>16.68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产前</t>
        </is>
      </c>
      <c r="B1308" t="inlineStr">
        <is>
          <t>血清学筛查</t>
        </is>
      </c>
      <c r="C1308" t="inlineStr">
        <is>
          <t>2019-04</t>
        </is>
      </c>
      <c r="D1308" t="inlineStr">
        <is>
          <t>销售六区</t>
        </is>
      </c>
      <c r="E1308" t="inlineStr">
        <is>
          <t>湖南省</t>
        </is>
      </c>
      <c r="F1308" t="inlineStr">
        <is>
          <t>湘潭市</t>
        </is>
      </c>
      <c r="G1308" t="inlineStr">
        <is>
          <t>湘潭市妇幼保健院</t>
        </is>
      </c>
      <c r="H1308" t="inlineStr">
        <is>
          <t>产前</t>
        </is>
      </c>
      <c r="I1308" t="inlineStr">
        <is>
          <t>血清学筛查</t>
        </is>
      </c>
      <c r="J1308" t="inlineStr">
        <is>
          <t>PAPP-A</t>
        </is>
      </c>
      <c r="K1308" t="inlineStr">
        <is>
          <t>血清学筛查</t>
        </is>
      </c>
      <c r="L1308" t="inlineStr">
        <is>
          <t>否</t>
        </is>
      </c>
      <c r="M1308" t="inlineStr">
        <is>
          <t>产品类</t>
        </is>
      </c>
      <c r="N1308" t="n">
        <v>72.18000000000001</v>
      </c>
      <c r="O1308" t="n">
        <v>0</v>
      </c>
      <c r="P1308" t="n">
        <v>107.184</v>
      </c>
      <c r="Q1308" t="n">
        <v>72.18000000000001</v>
      </c>
      <c r="R1308" t="n">
        <v>0</v>
      </c>
      <c r="S1308" t="n">
        <v>0</v>
      </c>
      <c r="T1308" t="n">
        <v>24.06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产前</t>
        </is>
      </c>
      <c r="B1309" t="inlineStr">
        <is>
          <t>CMA_产品类</t>
        </is>
      </c>
      <c r="C1309" t="inlineStr">
        <is>
          <t>2019-04</t>
        </is>
      </c>
      <c r="D1309" t="inlineStr">
        <is>
          <t>销售六区</t>
        </is>
      </c>
      <c r="E1309" t="inlineStr">
        <is>
          <t>湖南省</t>
        </is>
      </c>
      <c r="F1309" t="inlineStr">
        <is>
          <t>湘潭市</t>
        </is>
      </c>
      <c r="G1309" t="inlineStr">
        <is>
          <t>湘潭市妇幼保健院</t>
        </is>
      </c>
      <c r="H1309" t="inlineStr">
        <is>
          <t>产前</t>
        </is>
      </c>
      <c r="I1309" t="inlineStr">
        <is>
          <t>遗传病诊断</t>
        </is>
      </c>
      <c r="J1309" t="inlineStr">
        <is>
          <t>CMA</t>
        </is>
      </c>
      <c r="K1309" t="inlineStr">
        <is>
          <t>CMA_产品类</t>
        </is>
      </c>
      <c r="L1309" t="inlineStr">
        <is>
          <t>否</t>
        </is>
      </c>
      <c r="M1309" t="inlineStr">
        <is>
          <t>产品类</t>
        </is>
      </c>
      <c r="N1309" t="n">
        <v>79.2</v>
      </c>
      <c r="O1309" t="n">
        <v>0</v>
      </c>
      <c r="P1309" t="n">
        <v>137.28</v>
      </c>
      <c r="Q1309" t="n">
        <v>79.2</v>
      </c>
      <c r="R1309" t="n">
        <v>0</v>
      </c>
      <c r="S1309" t="n">
        <v>0</v>
      </c>
      <c r="T1309" t="n">
        <v>26.4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仪器设备</t>
        </is>
      </c>
      <c r="C1310" t="inlineStr">
        <is>
          <t>2019-04</t>
        </is>
      </c>
      <c r="D1310" t="inlineStr">
        <is>
          <t>销售六区</t>
        </is>
      </c>
      <c r="E1310" t="inlineStr">
        <is>
          <t>湖南省</t>
        </is>
      </c>
      <c r="F1310" t="inlineStr">
        <is>
          <t>湘潭市</t>
        </is>
      </c>
      <c r="G1310" t="inlineStr">
        <is>
          <t>湘潭市妇幼保健院</t>
        </is>
      </c>
      <c r="H1310" t="inlineStr">
        <is>
          <t>产前</t>
        </is>
      </c>
      <c r="I1310" t="inlineStr">
        <is>
          <t>配套设备及软件</t>
        </is>
      </c>
      <c r="J1310" t="inlineStr">
        <is>
          <t>产前配套设备</t>
        </is>
      </c>
      <c r="L1310" t="inlineStr">
        <is>
          <t>是</t>
        </is>
      </c>
      <c r="M1310" t="inlineStr">
        <is>
          <t>产品类</t>
        </is>
      </c>
      <c r="N1310" t="n">
        <v>0</v>
      </c>
      <c r="O1310" t="n">
        <v>0</v>
      </c>
      <c r="P1310" t="n">
        <v>2.3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inlineStr">
        <is>
          <t>新生儿</t>
        </is>
      </c>
      <c r="C1311" t="inlineStr">
        <is>
          <t>2019-04</t>
        </is>
      </c>
      <c r="D1311" t="inlineStr">
        <is>
          <t>销售六区</t>
        </is>
      </c>
      <c r="E1311" t="inlineStr">
        <is>
          <t>湖南省</t>
        </is>
      </c>
      <c r="F1311" t="inlineStr">
        <is>
          <t>湘潭市</t>
        </is>
      </c>
      <c r="G1311" t="inlineStr">
        <is>
          <t>湘潭市妇幼保健院</t>
        </is>
      </c>
      <c r="H1311" t="inlineStr">
        <is>
          <t>新生儿</t>
        </is>
      </c>
      <c r="I1311" t="inlineStr">
        <is>
          <t>传统新筛</t>
        </is>
      </c>
      <c r="J1311" t="inlineStr">
        <is>
          <t>17α-OH-P</t>
        </is>
      </c>
      <c r="L1311" t="inlineStr">
        <is>
          <t>否</t>
        </is>
      </c>
      <c r="M1311" t="inlineStr">
        <is>
          <t>产品类</t>
        </is>
      </c>
      <c r="N1311" t="n">
        <v>85.86</v>
      </c>
      <c r="O1311" t="n">
        <v>0</v>
      </c>
      <c r="P1311" t="n">
        <v>48.06</v>
      </c>
      <c r="Q1311" t="n">
        <v>85.86</v>
      </c>
      <c r="R1311" t="n">
        <v>0</v>
      </c>
      <c r="S1311" t="n">
        <v>0</v>
      </c>
      <c r="T1311" t="n">
        <v>28.62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inlineStr">
        <is>
          <t>新生儿</t>
        </is>
      </c>
      <c r="C1312" t="inlineStr">
        <is>
          <t>2019-04</t>
        </is>
      </c>
      <c r="D1312" t="inlineStr">
        <is>
          <t>销售六区</t>
        </is>
      </c>
      <c r="E1312" t="inlineStr">
        <is>
          <t>湖南省</t>
        </is>
      </c>
      <c r="F1312" t="inlineStr">
        <is>
          <t>湘潭市</t>
        </is>
      </c>
      <c r="G1312" t="inlineStr">
        <is>
          <t>湘潭市妇幼保健院</t>
        </is>
      </c>
      <c r="H1312" t="inlineStr">
        <is>
          <t>新生儿</t>
        </is>
      </c>
      <c r="I1312" t="inlineStr">
        <is>
          <t>传统新筛</t>
        </is>
      </c>
      <c r="J1312" t="inlineStr">
        <is>
          <t>G6PD</t>
        </is>
      </c>
      <c r="L1312" t="inlineStr">
        <is>
          <t>否</t>
        </is>
      </c>
      <c r="M1312" t="inlineStr">
        <is>
          <t>产品类</t>
        </is>
      </c>
      <c r="N1312" t="n">
        <v>35.28</v>
      </c>
      <c r="O1312" t="n">
        <v>0</v>
      </c>
      <c r="P1312" t="n">
        <v>15.84</v>
      </c>
      <c r="Q1312" t="n">
        <v>35.28</v>
      </c>
      <c r="R1312" t="n">
        <v>0</v>
      </c>
      <c r="S1312" t="n">
        <v>0</v>
      </c>
      <c r="T1312" t="n">
        <v>11.76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inlineStr">
        <is>
          <t>新生儿</t>
        </is>
      </c>
      <c r="C1313" t="inlineStr">
        <is>
          <t>2019-04</t>
        </is>
      </c>
      <c r="D1313" t="inlineStr">
        <is>
          <t>销售六区</t>
        </is>
      </c>
      <c r="E1313" t="inlineStr">
        <is>
          <t>湖南省</t>
        </is>
      </c>
      <c r="F1313" t="inlineStr">
        <is>
          <t>湘潭市</t>
        </is>
      </c>
      <c r="G1313" t="inlineStr">
        <is>
          <t>湘潭市妇幼保健院</t>
        </is>
      </c>
      <c r="H1313" t="inlineStr">
        <is>
          <t>新生儿</t>
        </is>
      </c>
      <c r="I1313" t="inlineStr">
        <is>
          <t>传统新筛</t>
        </is>
      </c>
      <c r="J1313" t="inlineStr">
        <is>
          <t>PKU</t>
        </is>
      </c>
      <c r="L1313" t="inlineStr">
        <is>
          <t>否</t>
        </is>
      </c>
      <c r="M1313" t="inlineStr">
        <is>
          <t>产品类</t>
        </is>
      </c>
      <c r="N1313" t="n">
        <v>22.53</v>
      </c>
      <c r="O1313" t="n">
        <v>0</v>
      </c>
      <c r="P1313" t="n">
        <v>18.048</v>
      </c>
      <c r="Q1313" t="n">
        <v>22.53</v>
      </c>
      <c r="R1313" t="n">
        <v>0</v>
      </c>
      <c r="S1313" t="n">
        <v>0</v>
      </c>
      <c r="T1313" t="n">
        <v>7.51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新生儿</t>
        </is>
      </c>
      <c r="C1314" t="inlineStr">
        <is>
          <t>2019-04</t>
        </is>
      </c>
      <c r="D1314" t="inlineStr">
        <is>
          <t>销售六区</t>
        </is>
      </c>
      <c r="E1314" t="inlineStr">
        <is>
          <t>湖南省</t>
        </is>
      </c>
      <c r="F1314" t="inlineStr">
        <is>
          <t>湘潭市</t>
        </is>
      </c>
      <c r="G1314" t="inlineStr">
        <is>
          <t>湘潭市妇幼保健院</t>
        </is>
      </c>
      <c r="H1314" t="inlineStr">
        <is>
          <t>新生儿</t>
        </is>
      </c>
      <c r="I1314" t="inlineStr">
        <is>
          <t>传统新筛</t>
        </is>
      </c>
      <c r="J1314" t="inlineStr">
        <is>
          <t>TSH</t>
        </is>
      </c>
      <c r="L1314" t="inlineStr">
        <is>
          <t>否</t>
        </is>
      </c>
      <c r="M1314" t="inlineStr">
        <is>
          <t>产品类</t>
        </is>
      </c>
      <c r="N1314" t="n">
        <v>55.56</v>
      </c>
      <c r="O1314" t="n">
        <v>0</v>
      </c>
      <c r="P1314" t="n">
        <v>30.24</v>
      </c>
      <c r="Q1314" t="n">
        <v>55.56</v>
      </c>
      <c r="R1314" t="n">
        <v>0</v>
      </c>
      <c r="S1314" t="n">
        <v>0</v>
      </c>
      <c r="T1314" t="n">
        <v>18.52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新生儿</t>
        </is>
      </c>
      <c r="C1315" t="inlineStr">
        <is>
          <t>2019-04</t>
        </is>
      </c>
      <c r="D1315" t="inlineStr">
        <is>
          <t>销售六区</t>
        </is>
      </c>
      <c r="E1315" t="inlineStr">
        <is>
          <t>湖南省</t>
        </is>
      </c>
      <c r="F1315" t="inlineStr">
        <is>
          <t>湘潭市</t>
        </is>
      </c>
      <c r="G1315" t="inlineStr">
        <is>
          <t>湘潭市妇幼保健院</t>
        </is>
      </c>
      <c r="H1315" t="inlineStr">
        <is>
          <t>新生儿</t>
        </is>
      </c>
      <c r="I1315" t="inlineStr">
        <is>
          <t>传统新筛</t>
        </is>
      </c>
      <c r="J1315" t="inlineStr">
        <is>
          <t>采血卡</t>
        </is>
      </c>
      <c r="L1315" t="inlineStr">
        <is>
          <t>否</t>
        </is>
      </c>
      <c r="M1315" t="inlineStr">
        <is>
          <t>产品类</t>
        </is>
      </c>
      <c r="N1315" t="n">
        <v>0</v>
      </c>
      <c r="O1315" t="n">
        <v>0</v>
      </c>
      <c r="P1315" t="n">
        <v>9.991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inlineStr">
        <is>
          <t>新生儿</t>
        </is>
      </c>
      <c r="B1316" t="inlineStr">
        <is>
          <t>MSMS</t>
        </is>
      </c>
      <c r="C1316" t="inlineStr">
        <is>
          <t>2019-04</t>
        </is>
      </c>
      <c r="D1316" t="inlineStr">
        <is>
          <t>销售六区</t>
        </is>
      </c>
      <c r="E1316" t="inlineStr">
        <is>
          <t>湖南省</t>
        </is>
      </c>
      <c r="F1316" t="inlineStr">
        <is>
          <t>湘潭市</t>
        </is>
      </c>
      <c r="G1316" t="inlineStr">
        <is>
          <t>湘潭市妇幼保健院</t>
        </is>
      </c>
      <c r="H1316" t="inlineStr">
        <is>
          <t>新生儿</t>
        </is>
      </c>
      <c r="I1316" t="inlineStr">
        <is>
          <t>串联新筛</t>
        </is>
      </c>
      <c r="J1316" t="inlineStr">
        <is>
          <t>串联试剂</t>
        </is>
      </c>
      <c r="K1316" t="inlineStr">
        <is>
          <t>MSMS</t>
        </is>
      </c>
      <c r="L1316" t="inlineStr">
        <is>
          <t>否</t>
        </is>
      </c>
      <c r="M1316" t="inlineStr">
        <is>
          <t>产品类</t>
        </is>
      </c>
      <c r="N1316" t="n">
        <v>467.67</v>
      </c>
      <c r="O1316" t="n">
        <v>0</v>
      </c>
      <c r="P1316" t="n">
        <v>1305.6</v>
      </c>
      <c r="Q1316" t="n">
        <v>467.67</v>
      </c>
      <c r="R1316" t="n">
        <v>0</v>
      </c>
      <c r="S1316" t="n">
        <v>0</v>
      </c>
      <c r="T1316" t="n">
        <v>155.89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产前</t>
        </is>
      </c>
      <c r="B1317" t="inlineStr">
        <is>
          <t>血清学筛查</t>
        </is>
      </c>
      <c r="C1317" t="inlineStr">
        <is>
          <t>2019-04</t>
        </is>
      </c>
      <c r="D1317" t="inlineStr">
        <is>
          <t>销售六区</t>
        </is>
      </c>
      <c r="E1317" t="inlineStr">
        <is>
          <t>湖南省</t>
        </is>
      </c>
      <c r="F1317" t="inlineStr">
        <is>
          <t>湘潭市</t>
        </is>
      </c>
      <c r="G1317" t="inlineStr">
        <is>
          <t>湘潭市中心医院</t>
        </is>
      </c>
      <c r="H1317" t="inlineStr">
        <is>
          <t>产前</t>
        </is>
      </c>
      <c r="I1317" t="inlineStr">
        <is>
          <t>血清学筛查</t>
        </is>
      </c>
      <c r="J1317" t="inlineStr">
        <is>
          <t>Free hCGβ（早）</t>
        </is>
      </c>
      <c r="K1317" t="inlineStr">
        <is>
          <t>血清学筛查</t>
        </is>
      </c>
      <c r="L1317" t="inlineStr">
        <is>
          <t>否</t>
        </is>
      </c>
      <c r="M1317" t="inlineStr">
        <is>
          <t>产品类</t>
        </is>
      </c>
      <c r="N1317" t="n">
        <v>21.06</v>
      </c>
      <c r="O1317" t="n">
        <v>0</v>
      </c>
      <c r="P1317" t="n">
        <v>16.8</v>
      </c>
      <c r="Q1317" t="n">
        <v>21.06</v>
      </c>
      <c r="R1317" t="n">
        <v>0</v>
      </c>
      <c r="S1317" t="n">
        <v>0</v>
      </c>
      <c r="T1317" t="n">
        <v>7.02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产前</t>
        </is>
      </c>
      <c r="B1318" t="inlineStr">
        <is>
          <t>血清学筛查</t>
        </is>
      </c>
      <c r="C1318" t="inlineStr">
        <is>
          <t>2019-04</t>
        </is>
      </c>
      <c r="D1318" t="inlineStr">
        <is>
          <t>销售六区</t>
        </is>
      </c>
      <c r="E1318" t="inlineStr">
        <is>
          <t>湖南省</t>
        </is>
      </c>
      <c r="F1318" t="inlineStr">
        <is>
          <t>湘潭市</t>
        </is>
      </c>
      <c r="G1318" t="inlineStr">
        <is>
          <t>湘潭市中心医院</t>
        </is>
      </c>
      <c r="H1318" t="inlineStr">
        <is>
          <t>产前</t>
        </is>
      </c>
      <c r="I1318" t="inlineStr">
        <is>
          <t>血清学筛查</t>
        </is>
      </c>
      <c r="J1318" t="inlineStr">
        <is>
          <t>PAPP-A</t>
        </is>
      </c>
      <c r="K1318" t="inlineStr">
        <is>
          <t>血清学筛查</t>
        </is>
      </c>
      <c r="L1318" t="inlineStr">
        <is>
          <t>否</t>
        </is>
      </c>
      <c r="M1318" t="inlineStr">
        <is>
          <t>产品类</t>
        </is>
      </c>
      <c r="N1318" t="n">
        <v>12.54</v>
      </c>
      <c r="O1318" t="n">
        <v>0</v>
      </c>
      <c r="P1318" t="n">
        <v>26.25</v>
      </c>
      <c r="Q1318" t="n">
        <v>12.54</v>
      </c>
      <c r="R1318" t="n">
        <v>0</v>
      </c>
      <c r="S1318" t="n">
        <v>0</v>
      </c>
      <c r="T1318" t="n">
        <v>4.18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inlineStr">
        <is>
          <t>产前</t>
        </is>
      </c>
      <c r="B1319" t="inlineStr">
        <is>
          <t>血清学筛查</t>
        </is>
      </c>
      <c r="C1319" t="inlineStr">
        <is>
          <t>2019-04</t>
        </is>
      </c>
      <c r="D1319" t="inlineStr">
        <is>
          <t>销售六区</t>
        </is>
      </c>
      <c r="E1319" t="inlineStr">
        <is>
          <t>湖南省</t>
        </is>
      </c>
      <c r="F1319" t="inlineStr">
        <is>
          <t>湘潭市</t>
        </is>
      </c>
      <c r="G1319" t="inlineStr">
        <is>
          <t>湘潭县妇幼保健院</t>
        </is>
      </c>
      <c r="H1319" t="inlineStr">
        <is>
          <t>产前</t>
        </is>
      </c>
      <c r="I1319" t="inlineStr">
        <is>
          <t>血清学筛查</t>
        </is>
      </c>
      <c r="J1319" t="inlineStr">
        <is>
          <t>AFP/Free hCGβ</t>
        </is>
      </c>
      <c r="K1319" t="inlineStr">
        <is>
          <t>血清学筛查</t>
        </is>
      </c>
      <c r="L1319" t="inlineStr">
        <is>
          <t>否</t>
        </is>
      </c>
      <c r="M1319" t="inlineStr">
        <is>
          <t>产品类</t>
        </is>
      </c>
      <c r="N1319" t="n">
        <v>39.6</v>
      </c>
      <c r="O1319" t="n">
        <v>0</v>
      </c>
      <c r="P1319" t="n">
        <v>32</v>
      </c>
      <c r="Q1319" t="n">
        <v>39.6</v>
      </c>
      <c r="R1319" t="n">
        <v>0</v>
      </c>
      <c r="S1319" t="n">
        <v>0</v>
      </c>
      <c r="T1319" t="n">
        <v>13.2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产前</t>
        </is>
      </c>
      <c r="B1320" t="inlineStr">
        <is>
          <t>血清学筛查</t>
        </is>
      </c>
      <c r="C1320" t="inlineStr">
        <is>
          <t>2019-04</t>
        </is>
      </c>
      <c r="D1320" t="inlineStr">
        <is>
          <t>销售六区</t>
        </is>
      </c>
      <c r="E1320" t="inlineStr">
        <is>
          <t>湖南省</t>
        </is>
      </c>
      <c r="F1320" t="inlineStr">
        <is>
          <t>湘潭市</t>
        </is>
      </c>
      <c r="G1320" t="inlineStr">
        <is>
          <t>湘潭县妇幼保健院</t>
        </is>
      </c>
      <c r="H1320" t="inlineStr">
        <is>
          <t>产前</t>
        </is>
      </c>
      <c r="I1320" t="inlineStr">
        <is>
          <t>血清学筛查</t>
        </is>
      </c>
      <c r="J1320" t="inlineStr">
        <is>
          <t>Free hCGβ（早）</t>
        </is>
      </c>
      <c r="K1320" t="inlineStr">
        <is>
          <t>血清学筛查</t>
        </is>
      </c>
      <c r="L1320" t="inlineStr">
        <is>
          <t>否</t>
        </is>
      </c>
      <c r="M1320" t="inlineStr">
        <is>
          <t>产品类</t>
        </is>
      </c>
      <c r="N1320" t="n">
        <v>16.8</v>
      </c>
      <c r="O1320" t="n">
        <v>0</v>
      </c>
      <c r="P1320" t="n">
        <v>10</v>
      </c>
      <c r="Q1320" t="n">
        <v>16.8</v>
      </c>
      <c r="R1320" t="n">
        <v>0</v>
      </c>
      <c r="S1320" t="n">
        <v>0</v>
      </c>
      <c r="T1320" t="n">
        <v>5.6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产前</t>
        </is>
      </c>
      <c r="B1321" t="inlineStr">
        <is>
          <t>血清学筛查</t>
        </is>
      </c>
      <c r="C1321" t="inlineStr">
        <is>
          <t>2019-04</t>
        </is>
      </c>
      <c r="D1321" t="inlineStr">
        <is>
          <t>销售六区</t>
        </is>
      </c>
      <c r="E1321" t="inlineStr">
        <is>
          <t>湖南省</t>
        </is>
      </c>
      <c r="F1321" t="inlineStr">
        <is>
          <t>湘潭市</t>
        </is>
      </c>
      <c r="G1321" t="inlineStr">
        <is>
          <t>湘潭县妇幼保健院</t>
        </is>
      </c>
      <c r="H1321" t="inlineStr">
        <is>
          <t>产前</t>
        </is>
      </c>
      <c r="I1321" t="inlineStr">
        <is>
          <t>血清学筛查</t>
        </is>
      </c>
      <c r="J1321" t="inlineStr">
        <is>
          <t>PAPP-A</t>
        </is>
      </c>
      <c r="K1321" t="inlineStr">
        <is>
          <t>血清学筛查</t>
        </is>
      </c>
      <c r="L1321" t="inlineStr">
        <is>
          <t>否</t>
        </is>
      </c>
      <c r="M1321" t="inlineStr">
        <is>
          <t>产品类</t>
        </is>
      </c>
      <c r="N1321" t="n">
        <v>30.24</v>
      </c>
      <c r="O1321" t="n">
        <v>0</v>
      </c>
      <c r="P1321" t="n">
        <v>24.5</v>
      </c>
      <c r="Q1321" t="n">
        <v>30.24</v>
      </c>
      <c r="R1321" t="n">
        <v>0</v>
      </c>
      <c r="S1321" t="n">
        <v>0</v>
      </c>
      <c r="T1321" t="n">
        <v>10.08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产前</t>
        </is>
      </c>
      <c r="C1322" t="inlineStr">
        <is>
          <t>2019-04</t>
        </is>
      </c>
      <c r="D1322" t="inlineStr">
        <is>
          <t>销售六区</t>
        </is>
      </c>
      <c r="E1322" t="inlineStr">
        <is>
          <t>湖南省</t>
        </is>
      </c>
      <c r="F1322" t="inlineStr">
        <is>
          <t>湘潭市</t>
        </is>
      </c>
      <c r="G1322" t="inlineStr">
        <is>
          <t>湘潭县妇幼保健院</t>
        </is>
      </c>
      <c r="H1322" t="inlineStr">
        <is>
          <t>产前</t>
        </is>
      </c>
      <c r="I1322" t="inlineStr">
        <is>
          <t>血清学筛查</t>
        </is>
      </c>
      <c r="J1322" t="inlineStr">
        <is>
          <t>早孕质控</t>
        </is>
      </c>
      <c r="L1322" t="inlineStr">
        <is>
          <t>否</t>
        </is>
      </c>
      <c r="M1322" t="inlineStr">
        <is>
          <t>产品类</t>
        </is>
      </c>
      <c r="N1322" t="n">
        <v>0</v>
      </c>
      <c r="O1322" t="n">
        <v>0</v>
      </c>
      <c r="P1322" t="n">
        <v>2.5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产前</t>
        </is>
      </c>
      <c r="C1323" t="inlineStr">
        <is>
          <t>2019-04</t>
        </is>
      </c>
      <c r="D1323" t="inlineStr">
        <is>
          <t>销售六区</t>
        </is>
      </c>
      <c r="E1323" t="inlineStr">
        <is>
          <t>湖南省</t>
        </is>
      </c>
      <c r="F1323" t="inlineStr">
        <is>
          <t>湘潭市</t>
        </is>
      </c>
      <c r="G1323" t="inlineStr">
        <is>
          <t>湘潭县人民医院</t>
        </is>
      </c>
      <c r="H1323" t="inlineStr">
        <is>
          <t>产前</t>
        </is>
      </c>
      <c r="I1323" t="inlineStr">
        <is>
          <t>辅助试剂耗材</t>
        </is>
      </c>
      <c r="J1323" t="inlineStr">
        <is>
          <t>产前辅助试剂耗材</t>
        </is>
      </c>
      <c r="L1323" t="inlineStr">
        <is>
          <t>否</t>
        </is>
      </c>
      <c r="M1323" t="inlineStr">
        <is>
          <t>产品类</t>
        </is>
      </c>
      <c r="N1323" t="n">
        <v>0</v>
      </c>
      <c r="O1323" t="n">
        <v>0</v>
      </c>
      <c r="P1323" t="n">
        <v>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inlineStr">
        <is>
          <t>产前</t>
        </is>
      </c>
      <c r="C1324" t="inlineStr">
        <is>
          <t>2019-04</t>
        </is>
      </c>
      <c r="D1324" t="inlineStr">
        <is>
          <t>销售六区</t>
        </is>
      </c>
      <c r="E1324" t="inlineStr">
        <is>
          <t>湖南省</t>
        </is>
      </c>
      <c r="F1324" t="inlineStr">
        <is>
          <t>湘潭市</t>
        </is>
      </c>
      <c r="G1324" t="inlineStr">
        <is>
          <t>湘乡市妇幼保健院</t>
        </is>
      </c>
      <c r="H1324" t="inlineStr">
        <is>
          <t>产前</t>
        </is>
      </c>
      <c r="I1324" t="inlineStr">
        <is>
          <t>辅助试剂耗材</t>
        </is>
      </c>
      <c r="J1324" t="inlineStr">
        <is>
          <t>产前辅助试剂耗材</t>
        </is>
      </c>
      <c r="L1324" t="inlineStr">
        <is>
          <t>否</t>
        </is>
      </c>
      <c r="M1324" t="inlineStr">
        <is>
          <t>产品类</t>
        </is>
      </c>
      <c r="N1324" t="n">
        <v>0</v>
      </c>
      <c r="O1324" t="n">
        <v>0</v>
      </c>
      <c r="P1324" t="n">
        <v>12.464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inlineStr">
        <is>
          <t>产前</t>
        </is>
      </c>
      <c r="B1325" t="inlineStr">
        <is>
          <t>血清学筛查</t>
        </is>
      </c>
      <c r="C1325" t="inlineStr">
        <is>
          <t>2019-04</t>
        </is>
      </c>
      <c r="D1325" t="inlineStr">
        <is>
          <t>销售六区</t>
        </is>
      </c>
      <c r="E1325" t="inlineStr">
        <is>
          <t>湖南省</t>
        </is>
      </c>
      <c r="F1325" t="inlineStr">
        <is>
          <t>湘潭市</t>
        </is>
      </c>
      <c r="G1325" t="inlineStr">
        <is>
          <t>湘乡市妇幼保健院</t>
        </is>
      </c>
      <c r="H1325" t="inlineStr">
        <is>
          <t>产前</t>
        </is>
      </c>
      <c r="I1325" t="inlineStr">
        <is>
          <t>血清学筛查</t>
        </is>
      </c>
      <c r="J1325" t="inlineStr">
        <is>
          <t>AFP/Free hCGβ</t>
        </is>
      </c>
      <c r="K1325" t="inlineStr">
        <is>
          <t>血清学筛查</t>
        </is>
      </c>
      <c r="L1325" t="inlineStr">
        <is>
          <t>否</t>
        </is>
      </c>
      <c r="M1325" t="inlineStr">
        <is>
          <t>产品类</t>
        </is>
      </c>
      <c r="N1325" t="n">
        <v>40.32</v>
      </c>
      <c r="O1325" t="n">
        <v>0</v>
      </c>
      <c r="P1325" t="n">
        <v>43.68</v>
      </c>
      <c r="Q1325" t="n">
        <v>40.32</v>
      </c>
      <c r="R1325" t="n">
        <v>0</v>
      </c>
      <c r="S1325" t="n">
        <v>0</v>
      </c>
      <c r="T1325" t="n">
        <v>13.44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产前</t>
        </is>
      </c>
      <c r="B1326" t="inlineStr">
        <is>
          <t>血清学筛查</t>
        </is>
      </c>
      <c r="C1326" t="inlineStr">
        <is>
          <t>2019-04</t>
        </is>
      </c>
      <c r="D1326" t="inlineStr">
        <is>
          <t>销售六区</t>
        </is>
      </c>
      <c r="E1326" t="inlineStr">
        <is>
          <t>湖南省</t>
        </is>
      </c>
      <c r="F1326" t="inlineStr">
        <is>
          <t>湘潭市</t>
        </is>
      </c>
      <c r="G1326" t="inlineStr">
        <is>
          <t>湘乡市妇幼保健院</t>
        </is>
      </c>
      <c r="H1326" t="inlineStr">
        <is>
          <t>产前</t>
        </is>
      </c>
      <c r="I1326" t="inlineStr">
        <is>
          <t>血清学筛查</t>
        </is>
      </c>
      <c r="J1326" t="inlineStr">
        <is>
          <t>Free hCGβ（早）</t>
        </is>
      </c>
      <c r="K1326" t="inlineStr">
        <is>
          <t>血清学筛查</t>
        </is>
      </c>
      <c r="L1326" t="inlineStr">
        <is>
          <t>否</t>
        </is>
      </c>
      <c r="M1326" t="inlineStr">
        <is>
          <t>产品类</t>
        </is>
      </c>
      <c r="N1326" t="n">
        <v>18</v>
      </c>
      <c r="O1326" t="n">
        <v>0</v>
      </c>
      <c r="P1326" t="n">
        <v>25.344</v>
      </c>
      <c r="Q1326" t="n">
        <v>18</v>
      </c>
      <c r="R1326" t="n">
        <v>0</v>
      </c>
      <c r="S1326" t="n">
        <v>0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产前</t>
        </is>
      </c>
      <c r="B1327" t="inlineStr">
        <is>
          <t>血清学筛查</t>
        </is>
      </c>
      <c r="C1327" t="inlineStr">
        <is>
          <t>2019-04</t>
        </is>
      </c>
      <c r="D1327" t="inlineStr">
        <is>
          <t>销售六区</t>
        </is>
      </c>
      <c r="E1327" t="inlineStr">
        <is>
          <t>湖南省</t>
        </is>
      </c>
      <c r="F1327" t="inlineStr">
        <is>
          <t>湘潭市</t>
        </is>
      </c>
      <c r="G1327" t="inlineStr">
        <is>
          <t>湘乡市妇幼保健院</t>
        </is>
      </c>
      <c r="H1327" t="inlineStr">
        <is>
          <t>产前</t>
        </is>
      </c>
      <c r="I1327" t="inlineStr">
        <is>
          <t>血清学筛查</t>
        </is>
      </c>
      <c r="J1327" t="inlineStr">
        <is>
          <t>PAPP-A</t>
        </is>
      </c>
      <c r="K1327" t="inlineStr">
        <is>
          <t>血清学筛查</t>
        </is>
      </c>
      <c r="L1327" t="inlineStr">
        <is>
          <t>否</t>
        </is>
      </c>
      <c r="M1327" t="inlineStr">
        <is>
          <t>产品类</t>
        </is>
      </c>
      <c r="N1327" t="n">
        <v>34.74</v>
      </c>
      <c r="O1327" t="n">
        <v>0</v>
      </c>
      <c r="P1327" t="n">
        <v>33.6</v>
      </c>
      <c r="Q1327" t="n">
        <v>34.74</v>
      </c>
      <c r="R1327" t="n">
        <v>0</v>
      </c>
      <c r="S1327" t="n">
        <v>0</v>
      </c>
      <c r="T1327" t="n">
        <v>11.58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inlineStr">
        <is>
          <t>产前</t>
        </is>
      </c>
      <c r="C1328" t="inlineStr">
        <is>
          <t>2019-04</t>
        </is>
      </c>
      <c r="D1328" t="inlineStr">
        <is>
          <t>销售六区</t>
        </is>
      </c>
      <c r="E1328" t="inlineStr">
        <is>
          <t>湖南省</t>
        </is>
      </c>
      <c r="F1328" t="inlineStr">
        <is>
          <t>湘潭市</t>
        </is>
      </c>
      <c r="G1328" t="inlineStr">
        <is>
          <t>湘乡市妇幼保健院</t>
        </is>
      </c>
      <c r="H1328" t="inlineStr">
        <is>
          <t>产前</t>
        </is>
      </c>
      <c r="I1328" t="inlineStr">
        <is>
          <t>血清学筛查</t>
        </is>
      </c>
      <c r="J1328" t="inlineStr">
        <is>
          <t>早孕质控</t>
        </is>
      </c>
      <c r="L1328" t="inlineStr">
        <is>
          <t>否</t>
        </is>
      </c>
      <c r="M1328" t="inlineStr">
        <is>
          <t>产品类</t>
        </is>
      </c>
      <c r="N1328" t="n">
        <v>0</v>
      </c>
      <c r="O1328" t="n">
        <v>0</v>
      </c>
      <c r="P1328" t="n">
        <v>6.238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产前</t>
        </is>
      </c>
      <c r="C1329" t="inlineStr">
        <is>
          <t>2019-04</t>
        </is>
      </c>
      <c r="D1329" t="inlineStr">
        <is>
          <t>销售六区</t>
        </is>
      </c>
      <c r="E1329" t="inlineStr">
        <is>
          <t>湖南省</t>
        </is>
      </c>
      <c r="F1329" t="inlineStr">
        <is>
          <t>湘潭市</t>
        </is>
      </c>
      <c r="G1329" t="inlineStr">
        <is>
          <t>湘乡市妇幼保健院</t>
        </is>
      </c>
      <c r="H1329" t="inlineStr">
        <is>
          <t>产前</t>
        </is>
      </c>
      <c r="I1329" t="inlineStr">
        <is>
          <t>血清学筛查</t>
        </is>
      </c>
      <c r="J1329" t="inlineStr">
        <is>
          <t>中孕质控</t>
        </is>
      </c>
      <c r="L1329" t="inlineStr">
        <is>
          <t>否</t>
        </is>
      </c>
      <c r="M1329" t="inlineStr">
        <is>
          <t>产品类</t>
        </is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产前</t>
        </is>
      </c>
      <c r="C1330" t="inlineStr">
        <is>
          <t>2019-04</t>
        </is>
      </c>
      <c r="D1330" t="inlineStr">
        <is>
          <t>销售六区</t>
        </is>
      </c>
      <c r="E1330" t="inlineStr">
        <is>
          <t>湖南省</t>
        </is>
      </c>
      <c r="F1330" t="inlineStr">
        <is>
          <t>衡阳市</t>
        </is>
      </c>
      <c r="G1330" t="inlineStr">
        <is>
          <t>衡阳市妇幼保健院</t>
        </is>
      </c>
      <c r="H1330" t="inlineStr">
        <is>
          <t>产前</t>
        </is>
      </c>
      <c r="I1330" t="inlineStr">
        <is>
          <t>产前地贫</t>
        </is>
      </c>
      <c r="J1330" t="inlineStr">
        <is>
          <t>地贫试剂</t>
        </is>
      </c>
      <c r="L1330" t="inlineStr">
        <is>
          <t>否</t>
        </is>
      </c>
      <c r="M1330" t="inlineStr">
        <is>
          <t>产品类</t>
        </is>
      </c>
      <c r="N1330" t="n">
        <v>35.1</v>
      </c>
      <c r="O1330" t="n">
        <v>0</v>
      </c>
      <c r="P1330" t="n">
        <v>50.544</v>
      </c>
      <c r="Q1330" t="n">
        <v>52.65</v>
      </c>
      <c r="R1330" t="n">
        <v>0</v>
      </c>
      <c r="S1330" t="n">
        <v>0</v>
      </c>
      <c r="T1330" t="n">
        <v>14.04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产前</t>
        </is>
      </c>
      <c r="C1331" t="inlineStr">
        <is>
          <t>2019-04</t>
        </is>
      </c>
      <c r="D1331" t="inlineStr">
        <is>
          <t>销售六区</t>
        </is>
      </c>
      <c r="E1331" t="inlineStr">
        <is>
          <t>湖南省</t>
        </is>
      </c>
      <c r="F1331" t="inlineStr">
        <is>
          <t>衡阳市</t>
        </is>
      </c>
      <c r="G1331" t="inlineStr">
        <is>
          <t>衡阳市妇幼保健院</t>
        </is>
      </c>
      <c r="H1331" t="inlineStr">
        <is>
          <t>产前</t>
        </is>
      </c>
      <c r="I1331" t="inlineStr">
        <is>
          <t>辅助试剂耗材</t>
        </is>
      </c>
      <c r="J1331" t="inlineStr">
        <is>
          <t>产前辅助试剂耗材</t>
        </is>
      </c>
      <c r="L1331" t="inlineStr">
        <is>
          <t>否</t>
        </is>
      </c>
      <c r="M1331" t="inlineStr">
        <is>
          <t>产品类</t>
        </is>
      </c>
      <c r="N1331" t="n">
        <v>0</v>
      </c>
      <c r="O1331" t="n">
        <v>0</v>
      </c>
      <c r="P1331" t="n">
        <v>3.4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产前</t>
        </is>
      </c>
      <c r="B1332" t="inlineStr">
        <is>
          <t>血清学筛查</t>
        </is>
      </c>
      <c r="C1332" t="inlineStr">
        <is>
          <t>2019-04</t>
        </is>
      </c>
      <c r="D1332" t="inlineStr">
        <is>
          <t>销售六区</t>
        </is>
      </c>
      <c r="E1332" t="inlineStr">
        <is>
          <t>湖南省</t>
        </is>
      </c>
      <c r="F1332" t="inlineStr">
        <is>
          <t>衡阳市</t>
        </is>
      </c>
      <c r="G1332" t="inlineStr">
        <is>
          <t>衡阳市妇幼保健院</t>
        </is>
      </c>
      <c r="H1332" t="inlineStr">
        <is>
          <t>产前</t>
        </is>
      </c>
      <c r="I1332" t="inlineStr">
        <is>
          <t>血清学筛查</t>
        </is>
      </c>
      <c r="J1332" t="inlineStr">
        <is>
          <t>AFP/Free hCGβ</t>
        </is>
      </c>
      <c r="K1332" t="inlineStr">
        <is>
          <t>血清学筛查</t>
        </is>
      </c>
      <c r="L1332" t="inlineStr">
        <is>
          <t>否</t>
        </is>
      </c>
      <c r="M1332" t="inlineStr">
        <is>
          <t>产品类</t>
        </is>
      </c>
      <c r="N1332" t="n">
        <v>235.5</v>
      </c>
      <c r="O1332" t="n">
        <v>0</v>
      </c>
      <c r="P1332" t="n">
        <v>361.8</v>
      </c>
      <c r="Q1332" t="n">
        <v>298.3</v>
      </c>
      <c r="R1332" t="n">
        <v>0</v>
      </c>
      <c r="S1332" t="n">
        <v>0</v>
      </c>
      <c r="T1332" t="n">
        <v>94.2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产前</t>
        </is>
      </c>
      <c r="C1333" t="inlineStr">
        <is>
          <t>2019-04</t>
        </is>
      </c>
      <c r="D1333" t="inlineStr">
        <is>
          <t>销售六区</t>
        </is>
      </c>
      <c r="E1333" t="inlineStr">
        <is>
          <t>湖南省</t>
        </is>
      </c>
      <c r="F1333" t="inlineStr">
        <is>
          <t>衡阳市</t>
        </is>
      </c>
      <c r="G1333" t="inlineStr">
        <is>
          <t>衡阳市妇幼保健院</t>
        </is>
      </c>
      <c r="H1333" t="inlineStr">
        <is>
          <t>产前</t>
        </is>
      </c>
      <c r="I1333" t="inlineStr">
        <is>
          <t>遗传病诊断耗材</t>
        </is>
      </c>
      <c r="J1333" t="inlineStr">
        <is>
          <t>羊水培养基</t>
        </is>
      </c>
      <c r="L1333" t="inlineStr">
        <is>
          <t>否</t>
        </is>
      </c>
      <c r="M1333" t="inlineStr">
        <is>
          <t>产品类</t>
        </is>
      </c>
      <c r="N1333" t="n">
        <v>1.8</v>
      </c>
      <c r="O1333" t="n">
        <v>0</v>
      </c>
      <c r="P1333" t="n">
        <v>6</v>
      </c>
      <c r="Q1333" t="n">
        <v>2.4</v>
      </c>
      <c r="R1333" t="n">
        <v>0</v>
      </c>
      <c r="S1333" t="n">
        <v>0</v>
      </c>
      <c r="T1333" t="n">
        <v>0.6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新生儿</t>
        </is>
      </c>
      <c r="C1334" t="inlineStr">
        <is>
          <t>2019-04</t>
        </is>
      </c>
      <c r="D1334" t="inlineStr">
        <is>
          <t>销售六区</t>
        </is>
      </c>
      <c r="E1334" t="inlineStr">
        <is>
          <t>湖南省</t>
        </is>
      </c>
      <c r="F1334" t="inlineStr">
        <is>
          <t>衡阳市</t>
        </is>
      </c>
      <c r="G1334" t="inlineStr">
        <is>
          <t>衡阳市妇幼保健院</t>
        </is>
      </c>
      <c r="H1334" t="inlineStr">
        <is>
          <t>新生儿</t>
        </is>
      </c>
      <c r="I1334" t="inlineStr">
        <is>
          <t>传统新筛</t>
        </is>
      </c>
      <c r="J1334" t="inlineStr">
        <is>
          <t>17α-OH-P</t>
        </is>
      </c>
      <c r="L1334" t="inlineStr">
        <is>
          <t>否</t>
        </is>
      </c>
      <c r="M1334" t="inlineStr">
        <is>
          <t>产品类</t>
        </is>
      </c>
      <c r="N1334" t="n">
        <v>162</v>
      </c>
      <c r="O1334" t="n">
        <v>0</v>
      </c>
      <c r="P1334" t="n">
        <v>241.92</v>
      </c>
      <c r="Q1334" t="n">
        <v>187.92</v>
      </c>
      <c r="R1334" t="n">
        <v>0</v>
      </c>
      <c r="S1334" t="n">
        <v>0</v>
      </c>
      <c r="T1334" t="n">
        <v>58.32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inlineStr">
        <is>
          <t>新生儿</t>
        </is>
      </c>
      <c r="C1335" t="inlineStr">
        <is>
          <t>2019-04</t>
        </is>
      </c>
      <c r="D1335" t="inlineStr">
        <is>
          <t>销售六区</t>
        </is>
      </c>
      <c r="E1335" t="inlineStr">
        <is>
          <t>湖南省</t>
        </is>
      </c>
      <c r="F1335" t="inlineStr">
        <is>
          <t>衡阳市</t>
        </is>
      </c>
      <c r="G1335" t="inlineStr">
        <is>
          <t>衡阳市妇幼保健院</t>
        </is>
      </c>
      <c r="H1335" t="inlineStr">
        <is>
          <t>新生儿</t>
        </is>
      </c>
      <c r="I1335" t="inlineStr">
        <is>
          <t>传统新筛</t>
        </is>
      </c>
      <c r="J1335" t="inlineStr">
        <is>
          <t>G6PD</t>
        </is>
      </c>
      <c r="L1335" t="inlineStr">
        <is>
          <t>否</t>
        </is>
      </c>
      <c r="M1335" t="inlineStr">
        <is>
          <t>产品类</t>
        </is>
      </c>
      <c r="N1335" t="n">
        <v>67.5</v>
      </c>
      <c r="O1335" t="n">
        <v>0</v>
      </c>
      <c r="P1335" t="n">
        <v>114.048</v>
      </c>
      <c r="Q1335" t="n">
        <v>78.3</v>
      </c>
      <c r="R1335" t="n">
        <v>0</v>
      </c>
      <c r="S1335" t="n">
        <v>0</v>
      </c>
      <c r="T1335" t="n">
        <v>24.3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inlineStr">
        <is>
          <t>新生儿</t>
        </is>
      </c>
      <c r="C1336" t="inlineStr">
        <is>
          <t>2019-04</t>
        </is>
      </c>
      <c r="D1336" t="inlineStr">
        <is>
          <t>销售六区</t>
        </is>
      </c>
      <c r="E1336" t="inlineStr">
        <is>
          <t>湖南省</t>
        </is>
      </c>
      <c r="F1336" t="inlineStr">
        <is>
          <t>衡阳市</t>
        </is>
      </c>
      <c r="G1336" t="inlineStr">
        <is>
          <t>衡阳市妇幼保健院</t>
        </is>
      </c>
      <c r="H1336" t="inlineStr">
        <is>
          <t>新生儿</t>
        </is>
      </c>
      <c r="I1336" t="inlineStr">
        <is>
          <t>传统新筛</t>
        </is>
      </c>
      <c r="J1336" t="inlineStr">
        <is>
          <t>PKU</t>
        </is>
      </c>
      <c r="L1336" t="inlineStr">
        <is>
          <t>否</t>
        </is>
      </c>
      <c r="M1336" t="inlineStr">
        <is>
          <t>产品类</t>
        </is>
      </c>
      <c r="N1336" t="n">
        <v>39.75</v>
      </c>
      <c r="O1336" t="n">
        <v>0</v>
      </c>
      <c r="P1336" t="n">
        <v>30.6</v>
      </c>
      <c r="Q1336" t="n">
        <v>46.11</v>
      </c>
      <c r="R1336" t="n">
        <v>0</v>
      </c>
      <c r="S1336" t="n">
        <v>0</v>
      </c>
      <c r="T1336" t="n">
        <v>14.31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新生儿</t>
        </is>
      </c>
      <c r="C1337" t="inlineStr">
        <is>
          <t>2019-04</t>
        </is>
      </c>
      <c r="D1337" t="inlineStr">
        <is>
          <t>销售六区</t>
        </is>
      </c>
      <c r="E1337" t="inlineStr">
        <is>
          <t>湖南省</t>
        </is>
      </c>
      <c r="F1337" t="inlineStr">
        <is>
          <t>衡阳市</t>
        </is>
      </c>
      <c r="G1337" t="inlineStr">
        <is>
          <t>衡阳市妇幼保健院</t>
        </is>
      </c>
      <c r="H1337" t="inlineStr">
        <is>
          <t>新生儿</t>
        </is>
      </c>
      <c r="I1337" t="inlineStr">
        <is>
          <t>传统新筛</t>
        </is>
      </c>
      <c r="J1337" t="inlineStr">
        <is>
          <t>TSH</t>
        </is>
      </c>
      <c r="L1337" t="inlineStr">
        <is>
          <t>否</t>
        </is>
      </c>
      <c r="M1337" t="inlineStr">
        <is>
          <t>产品类</t>
        </is>
      </c>
      <c r="N1337" t="n">
        <v>105.38</v>
      </c>
      <c r="O1337" t="n">
        <v>0</v>
      </c>
      <c r="P1337" t="n">
        <v>170.1</v>
      </c>
      <c r="Q1337" t="n">
        <v>122.24</v>
      </c>
      <c r="R1337" t="n">
        <v>0</v>
      </c>
      <c r="S1337" t="n">
        <v>0</v>
      </c>
      <c r="T1337" t="n">
        <v>37.94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新生儿</t>
        </is>
      </c>
      <c r="B1338" t="inlineStr">
        <is>
          <t>MSMS</t>
        </is>
      </c>
      <c r="C1338" t="inlineStr">
        <is>
          <t>2019-04</t>
        </is>
      </c>
      <c r="D1338" t="inlineStr">
        <is>
          <t>销售六区</t>
        </is>
      </c>
      <c r="E1338" t="inlineStr">
        <is>
          <t>湖南省</t>
        </is>
      </c>
      <c r="F1338" t="inlineStr">
        <is>
          <t>衡阳市</t>
        </is>
      </c>
      <c r="G1338" t="inlineStr">
        <is>
          <t>衡阳市妇幼保健院</t>
        </is>
      </c>
      <c r="H1338" t="inlineStr">
        <is>
          <t>新生儿</t>
        </is>
      </c>
      <c r="I1338" t="inlineStr">
        <is>
          <t>串联新筛</t>
        </is>
      </c>
      <c r="J1338" t="inlineStr">
        <is>
          <t>串联试剂</t>
        </is>
      </c>
      <c r="K1338" t="inlineStr">
        <is>
          <t>MSMS</t>
        </is>
      </c>
      <c r="L1338" t="inlineStr">
        <is>
          <t>否</t>
        </is>
      </c>
      <c r="M1338" t="inlineStr">
        <is>
          <t>产品类</t>
        </is>
      </c>
      <c r="N1338" t="n">
        <v>261.9</v>
      </c>
      <c r="O1338" t="n">
        <v>0</v>
      </c>
      <c r="P1338" t="n">
        <v>502.848</v>
      </c>
      <c r="Q1338" t="n">
        <v>392.85</v>
      </c>
      <c r="R1338" t="n">
        <v>0</v>
      </c>
      <c r="S1338" t="n">
        <v>0</v>
      </c>
      <c r="T1338" t="n">
        <v>130.95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产前</t>
        </is>
      </c>
      <c r="C1339" t="inlineStr">
        <is>
          <t>2019-04</t>
        </is>
      </c>
      <c r="D1339" t="inlineStr">
        <is>
          <t>销售六区</t>
        </is>
      </c>
      <c r="E1339" t="inlineStr">
        <is>
          <t>湖南省</t>
        </is>
      </c>
      <c r="F1339" t="inlineStr">
        <is>
          <t>邵阳市</t>
        </is>
      </c>
      <c r="G1339" t="inlineStr">
        <is>
          <t>邵东县妇幼保健院</t>
        </is>
      </c>
      <c r="H1339" t="inlineStr">
        <is>
          <t>产前</t>
        </is>
      </c>
      <c r="I1339" t="inlineStr">
        <is>
          <t>辅助试剂耗材</t>
        </is>
      </c>
      <c r="J1339" t="inlineStr">
        <is>
          <t>产前辅助试剂耗材</t>
        </is>
      </c>
      <c r="L1339" t="inlineStr">
        <is>
          <t>否</t>
        </is>
      </c>
      <c r="M1339" t="inlineStr">
        <is>
          <t>产品类</t>
        </is>
      </c>
      <c r="N1339" t="n">
        <v>0</v>
      </c>
      <c r="O1339" t="n">
        <v>0</v>
      </c>
      <c r="P1339" t="n">
        <v>7.315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产前</t>
        </is>
      </c>
      <c r="B1340" t="inlineStr">
        <is>
          <t>血清学筛查</t>
        </is>
      </c>
      <c r="C1340" t="inlineStr">
        <is>
          <t>2019-04</t>
        </is>
      </c>
      <c r="D1340" t="inlineStr">
        <is>
          <t>销售六区</t>
        </is>
      </c>
      <c r="E1340" t="inlineStr">
        <is>
          <t>湖南省</t>
        </is>
      </c>
      <c r="F1340" t="inlineStr">
        <is>
          <t>邵阳市</t>
        </is>
      </c>
      <c r="G1340" t="inlineStr">
        <is>
          <t>邵东县妇幼保健院</t>
        </is>
      </c>
      <c r="H1340" t="inlineStr">
        <is>
          <t>产前</t>
        </is>
      </c>
      <c r="I1340" t="inlineStr">
        <is>
          <t>血清学筛查</t>
        </is>
      </c>
      <c r="J1340" t="inlineStr">
        <is>
          <t>AFP/Free hCGβ</t>
        </is>
      </c>
      <c r="K1340" t="inlineStr">
        <is>
          <t>血清学筛查</t>
        </is>
      </c>
      <c r="L1340" t="inlineStr">
        <is>
          <t>否</t>
        </is>
      </c>
      <c r="M1340" t="inlineStr">
        <is>
          <t>产品类</t>
        </is>
      </c>
      <c r="N1340" t="n">
        <v>63</v>
      </c>
      <c r="O1340" t="n">
        <v>0</v>
      </c>
      <c r="P1340" t="n">
        <v>52.855</v>
      </c>
      <c r="Q1340" t="n">
        <v>63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产前</t>
        </is>
      </c>
      <c r="C1341" t="inlineStr">
        <is>
          <t>2019-04</t>
        </is>
      </c>
      <c r="D1341" t="inlineStr">
        <is>
          <t>销售六区</t>
        </is>
      </c>
      <c r="E1341" t="inlineStr">
        <is>
          <t>湖南省</t>
        </is>
      </c>
      <c r="F1341" t="inlineStr">
        <is>
          <t>邵阳市</t>
        </is>
      </c>
      <c r="G1341" t="inlineStr">
        <is>
          <t>邵东县妇幼保健院</t>
        </is>
      </c>
      <c r="H1341" t="inlineStr">
        <is>
          <t>产前</t>
        </is>
      </c>
      <c r="I1341" t="inlineStr">
        <is>
          <t>血清学筛查</t>
        </is>
      </c>
      <c r="J1341" t="inlineStr">
        <is>
          <t>中孕质控</t>
        </is>
      </c>
      <c r="L1341" t="inlineStr">
        <is>
          <t>否</t>
        </is>
      </c>
      <c r="M1341" t="inlineStr">
        <is>
          <t>产品类</t>
        </is>
      </c>
      <c r="N1341" t="n">
        <v>0</v>
      </c>
      <c r="O1341" t="n">
        <v>0</v>
      </c>
      <c r="P1341" t="n">
        <v>0.92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产前</t>
        </is>
      </c>
      <c r="B1342" t="inlineStr">
        <is>
          <t>NIPT</t>
        </is>
      </c>
      <c r="C1342" t="inlineStr">
        <is>
          <t>2019-04</t>
        </is>
      </c>
      <c r="D1342" t="inlineStr">
        <is>
          <t>销售六区</t>
        </is>
      </c>
      <c r="E1342" t="inlineStr">
        <is>
          <t>湖南省</t>
        </is>
      </c>
      <c r="F1342" t="inlineStr">
        <is>
          <t>邵阳市</t>
        </is>
      </c>
      <c r="G1342" t="inlineStr">
        <is>
          <t>邵阳市妇幼保健院</t>
        </is>
      </c>
      <c r="H1342" t="inlineStr">
        <is>
          <t>产前</t>
        </is>
      </c>
      <c r="I1342" t="inlineStr">
        <is>
          <t>NIPT</t>
        </is>
      </c>
      <c r="J1342" t="inlineStr">
        <is>
          <t>NIPT</t>
        </is>
      </c>
      <c r="K1342" t="inlineStr">
        <is>
          <t>NIPT</t>
        </is>
      </c>
      <c r="L1342" t="inlineStr">
        <is>
          <t>否</t>
        </is>
      </c>
      <c r="M1342" t="inlineStr">
        <is>
          <t>LDT</t>
        </is>
      </c>
      <c r="N1342" t="n">
        <v>0</v>
      </c>
      <c r="O1342" t="n">
        <v>0</v>
      </c>
      <c r="P1342" t="n">
        <v>372</v>
      </c>
      <c r="Q1342" t="n">
        <v>560</v>
      </c>
      <c r="R1342" t="n">
        <v>0</v>
      </c>
      <c r="S1342" t="n">
        <v>0</v>
      </c>
      <c r="T1342" t="n">
        <v>160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产前</t>
        </is>
      </c>
      <c r="C1343" t="inlineStr">
        <is>
          <t>2019-04</t>
        </is>
      </c>
      <c r="D1343" t="inlineStr">
        <is>
          <t>销售六区</t>
        </is>
      </c>
      <c r="E1343" t="inlineStr">
        <is>
          <t>湖南省</t>
        </is>
      </c>
      <c r="F1343" t="inlineStr">
        <is>
          <t>邵阳市</t>
        </is>
      </c>
      <c r="G1343" t="inlineStr">
        <is>
          <t>邵阳市妇幼保健院</t>
        </is>
      </c>
      <c r="H1343" t="inlineStr">
        <is>
          <t>产前</t>
        </is>
      </c>
      <c r="I1343" t="inlineStr">
        <is>
          <t>产前地贫</t>
        </is>
      </c>
      <c r="J1343" t="inlineStr">
        <is>
          <t>地贫基因</t>
        </is>
      </c>
      <c r="L1343" t="inlineStr">
        <is>
          <t>否</t>
        </is>
      </c>
      <c r="M1343" t="inlineStr">
        <is>
          <t>产品类</t>
        </is>
      </c>
      <c r="N1343" t="n">
        <v>24.5</v>
      </c>
      <c r="O1343" t="n">
        <v>0</v>
      </c>
      <c r="P1343" t="n">
        <v>12.1</v>
      </c>
      <c r="Q1343" t="n">
        <v>29.4</v>
      </c>
      <c r="R1343" t="n">
        <v>0</v>
      </c>
      <c r="S1343" t="n">
        <v>0</v>
      </c>
      <c r="T1343" t="n">
        <v>9.800000000000001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产前</t>
        </is>
      </c>
      <c r="C1344" t="inlineStr">
        <is>
          <t>2019-04</t>
        </is>
      </c>
      <c r="D1344" t="inlineStr">
        <is>
          <t>销售六区</t>
        </is>
      </c>
      <c r="E1344" t="inlineStr">
        <is>
          <t>湖南省</t>
        </is>
      </c>
      <c r="F1344" t="inlineStr">
        <is>
          <t>邵阳市</t>
        </is>
      </c>
      <c r="G1344" t="inlineStr">
        <is>
          <t>邵阳市妇幼保健院</t>
        </is>
      </c>
      <c r="H1344" t="inlineStr">
        <is>
          <t>产前</t>
        </is>
      </c>
      <c r="I1344" t="inlineStr">
        <is>
          <t>产前地贫</t>
        </is>
      </c>
      <c r="J1344" t="inlineStr">
        <is>
          <t>地贫试剂</t>
        </is>
      </c>
      <c r="L1344" t="inlineStr">
        <is>
          <t>否</t>
        </is>
      </c>
      <c r="M1344" t="inlineStr">
        <is>
          <t>产品类</t>
        </is>
      </c>
      <c r="N1344" t="n">
        <v>96</v>
      </c>
      <c r="O1344" t="n">
        <v>0</v>
      </c>
      <c r="P1344" t="n">
        <v>115.2</v>
      </c>
      <c r="Q1344" t="n">
        <v>96</v>
      </c>
      <c r="R1344" t="n">
        <v>0</v>
      </c>
      <c r="S1344" t="n">
        <v>0</v>
      </c>
      <c r="T1344" t="n">
        <v>32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产前</t>
        </is>
      </c>
      <c r="C1345" t="inlineStr">
        <is>
          <t>2019-04</t>
        </is>
      </c>
      <c r="D1345" t="inlineStr">
        <is>
          <t>销售六区</t>
        </is>
      </c>
      <c r="E1345" t="inlineStr">
        <is>
          <t>湖南省</t>
        </is>
      </c>
      <c r="F1345" t="inlineStr">
        <is>
          <t>邵阳市</t>
        </is>
      </c>
      <c r="G1345" t="inlineStr">
        <is>
          <t>邵阳市妇幼保健院</t>
        </is>
      </c>
      <c r="H1345" t="inlineStr">
        <is>
          <t>产前</t>
        </is>
      </c>
      <c r="I1345" t="inlineStr">
        <is>
          <t>辅助试剂耗材</t>
        </is>
      </c>
      <c r="J1345" t="inlineStr">
        <is>
          <t>产前辅助试剂耗材</t>
        </is>
      </c>
      <c r="L1345" t="inlineStr">
        <is>
          <t>否</t>
        </is>
      </c>
      <c r="M1345" t="inlineStr">
        <is>
          <t>产品类</t>
        </is>
      </c>
      <c r="N1345" t="n">
        <v>0</v>
      </c>
      <c r="O1345" t="n">
        <v>0</v>
      </c>
      <c r="P1345" t="n">
        <v>87.93300000000001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产前</t>
        </is>
      </c>
      <c r="B1346" t="inlineStr">
        <is>
          <t>血清学筛查</t>
        </is>
      </c>
      <c r="C1346" t="inlineStr">
        <is>
          <t>2019-04</t>
        </is>
      </c>
      <c r="D1346" t="inlineStr">
        <is>
          <t>销售六区</t>
        </is>
      </c>
      <c r="E1346" t="inlineStr">
        <is>
          <t>湖南省</t>
        </is>
      </c>
      <c r="F1346" t="inlineStr">
        <is>
          <t>邵阳市</t>
        </is>
      </c>
      <c r="G1346" t="inlineStr">
        <is>
          <t>邵阳市妇幼保健院</t>
        </is>
      </c>
      <c r="H1346" t="inlineStr">
        <is>
          <t>产前</t>
        </is>
      </c>
      <c r="I1346" t="inlineStr">
        <is>
          <t>血清学筛查</t>
        </is>
      </c>
      <c r="J1346" t="inlineStr">
        <is>
          <t>AFP/Free hCGβ</t>
        </is>
      </c>
      <c r="K1346" t="inlineStr">
        <is>
          <t>血清学筛查</t>
        </is>
      </c>
      <c r="L1346" t="inlineStr">
        <is>
          <t>否</t>
        </is>
      </c>
      <c r="M1346" t="inlineStr">
        <is>
          <t>产品类</t>
        </is>
      </c>
      <c r="N1346" t="n">
        <v>200.4</v>
      </c>
      <c r="O1346" t="n">
        <v>0</v>
      </c>
      <c r="P1346" t="n">
        <v>230.861</v>
      </c>
      <c r="Q1346" t="n">
        <v>250.5</v>
      </c>
      <c r="R1346" t="n">
        <v>0</v>
      </c>
      <c r="S1346" t="n">
        <v>0</v>
      </c>
      <c r="T1346" t="n">
        <v>83.5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产前</t>
        </is>
      </c>
      <c r="B1347" t="inlineStr">
        <is>
          <t>血清学筛查</t>
        </is>
      </c>
      <c r="C1347" t="inlineStr">
        <is>
          <t>2019-04</t>
        </is>
      </c>
      <c r="D1347" t="inlineStr">
        <is>
          <t>销售六区</t>
        </is>
      </c>
      <c r="E1347" t="inlineStr">
        <is>
          <t>湖南省</t>
        </is>
      </c>
      <c r="F1347" t="inlineStr">
        <is>
          <t>邵阳市</t>
        </is>
      </c>
      <c r="G1347" t="inlineStr">
        <is>
          <t>邵阳市妇幼保健院</t>
        </is>
      </c>
      <c r="H1347" t="inlineStr">
        <is>
          <t>产前</t>
        </is>
      </c>
      <c r="I1347" t="inlineStr">
        <is>
          <t>血清学筛查</t>
        </is>
      </c>
      <c r="J1347" t="inlineStr">
        <is>
          <t>Free hCGβ（早）</t>
        </is>
      </c>
      <c r="K1347" t="inlineStr">
        <is>
          <t>血清学筛查</t>
        </is>
      </c>
      <c r="L1347" t="inlineStr">
        <is>
          <t>否</t>
        </is>
      </c>
      <c r="M1347" t="inlineStr">
        <is>
          <t>产品类</t>
        </is>
      </c>
      <c r="N1347" t="n">
        <v>72</v>
      </c>
      <c r="O1347" t="n">
        <v>0</v>
      </c>
      <c r="P1347" t="n">
        <v>46.08</v>
      </c>
      <c r="Q1347" t="n">
        <v>86.40000000000001</v>
      </c>
      <c r="R1347" t="n">
        <v>0</v>
      </c>
      <c r="S1347" t="n">
        <v>0</v>
      </c>
      <c r="T1347" t="n">
        <v>28.8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inlineStr">
        <is>
          <t>产前</t>
        </is>
      </c>
      <c r="B1348" t="inlineStr">
        <is>
          <t>血清学筛查</t>
        </is>
      </c>
      <c r="C1348" t="inlineStr">
        <is>
          <t>2019-04</t>
        </is>
      </c>
      <c r="D1348" t="inlineStr">
        <is>
          <t>销售六区</t>
        </is>
      </c>
      <c r="E1348" t="inlineStr">
        <is>
          <t>湖南省</t>
        </is>
      </c>
      <c r="F1348" t="inlineStr">
        <is>
          <t>邵阳市</t>
        </is>
      </c>
      <c r="G1348" t="inlineStr">
        <is>
          <t>邵阳市妇幼保健院</t>
        </is>
      </c>
      <c r="H1348" t="inlineStr">
        <is>
          <t>产前</t>
        </is>
      </c>
      <c r="I1348" t="inlineStr">
        <is>
          <t>血清学筛查</t>
        </is>
      </c>
      <c r="J1348" t="inlineStr">
        <is>
          <t>PAPP-A</t>
        </is>
      </c>
      <c r="K1348" t="inlineStr">
        <is>
          <t>血清学筛查</t>
        </is>
      </c>
      <c r="L1348" t="inlineStr">
        <is>
          <t>否</t>
        </is>
      </c>
      <c r="M1348" t="inlineStr">
        <is>
          <t>产品类</t>
        </is>
      </c>
      <c r="N1348" t="n">
        <v>113.88</v>
      </c>
      <c r="O1348" t="n">
        <v>0</v>
      </c>
      <c r="P1348" t="n">
        <v>72.883</v>
      </c>
      <c r="Q1348" t="n">
        <v>136.65</v>
      </c>
      <c r="R1348" t="n">
        <v>0</v>
      </c>
      <c r="S1348" t="n">
        <v>0</v>
      </c>
      <c r="T1348" t="n">
        <v>45.55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inlineStr">
        <is>
          <t>产前</t>
        </is>
      </c>
      <c r="C1349" t="inlineStr">
        <is>
          <t>2019-04</t>
        </is>
      </c>
      <c r="D1349" t="inlineStr">
        <is>
          <t>销售六区</t>
        </is>
      </c>
      <c r="E1349" t="inlineStr">
        <is>
          <t>湖南省</t>
        </is>
      </c>
      <c r="F1349" t="inlineStr">
        <is>
          <t>邵阳市</t>
        </is>
      </c>
      <c r="G1349" t="inlineStr">
        <is>
          <t>邵阳市妇幼保健院</t>
        </is>
      </c>
      <c r="H1349" t="inlineStr">
        <is>
          <t>产前</t>
        </is>
      </c>
      <c r="I1349" t="inlineStr">
        <is>
          <t>遗传病诊断</t>
        </is>
      </c>
      <c r="J1349" t="inlineStr">
        <is>
          <t>BoBs</t>
        </is>
      </c>
      <c r="L1349" t="inlineStr">
        <is>
          <t>否</t>
        </is>
      </c>
      <c r="M1349" t="inlineStr">
        <is>
          <t>LDT</t>
        </is>
      </c>
      <c r="N1349" t="n">
        <v>0</v>
      </c>
      <c r="O1349" t="n">
        <v>0</v>
      </c>
      <c r="P1349" t="n">
        <v>7.2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产前</t>
        </is>
      </c>
      <c r="B1350" t="inlineStr">
        <is>
          <t>CMA_LDT</t>
        </is>
      </c>
      <c r="C1350" t="inlineStr">
        <is>
          <t>2019-04</t>
        </is>
      </c>
      <c r="D1350" t="inlineStr">
        <is>
          <t>销售六区</t>
        </is>
      </c>
      <c r="E1350" t="inlineStr">
        <is>
          <t>湖南省</t>
        </is>
      </c>
      <c r="F1350" t="inlineStr">
        <is>
          <t>邵阳市</t>
        </is>
      </c>
      <c r="G1350" t="inlineStr">
        <is>
          <t>邵阳市妇幼保健院</t>
        </is>
      </c>
      <c r="H1350" t="inlineStr">
        <is>
          <t>产前</t>
        </is>
      </c>
      <c r="I1350" t="inlineStr">
        <is>
          <t>遗传病诊断</t>
        </is>
      </c>
      <c r="J1350" t="inlineStr">
        <is>
          <t>CMA</t>
        </is>
      </c>
      <c r="K1350" t="inlineStr">
        <is>
          <t>CMA_LDT</t>
        </is>
      </c>
      <c r="L1350" t="inlineStr">
        <is>
          <t>否</t>
        </is>
      </c>
      <c r="M1350" t="inlineStr">
        <is>
          <t>LDT</t>
        </is>
      </c>
      <c r="N1350" t="n">
        <v>39.36</v>
      </c>
      <c r="O1350" t="n">
        <v>0</v>
      </c>
      <c r="P1350" t="n">
        <v>54</v>
      </c>
      <c r="Q1350" t="n">
        <v>65.62</v>
      </c>
      <c r="R1350" t="n">
        <v>0</v>
      </c>
      <c r="S1350" t="n">
        <v>0</v>
      </c>
      <c r="T1350" t="n">
        <v>13.12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产前</t>
        </is>
      </c>
      <c r="C1351" t="inlineStr">
        <is>
          <t>2019-04</t>
        </is>
      </c>
      <c r="D1351" t="inlineStr">
        <is>
          <t>销售六区</t>
        </is>
      </c>
      <c r="E1351" t="inlineStr">
        <is>
          <t>湖南省</t>
        </is>
      </c>
      <c r="F1351" t="inlineStr">
        <is>
          <t>邵阳市</t>
        </is>
      </c>
      <c r="G1351" t="inlineStr">
        <is>
          <t>邵阳市妇幼保健院</t>
        </is>
      </c>
      <c r="H1351" t="inlineStr">
        <is>
          <t>产前</t>
        </is>
      </c>
      <c r="I1351" t="inlineStr">
        <is>
          <t>遗传病诊断</t>
        </is>
      </c>
      <c r="J1351" t="inlineStr">
        <is>
          <t>CNV-seq</t>
        </is>
      </c>
      <c r="L1351" t="inlineStr">
        <is>
          <t>否</t>
        </is>
      </c>
      <c r="M1351" t="inlineStr">
        <is>
          <t>LDT</t>
        </is>
      </c>
      <c r="N1351" t="n">
        <v>122.4</v>
      </c>
      <c r="O1351" t="n">
        <v>0</v>
      </c>
      <c r="P1351" t="n">
        <v>10.2</v>
      </c>
      <c r="Q1351" t="n">
        <v>122.4</v>
      </c>
      <c r="R1351" t="n">
        <v>0</v>
      </c>
      <c r="S1351" t="n">
        <v>0</v>
      </c>
      <c r="T1351" t="n">
        <v>40.8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产前</t>
        </is>
      </c>
      <c r="C1352" t="inlineStr">
        <is>
          <t>2019-04</t>
        </is>
      </c>
      <c r="D1352" t="inlineStr">
        <is>
          <t>销售六区</t>
        </is>
      </c>
      <c r="E1352" t="inlineStr">
        <is>
          <t>湖南省</t>
        </is>
      </c>
      <c r="F1352" t="inlineStr">
        <is>
          <t>邵阳市</t>
        </is>
      </c>
      <c r="G1352" t="inlineStr">
        <is>
          <t>邵阳市妇幼保健院</t>
        </is>
      </c>
      <c r="H1352" t="inlineStr">
        <is>
          <t>产前</t>
        </is>
      </c>
      <c r="I1352" t="inlineStr">
        <is>
          <t>遗传病诊断</t>
        </is>
      </c>
      <c r="J1352" t="inlineStr">
        <is>
          <t>FISH</t>
        </is>
      </c>
      <c r="L1352" t="inlineStr">
        <is>
          <t>否</t>
        </is>
      </c>
      <c r="M1352" t="inlineStr">
        <is>
          <t>LDT</t>
        </is>
      </c>
      <c r="N1352" t="n">
        <v>0</v>
      </c>
      <c r="O1352" t="n">
        <v>0</v>
      </c>
      <c r="P1352" t="n">
        <v>6.6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产前</t>
        </is>
      </c>
      <c r="C1353" t="inlineStr">
        <is>
          <t>2019-04</t>
        </is>
      </c>
      <c r="D1353" t="inlineStr">
        <is>
          <t>销售六区</t>
        </is>
      </c>
      <c r="E1353" t="inlineStr">
        <is>
          <t>湖南省</t>
        </is>
      </c>
      <c r="F1353" t="inlineStr">
        <is>
          <t>邵阳市</t>
        </is>
      </c>
      <c r="G1353" t="inlineStr">
        <is>
          <t>邵阳市妇幼保健院</t>
        </is>
      </c>
      <c r="H1353" t="inlineStr">
        <is>
          <t>产前</t>
        </is>
      </c>
      <c r="I1353" t="inlineStr">
        <is>
          <t>遗传病诊断</t>
        </is>
      </c>
      <c r="J1353" t="inlineStr">
        <is>
          <t>高分辨核型</t>
        </is>
      </c>
      <c r="L1353" t="inlineStr">
        <is>
          <t>否</t>
        </is>
      </c>
      <c r="M1353" t="inlineStr">
        <is>
          <t>LDT</t>
        </is>
      </c>
      <c r="N1353" t="n">
        <v>0</v>
      </c>
      <c r="O1353" t="n">
        <v>0</v>
      </c>
      <c r="P1353" t="n">
        <v>0.672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产前</t>
        </is>
      </c>
      <c r="C1354" t="inlineStr">
        <is>
          <t>2019-04</t>
        </is>
      </c>
      <c r="D1354" t="inlineStr">
        <is>
          <t>销售六区</t>
        </is>
      </c>
      <c r="E1354" t="inlineStr">
        <is>
          <t>湖南省</t>
        </is>
      </c>
      <c r="F1354" t="inlineStr">
        <is>
          <t>邵阳市</t>
        </is>
      </c>
      <c r="G1354" t="inlineStr">
        <is>
          <t>邵阳市妇幼保健院</t>
        </is>
      </c>
      <c r="H1354" t="inlineStr">
        <is>
          <t>产前</t>
        </is>
      </c>
      <c r="I1354" t="inlineStr">
        <is>
          <t>遗传病诊断</t>
        </is>
      </c>
      <c r="J1354" t="inlineStr">
        <is>
          <t>全外套餐</t>
        </is>
      </c>
      <c r="L1354" t="inlineStr">
        <is>
          <t>否</t>
        </is>
      </c>
      <c r="M1354" t="inlineStr">
        <is>
          <t>LDT</t>
        </is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产前</t>
        </is>
      </c>
      <c r="C1355" t="inlineStr">
        <is>
          <t>2019-04</t>
        </is>
      </c>
      <c r="D1355" t="inlineStr">
        <is>
          <t>销售六区</t>
        </is>
      </c>
      <c r="E1355" t="inlineStr">
        <is>
          <t>湖南省</t>
        </is>
      </c>
      <c r="F1355" t="inlineStr">
        <is>
          <t>邵阳市</t>
        </is>
      </c>
      <c r="G1355" t="inlineStr">
        <is>
          <t>邵阳市妇幼保健院</t>
        </is>
      </c>
      <c r="H1355" t="inlineStr">
        <is>
          <t>产前</t>
        </is>
      </c>
      <c r="I1355" t="inlineStr">
        <is>
          <t>遗传病诊断耗材</t>
        </is>
      </c>
      <c r="J1355" t="inlineStr">
        <is>
          <t>外周血培养基</t>
        </is>
      </c>
      <c r="L1355" t="inlineStr">
        <is>
          <t>否</t>
        </is>
      </c>
      <c r="M1355" t="inlineStr">
        <is>
          <t>产品类</t>
        </is>
      </c>
      <c r="N1355" t="n">
        <v>0</v>
      </c>
      <c r="O1355" t="n">
        <v>0</v>
      </c>
      <c r="P1355" t="n">
        <v>0.25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产前</t>
        </is>
      </c>
      <c r="C1356" t="inlineStr">
        <is>
          <t>2019-04</t>
        </is>
      </c>
      <c r="D1356" t="inlineStr">
        <is>
          <t>销售六区</t>
        </is>
      </c>
      <c r="E1356" t="inlineStr">
        <is>
          <t>湖南省</t>
        </is>
      </c>
      <c r="F1356" t="inlineStr">
        <is>
          <t>邵阳市</t>
        </is>
      </c>
      <c r="G1356" t="inlineStr">
        <is>
          <t>邵阳市妇幼保健院</t>
        </is>
      </c>
      <c r="H1356" t="inlineStr">
        <is>
          <t>产前</t>
        </is>
      </c>
      <c r="I1356" t="inlineStr">
        <is>
          <t>遗传病诊断耗材</t>
        </is>
      </c>
      <c r="J1356" t="inlineStr">
        <is>
          <t>羊水培养基</t>
        </is>
      </c>
      <c r="L1356" t="inlineStr">
        <is>
          <t>否</t>
        </is>
      </c>
      <c r="M1356" t="inlineStr">
        <is>
          <t>产品类</t>
        </is>
      </c>
      <c r="N1356" t="n">
        <v>2.1</v>
      </c>
      <c r="O1356" t="n">
        <v>0</v>
      </c>
      <c r="P1356" t="n">
        <v>4.2</v>
      </c>
      <c r="Q1356" t="n">
        <v>2.8</v>
      </c>
      <c r="R1356" t="n">
        <v>0</v>
      </c>
      <c r="S1356" t="n">
        <v>0</v>
      </c>
      <c r="T1356" t="n">
        <v>0.7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产前</t>
        </is>
      </c>
      <c r="C1357" t="inlineStr">
        <is>
          <t>2019-04</t>
        </is>
      </c>
      <c r="D1357" t="inlineStr">
        <is>
          <t>销售六区</t>
        </is>
      </c>
      <c r="E1357" t="inlineStr">
        <is>
          <t>湖南省</t>
        </is>
      </c>
      <c r="F1357" t="inlineStr">
        <is>
          <t>邵阳市</t>
        </is>
      </c>
      <c r="G1357" t="inlineStr">
        <is>
          <t>邵阳市妇幼保健院</t>
        </is>
      </c>
      <c r="H1357" t="inlineStr">
        <is>
          <t>产前</t>
        </is>
      </c>
      <c r="I1357" t="inlineStr">
        <is>
          <t>遗传病诊断耗材</t>
        </is>
      </c>
      <c r="J1357" t="inlineStr">
        <is>
          <t>胰酶分带溶液</t>
        </is>
      </c>
      <c r="L1357" t="inlineStr">
        <is>
          <t>否</t>
        </is>
      </c>
      <c r="M1357" t="inlineStr">
        <is>
          <t>产品类</t>
        </is>
      </c>
      <c r="N1357" t="n">
        <v>0</v>
      </c>
      <c r="O1357" t="n">
        <v>0</v>
      </c>
      <c r="P1357" t="n">
        <v>0.15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新生儿</t>
        </is>
      </c>
      <c r="C1358" t="inlineStr">
        <is>
          <t>2019-04</t>
        </is>
      </c>
      <c r="D1358" t="inlineStr">
        <is>
          <t>销售六区</t>
        </is>
      </c>
      <c r="E1358" t="inlineStr">
        <is>
          <t>湖南省</t>
        </is>
      </c>
      <c r="F1358" t="inlineStr">
        <is>
          <t>邵阳市</t>
        </is>
      </c>
      <c r="G1358" t="inlineStr">
        <is>
          <t>邵阳市妇幼保健院</t>
        </is>
      </c>
      <c r="H1358" t="inlineStr">
        <is>
          <t>新生儿</t>
        </is>
      </c>
      <c r="I1358" t="inlineStr">
        <is>
          <t>传统新筛</t>
        </is>
      </c>
      <c r="J1358" t="inlineStr">
        <is>
          <t>17α-OH-P</t>
        </is>
      </c>
      <c r="L1358" t="inlineStr">
        <is>
          <t>否</t>
        </is>
      </c>
      <c r="M1358" t="inlineStr">
        <is>
          <t>产品类</t>
        </is>
      </c>
      <c r="N1358" t="n">
        <v>192.9</v>
      </c>
      <c r="O1358" t="n">
        <v>0</v>
      </c>
      <c r="P1358" t="n">
        <v>266.665</v>
      </c>
      <c r="Q1358" t="n">
        <v>205.76</v>
      </c>
      <c r="R1358" t="n">
        <v>0</v>
      </c>
      <c r="S1358" t="n">
        <v>0</v>
      </c>
      <c r="T1358" t="n">
        <v>64.3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inlineStr">
        <is>
          <t>新生儿</t>
        </is>
      </c>
      <c r="C1359" t="inlineStr">
        <is>
          <t>2019-04</t>
        </is>
      </c>
      <c r="D1359" t="inlineStr">
        <is>
          <t>销售六区</t>
        </is>
      </c>
      <c r="E1359" t="inlineStr">
        <is>
          <t>湖南省</t>
        </is>
      </c>
      <c r="F1359" t="inlineStr">
        <is>
          <t>邵阳市</t>
        </is>
      </c>
      <c r="G1359" t="inlineStr">
        <is>
          <t>邵阳市妇幼保健院</t>
        </is>
      </c>
      <c r="H1359" t="inlineStr">
        <is>
          <t>新生儿</t>
        </is>
      </c>
      <c r="I1359" t="inlineStr">
        <is>
          <t>传统新筛</t>
        </is>
      </c>
      <c r="J1359" t="inlineStr">
        <is>
          <t>G6PD</t>
        </is>
      </c>
      <c r="L1359" t="inlineStr">
        <is>
          <t>否</t>
        </is>
      </c>
      <c r="M1359" t="inlineStr">
        <is>
          <t>产品类</t>
        </is>
      </c>
      <c r="N1359" t="n">
        <v>80.25</v>
      </c>
      <c r="O1359" t="n">
        <v>0</v>
      </c>
      <c r="P1359" t="n">
        <v>123.724</v>
      </c>
      <c r="Q1359" t="n">
        <v>85.59</v>
      </c>
      <c r="R1359" t="n">
        <v>0</v>
      </c>
      <c r="S1359" t="n">
        <v>0</v>
      </c>
      <c r="T1359" t="n">
        <v>26.75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新生儿</t>
        </is>
      </c>
      <c r="C1360" t="inlineStr">
        <is>
          <t>2019-04</t>
        </is>
      </c>
      <c r="D1360" t="inlineStr">
        <is>
          <t>销售六区</t>
        </is>
      </c>
      <c r="E1360" t="inlineStr">
        <is>
          <t>湖南省</t>
        </is>
      </c>
      <c r="F1360" t="inlineStr">
        <is>
          <t>邵阳市</t>
        </is>
      </c>
      <c r="G1360" t="inlineStr">
        <is>
          <t>邵阳市妇幼保健院</t>
        </is>
      </c>
      <c r="H1360" t="inlineStr">
        <is>
          <t>新生儿</t>
        </is>
      </c>
      <c r="I1360" t="inlineStr">
        <is>
          <t>传统新筛</t>
        </is>
      </c>
      <c r="J1360" t="inlineStr">
        <is>
          <t>PKU</t>
        </is>
      </c>
      <c r="L1360" t="inlineStr">
        <is>
          <t>否</t>
        </is>
      </c>
      <c r="M1360" t="inlineStr">
        <is>
          <t>产品类</t>
        </is>
      </c>
      <c r="N1360" t="n">
        <v>52.5</v>
      </c>
      <c r="O1360" t="n">
        <v>0</v>
      </c>
      <c r="P1360" t="n">
        <v>40.32</v>
      </c>
      <c r="Q1360" t="n">
        <v>56</v>
      </c>
      <c r="R1360" t="n">
        <v>0</v>
      </c>
      <c r="S1360" t="n">
        <v>0</v>
      </c>
      <c r="T1360" t="n">
        <v>17.5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新生儿</t>
        </is>
      </c>
      <c r="C1361" t="inlineStr">
        <is>
          <t>2019-04</t>
        </is>
      </c>
      <c r="D1361" t="inlineStr">
        <is>
          <t>销售六区</t>
        </is>
      </c>
      <c r="E1361" t="inlineStr">
        <is>
          <t>湖南省</t>
        </is>
      </c>
      <c r="F1361" t="inlineStr">
        <is>
          <t>邵阳市</t>
        </is>
      </c>
      <c r="G1361" t="inlineStr">
        <is>
          <t>邵阳市妇幼保健院</t>
        </is>
      </c>
      <c r="H1361" t="inlineStr">
        <is>
          <t>新生儿</t>
        </is>
      </c>
      <c r="I1361" t="inlineStr">
        <is>
          <t>传统新筛</t>
        </is>
      </c>
      <c r="J1361" t="inlineStr">
        <is>
          <t>TSH</t>
        </is>
      </c>
      <c r="L1361" t="inlineStr">
        <is>
          <t>否</t>
        </is>
      </c>
      <c r="M1361" t="inlineStr">
        <is>
          <t>产品类</t>
        </is>
      </c>
      <c r="N1361" t="n">
        <v>154.2</v>
      </c>
      <c r="O1361" t="n">
        <v>0</v>
      </c>
      <c r="P1361" t="n">
        <v>236.852</v>
      </c>
      <c r="Q1361" t="n">
        <v>164.48</v>
      </c>
      <c r="R1361" t="n">
        <v>0</v>
      </c>
      <c r="S1361" t="n">
        <v>0</v>
      </c>
      <c r="T1361" t="n">
        <v>51.4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新生儿</t>
        </is>
      </c>
      <c r="C1362" t="inlineStr">
        <is>
          <t>2019-04</t>
        </is>
      </c>
      <c r="D1362" t="inlineStr">
        <is>
          <t>销售六区</t>
        </is>
      </c>
      <c r="E1362" t="inlineStr">
        <is>
          <t>湖南省</t>
        </is>
      </c>
      <c r="F1362" t="inlineStr">
        <is>
          <t>邵阳市</t>
        </is>
      </c>
      <c r="G1362" t="inlineStr">
        <is>
          <t>邵阳市妇幼保健院</t>
        </is>
      </c>
      <c r="H1362" t="inlineStr">
        <is>
          <t>新生儿</t>
        </is>
      </c>
      <c r="I1362" t="inlineStr">
        <is>
          <t>传统新筛</t>
        </is>
      </c>
      <c r="J1362" t="inlineStr">
        <is>
          <t>新筛质控</t>
        </is>
      </c>
      <c r="L1362" t="inlineStr">
        <is>
          <t>否</t>
        </is>
      </c>
      <c r="M1362" t="inlineStr">
        <is>
          <t>产品类</t>
        </is>
      </c>
      <c r="N1362" t="n">
        <v>0</v>
      </c>
      <c r="O1362" t="n">
        <v>0</v>
      </c>
      <c r="P1362" t="n">
        <v>7.3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新生儿</t>
        </is>
      </c>
      <c r="B1363" t="inlineStr">
        <is>
          <t>MSMS</t>
        </is>
      </c>
      <c r="C1363" t="inlineStr">
        <is>
          <t>2019-04</t>
        </is>
      </c>
      <c r="D1363" t="inlineStr">
        <is>
          <t>销售六区</t>
        </is>
      </c>
      <c r="E1363" t="inlineStr">
        <is>
          <t>湖南省</t>
        </is>
      </c>
      <c r="F1363" t="inlineStr">
        <is>
          <t>邵阳市</t>
        </is>
      </c>
      <c r="G1363" t="inlineStr">
        <is>
          <t>邵阳市妇幼保健院</t>
        </is>
      </c>
      <c r="H1363" t="inlineStr">
        <is>
          <t>新生儿</t>
        </is>
      </c>
      <c r="I1363" t="inlineStr">
        <is>
          <t>串联新筛</t>
        </is>
      </c>
      <c r="J1363" t="inlineStr">
        <is>
          <t>串联试剂</t>
        </is>
      </c>
      <c r="K1363" t="inlineStr">
        <is>
          <t>MSMS</t>
        </is>
      </c>
      <c r="L1363" t="inlineStr">
        <is>
          <t>否</t>
        </is>
      </c>
      <c r="M1363" t="inlineStr">
        <is>
          <t>产品类</t>
        </is>
      </c>
      <c r="N1363" t="n">
        <v>492</v>
      </c>
      <c r="O1363" t="n">
        <v>0</v>
      </c>
      <c r="P1363" t="n">
        <v>236.16</v>
      </c>
      <c r="Q1363" t="n">
        <v>656</v>
      </c>
      <c r="R1363" t="n">
        <v>0</v>
      </c>
      <c r="S1363" t="n">
        <v>0</v>
      </c>
      <c r="T1363" t="n">
        <v>164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inlineStr">
        <is>
          <t>新生儿</t>
        </is>
      </c>
      <c r="C1364" t="inlineStr">
        <is>
          <t>2019-04</t>
        </is>
      </c>
      <c r="D1364" t="inlineStr">
        <is>
          <t>销售六区</t>
        </is>
      </c>
      <c r="E1364" t="inlineStr">
        <is>
          <t>湖南省</t>
        </is>
      </c>
      <c r="F1364" t="inlineStr">
        <is>
          <t>邵阳市</t>
        </is>
      </c>
      <c r="G1364" t="inlineStr">
        <is>
          <t>邵阳市妇幼保健院</t>
        </is>
      </c>
      <c r="H1364" t="inlineStr">
        <is>
          <t>新生儿</t>
        </is>
      </c>
      <c r="I1364" t="inlineStr">
        <is>
          <t>遗传代谢病诊断</t>
        </is>
      </c>
      <c r="J1364" t="inlineStr">
        <is>
          <t>G6PD基因</t>
        </is>
      </c>
      <c r="L1364" t="inlineStr">
        <is>
          <t>否</t>
        </is>
      </c>
      <c r="M1364" t="inlineStr">
        <is>
          <t>LDT</t>
        </is>
      </c>
      <c r="N1364" t="n">
        <v>0</v>
      </c>
      <c r="O1364" t="n">
        <v>0</v>
      </c>
      <c r="P1364" t="n">
        <v>21.2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产前</t>
        </is>
      </c>
      <c r="B1365" t="inlineStr">
        <is>
          <t>血清学筛查</t>
        </is>
      </c>
      <c r="C1365" t="inlineStr">
        <is>
          <t>2019-04</t>
        </is>
      </c>
      <c r="D1365" t="inlineStr">
        <is>
          <t>销售六区</t>
        </is>
      </c>
      <c r="E1365" t="inlineStr">
        <is>
          <t>湖南省</t>
        </is>
      </c>
      <c r="F1365" t="inlineStr">
        <is>
          <t>邵阳市</t>
        </is>
      </c>
      <c r="G1365" t="inlineStr">
        <is>
          <t>邵阳学院附属第一医院</t>
        </is>
      </c>
      <c r="H1365" t="inlineStr">
        <is>
          <t>产前</t>
        </is>
      </c>
      <c r="I1365" t="inlineStr">
        <is>
          <t>血清学筛查</t>
        </is>
      </c>
      <c r="J1365" t="inlineStr">
        <is>
          <t>AFP/Free hCGβ</t>
        </is>
      </c>
      <c r="K1365" t="inlineStr">
        <is>
          <t>血清学筛查</t>
        </is>
      </c>
      <c r="L1365" t="inlineStr">
        <is>
          <t>否</t>
        </is>
      </c>
      <c r="M1365" t="inlineStr">
        <is>
          <t>产品类</t>
        </is>
      </c>
      <c r="N1365" t="n">
        <v>22.75</v>
      </c>
      <c r="O1365" t="n">
        <v>0</v>
      </c>
      <c r="P1365" t="n">
        <v>13.5</v>
      </c>
      <c r="Q1365" t="n">
        <v>31.5</v>
      </c>
      <c r="R1365" t="n">
        <v>0</v>
      </c>
      <c r="S1365" t="n">
        <v>0</v>
      </c>
      <c r="T1365" t="n">
        <v>10.5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inlineStr">
        <is>
          <t>产前</t>
        </is>
      </c>
      <c r="B1366" t="inlineStr">
        <is>
          <t>血清学筛查</t>
        </is>
      </c>
      <c r="C1366" t="inlineStr">
        <is>
          <t>2019-04</t>
        </is>
      </c>
      <c r="D1366" t="inlineStr">
        <is>
          <t>销售六区</t>
        </is>
      </c>
      <c r="E1366" t="inlineStr">
        <is>
          <t>湖南省</t>
        </is>
      </c>
      <c r="F1366" t="inlineStr">
        <is>
          <t>邵阳市</t>
        </is>
      </c>
      <c r="G1366" t="inlineStr">
        <is>
          <t>邵阳学院附属第一医院</t>
        </is>
      </c>
      <c r="H1366" t="inlineStr">
        <is>
          <t>产前</t>
        </is>
      </c>
      <c r="I1366" t="inlineStr">
        <is>
          <t>血清学筛查</t>
        </is>
      </c>
      <c r="J1366" t="inlineStr">
        <is>
          <t>Free hCGβ（早）</t>
        </is>
      </c>
      <c r="K1366" t="inlineStr">
        <is>
          <t>血清学筛查</t>
        </is>
      </c>
      <c r="L1366" t="inlineStr">
        <is>
          <t>否</t>
        </is>
      </c>
      <c r="M1366" t="inlineStr">
        <is>
          <t>产品类</t>
        </is>
      </c>
      <c r="N1366" t="n">
        <v>23.4</v>
      </c>
      <c r="O1366" t="n">
        <v>0</v>
      </c>
      <c r="P1366" t="n">
        <v>9.6</v>
      </c>
      <c r="Q1366" t="n">
        <v>23.4</v>
      </c>
      <c r="R1366" t="n">
        <v>0</v>
      </c>
      <c r="S1366" t="n">
        <v>0</v>
      </c>
      <c r="T1366" t="n">
        <v>7.8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inlineStr">
        <is>
          <t>产前</t>
        </is>
      </c>
      <c r="B1367" t="inlineStr">
        <is>
          <t>血清学筛查</t>
        </is>
      </c>
      <c r="C1367" t="inlineStr">
        <is>
          <t>2019-04</t>
        </is>
      </c>
      <c r="D1367" t="inlineStr">
        <is>
          <t>销售六区</t>
        </is>
      </c>
      <c r="E1367" t="inlineStr">
        <is>
          <t>湖南省</t>
        </is>
      </c>
      <c r="F1367" t="inlineStr">
        <is>
          <t>邵阳市</t>
        </is>
      </c>
      <c r="G1367" t="inlineStr">
        <is>
          <t>邵阳学院附属第一医院</t>
        </is>
      </c>
      <c r="H1367" t="inlineStr">
        <is>
          <t>产前</t>
        </is>
      </c>
      <c r="I1367" t="inlineStr">
        <is>
          <t>血清学筛查</t>
        </is>
      </c>
      <c r="J1367" t="inlineStr">
        <is>
          <t>PAPP-A</t>
        </is>
      </c>
      <c r="K1367" t="inlineStr">
        <is>
          <t>血清学筛查</t>
        </is>
      </c>
      <c r="L1367" t="inlineStr">
        <is>
          <t>否</t>
        </is>
      </c>
      <c r="M1367" t="inlineStr">
        <is>
          <t>产品类</t>
        </is>
      </c>
      <c r="N1367" t="n">
        <v>15</v>
      </c>
      <c r="O1367" t="n">
        <v>0</v>
      </c>
      <c r="P1367" t="n">
        <v>14.964</v>
      </c>
      <c r="Q1367" t="n">
        <v>15</v>
      </c>
      <c r="R1367" t="n">
        <v>0</v>
      </c>
      <c r="S1367" t="n">
        <v>0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产前</t>
        </is>
      </c>
      <c r="B1368" t="inlineStr">
        <is>
          <t>血清学筛查</t>
        </is>
      </c>
      <c r="C1368" t="inlineStr">
        <is>
          <t>2019-04</t>
        </is>
      </c>
      <c r="D1368" t="inlineStr">
        <is>
          <t>销售六区</t>
        </is>
      </c>
      <c r="E1368" t="inlineStr">
        <is>
          <t>湖南省</t>
        </is>
      </c>
      <c r="F1368" t="inlineStr">
        <is>
          <t>邵阳市</t>
        </is>
      </c>
      <c r="G1368" t="inlineStr">
        <is>
          <t>邵阳学院附属第一医院</t>
        </is>
      </c>
      <c r="H1368" t="inlineStr">
        <is>
          <t>产前</t>
        </is>
      </c>
      <c r="I1368" t="inlineStr">
        <is>
          <t>血清学筛查</t>
        </is>
      </c>
      <c r="J1368" t="inlineStr">
        <is>
          <t>UE3</t>
        </is>
      </c>
      <c r="K1368" t="inlineStr">
        <is>
          <t>血清学筛查</t>
        </is>
      </c>
      <c r="L1368" t="inlineStr">
        <is>
          <t>否</t>
        </is>
      </c>
      <c r="M1368" t="inlineStr">
        <is>
          <t>产品类</t>
        </is>
      </c>
      <c r="N1368" t="n">
        <v>10</v>
      </c>
      <c r="O1368" t="n">
        <v>0</v>
      </c>
      <c r="P1368" t="n">
        <v>9.6</v>
      </c>
      <c r="Q1368" t="n">
        <v>11.25</v>
      </c>
      <c r="R1368" t="n">
        <v>0</v>
      </c>
      <c r="S1368" t="n">
        <v>0</v>
      </c>
      <c r="T1368" t="n">
        <v>3.75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产前</t>
        </is>
      </c>
      <c r="C1369" t="inlineStr">
        <is>
          <t>2019-04</t>
        </is>
      </c>
      <c r="D1369" t="inlineStr">
        <is>
          <t>销售六区</t>
        </is>
      </c>
      <c r="E1369" t="inlineStr">
        <is>
          <t>湖南省</t>
        </is>
      </c>
      <c r="F1369" t="inlineStr">
        <is>
          <t>岳阳市</t>
        </is>
      </c>
      <c r="G1369" t="inlineStr">
        <is>
          <t>岳阳市妇幼保健院</t>
        </is>
      </c>
      <c r="H1369" t="inlineStr">
        <is>
          <t>产前</t>
        </is>
      </c>
      <c r="I1369" t="inlineStr">
        <is>
          <t>遗传病诊断</t>
        </is>
      </c>
      <c r="J1369" t="inlineStr">
        <is>
          <t>CNV-seq</t>
        </is>
      </c>
      <c r="L1369" t="inlineStr">
        <is>
          <t>否</t>
        </is>
      </c>
      <c r="M1369" t="inlineStr">
        <is>
          <t>LDT</t>
        </is>
      </c>
      <c r="N1369" t="n">
        <v>122.4</v>
      </c>
      <c r="O1369" t="n">
        <v>0</v>
      </c>
      <c r="P1369" t="n">
        <v>2.5</v>
      </c>
      <c r="Q1369" t="n">
        <v>122.4</v>
      </c>
      <c r="R1369" t="n">
        <v>0</v>
      </c>
      <c r="S1369" t="n">
        <v>0</v>
      </c>
      <c r="T1369" t="n">
        <v>40.8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新生儿</t>
        </is>
      </c>
      <c r="C1370" t="inlineStr">
        <is>
          <t>2019-04</t>
        </is>
      </c>
      <c r="D1370" t="inlineStr">
        <is>
          <t>销售六区</t>
        </is>
      </c>
      <c r="E1370" t="inlineStr">
        <is>
          <t>湖南省</t>
        </is>
      </c>
      <c r="F1370" t="inlineStr">
        <is>
          <t>岳阳市</t>
        </is>
      </c>
      <c r="G1370" t="inlineStr">
        <is>
          <t>岳阳市妇幼保健院</t>
        </is>
      </c>
      <c r="H1370" t="inlineStr">
        <is>
          <t>新生儿</t>
        </is>
      </c>
      <c r="I1370" t="inlineStr">
        <is>
          <t>传统新筛</t>
        </is>
      </c>
      <c r="J1370" t="inlineStr">
        <is>
          <t>PKU</t>
        </is>
      </c>
      <c r="L1370" t="inlineStr">
        <is>
          <t>否</t>
        </is>
      </c>
      <c r="M1370" t="inlineStr">
        <is>
          <t>产品类</t>
        </is>
      </c>
      <c r="N1370" t="n">
        <v>19.08</v>
      </c>
      <c r="O1370" t="n">
        <v>0</v>
      </c>
      <c r="P1370" t="n">
        <v>34.56</v>
      </c>
      <c r="Q1370" t="n">
        <v>19.08</v>
      </c>
      <c r="R1370" t="n">
        <v>0</v>
      </c>
      <c r="S1370" t="n">
        <v>0</v>
      </c>
      <c r="T1370" t="n">
        <v>6.36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新生儿</t>
        </is>
      </c>
      <c r="C1371" t="inlineStr">
        <is>
          <t>2019-04</t>
        </is>
      </c>
      <c r="D1371" t="inlineStr">
        <is>
          <t>销售六区</t>
        </is>
      </c>
      <c r="E1371" t="inlineStr">
        <is>
          <t>湖南省</t>
        </is>
      </c>
      <c r="F1371" t="inlineStr">
        <is>
          <t>岳阳市</t>
        </is>
      </c>
      <c r="G1371" t="inlineStr">
        <is>
          <t>岳阳市妇幼保健院</t>
        </is>
      </c>
      <c r="H1371" t="inlineStr">
        <is>
          <t>新生儿</t>
        </is>
      </c>
      <c r="I1371" t="inlineStr">
        <is>
          <t>传统新筛</t>
        </is>
      </c>
      <c r="J1371" t="inlineStr">
        <is>
          <t>采血卡</t>
        </is>
      </c>
      <c r="L1371" t="inlineStr">
        <is>
          <t>否</t>
        </is>
      </c>
      <c r="M1371" t="inlineStr">
        <is>
          <t>产品类</t>
        </is>
      </c>
      <c r="N1371" t="n">
        <v>0</v>
      </c>
      <c r="O1371" t="n">
        <v>0</v>
      </c>
      <c r="P1371" t="n">
        <v>19.951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新生儿</t>
        </is>
      </c>
      <c r="B1372" t="inlineStr">
        <is>
          <t>MSMS</t>
        </is>
      </c>
      <c r="C1372" t="inlineStr">
        <is>
          <t>2019-04</t>
        </is>
      </c>
      <c r="D1372" t="inlineStr">
        <is>
          <t>销售六区</t>
        </is>
      </c>
      <c r="E1372" t="inlineStr">
        <is>
          <t>湖南省</t>
        </is>
      </c>
      <c r="F1372" t="inlineStr">
        <is>
          <t>岳阳市</t>
        </is>
      </c>
      <c r="G1372" t="inlineStr">
        <is>
          <t>岳阳市妇幼保健院</t>
        </is>
      </c>
      <c r="H1372" t="inlineStr">
        <is>
          <t>新生儿</t>
        </is>
      </c>
      <c r="I1372" t="inlineStr">
        <is>
          <t>串联新筛</t>
        </is>
      </c>
      <c r="J1372" t="inlineStr">
        <is>
          <t>串联试剂</t>
        </is>
      </c>
      <c r="K1372" t="inlineStr">
        <is>
          <t>MSMS</t>
        </is>
      </c>
      <c r="L1372" t="inlineStr">
        <is>
          <t>否</t>
        </is>
      </c>
      <c r="M1372" t="inlineStr">
        <is>
          <t>产品类</t>
        </is>
      </c>
      <c r="N1372" t="n">
        <v>715.5</v>
      </c>
      <c r="O1372" t="n">
        <v>0</v>
      </c>
      <c r="P1372" t="n">
        <v>1728</v>
      </c>
      <c r="Q1372" t="n">
        <v>715.5</v>
      </c>
      <c r="R1372" t="n">
        <v>0</v>
      </c>
      <c r="S1372" t="n">
        <v>0</v>
      </c>
      <c r="T1372" t="n">
        <v>238.5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产前</t>
        </is>
      </c>
      <c r="B1373" t="inlineStr">
        <is>
          <t>血清学筛查</t>
        </is>
      </c>
      <c r="C1373" t="inlineStr">
        <is>
          <t>2019-04</t>
        </is>
      </c>
      <c r="D1373" t="inlineStr">
        <is>
          <t>销售六区</t>
        </is>
      </c>
      <c r="E1373" t="inlineStr">
        <is>
          <t>湖南省</t>
        </is>
      </c>
      <c r="F1373" t="inlineStr">
        <is>
          <t>常德市</t>
        </is>
      </c>
      <c r="G1373" t="inlineStr">
        <is>
          <t>常德市第一人民医院</t>
        </is>
      </c>
      <c r="H1373" t="inlineStr">
        <is>
          <t>产前</t>
        </is>
      </c>
      <c r="I1373" t="inlineStr">
        <is>
          <t>血清学筛查</t>
        </is>
      </c>
      <c r="J1373" t="inlineStr">
        <is>
          <t>AFP/Free hCGβ</t>
        </is>
      </c>
      <c r="K1373" t="inlineStr">
        <is>
          <t>血清学筛查</t>
        </is>
      </c>
      <c r="L1373" t="inlineStr">
        <is>
          <t>否</t>
        </is>
      </c>
      <c r="M1373" t="inlineStr">
        <is>
          <t>产品类</t>
        </is>
      </c>
      <c r="N1373" t="n">
        <v>37.62</v>
      </c>
      <c r="O1373" t="n">
        <v>0</v>
      </c>
      <c r="P1373" t="n">
        <v>29.97</v>
      </c>
      <c r="Q1373" t="n">
        <v>37.62</v>
      </c>
      <c r="R1373" t="n">
        <v>0</v>
      </c>
      <c r="S1373" t="n">
        <v>0</v>
      </c>
      <c r="T1373" t="n">
        <v>12.54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产前</t>
        </is>
      </c>
      <c r="B1374" t="inlineStr">
        <is>
          <t>血清学筛查</t>
        </is>
      </c>
      <c r="C1374" t="inlineStr">
        <is>
          <t>2019-04</t>
        </is>
      </c>
      <c r="D1374" t="inlineStr">
        <is>
          <t>销售六区</t>
        </is>
      </c>
      <c r="E1374" t="inlineStr">
        <is>
          <t>湖南省</t>
        </is>
      </c>
      <c r="F1374" t="inlineStr">
        <is>
          <t>常德市</t>
        </is>
      </c>
      <c r="G1374" t="inlineStr">
        <is>
          <t>常德市第一人民医院</t>
        </is>
      </c>
      <c r="H1374" t="inlineStr">
        <is>
          <t>产前</t>
        </is>
      </c>
      <c r="I1374" t="inlineStr">
        <is>
          <t>血清学筛查</t>
        </is>
      </c>
      <c r="J1374" t="inlineStr">
        <is>
          <t>Free hCGβ（早）</t>
        </is>
      </c>
      <c r="K1374" t="inlineStr">
        <is>
          <t>血清学筛查</t>
        </is>
      </c>
      <c r="L1374" t="inlineStr">
        <is>
          <t>否</t>
        </is>
      </c>
      <c r="M1374" t="inlineStr">
        <is>
          <t>产品类</t>
        </is>
      </c>
      <c r="N1374" t="n">
        <v>27.36</v>
      </c>
      <c r="O1374" t="n">
        <v>0</v>
      </c>
      <c r="P1374" t="n">
        <v>14.4</v>
      </c>
      <c r="Q1374" t="n">
        <v>27.36</v>
      </c>
      <c r="R1374" t="n">
        <v>0</v>
      </c>
      <c r="S1374" t="n">
        <v>0</v>
      </c>
      <c r="T1374" t="n">
        <v>9.119999999999999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产前</t>
        </is>
      </c>
      <c r="B1375" t="inlineStr">
        <is>
          <t>血清学筛查</t>
        </is>
      </c>
      <c r="C1375" t="inlineStr">
        <is>
          <t>2019-04</t>
        </is>
      </c>
      <c r="D1375" t="inlineStr">
        <is>
          <t>销售六区</t>
        </is>
      </c>
      <c r="E1375" t="inlineStr">
        <is>
          <t>湖南省</t>
        </is>
      </c>
      <c r="F1375" t="inlineStr">
        <is>
          <t>常德市</t>
        </is>
      </c>
      <c r="G1375" t="inlineStr">
        <is>
          <t>常德市第一人民医院</t>
        </is>
      </c>
      <c r="H1375" t="inlineStr">
        <is>
          <t>产前</t>
        </is>
      </c>
      <c r="I1375" t="inlineStr">
        <is>
          <t>血清学筛查</t>
        </is>
      </c>
      <c r="J1375" t="inlineStr">
        <is>
          <t>PAPP-A</t>
        </is>
      </c>
      <c r="K1375" t="inlineStr">
        <is>
          <t>血清学筛查</t>
        </is>
      </c>
      <c r="L1375" t="inlineStr">
        <is>
          <t>否</t>
        </is>
      </c>
      <c r="M1375" t="inlineStr">
        <is>
          <t>产品类</t>
        </is>
      </c>
      <c r="N1375" t="n">
        <v>39.9</v>
      </c>
      <c r="O1375" t="n">
        <v>0</v>
      </c>
      <c r="P1375" t="n">
        <v>22.2</v>
      </c>
      <c r="Q1375" t="n">
        <v>39.9</v>
      </c>
      <c r="R1375" t="n">
        <v>0</v>
      </c>
      <c r="S1375" t="n">
        <v>0</v>
      </c>
      <c r="T1375" t="n">
        <v>13.3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产前</t>
        </is>
      </c>
      <c r="B1376" t="inlineStr">
        <is>
          <t>血清学筛查</t>
        </is>
      </c>
      <c r="C1376" t="inlineStr">
        <is>
          <t>2019-04</t>
        </is>
      </c>
      <c r="D1376" t="inlineStr">
        <is>
          <t>销售六区</t>
        </is>
      </c>
      <c r="E1376" t="inlineStr">
        <is>
          <t>湖南省</t>
        </is>
      </c>
      <c r="F1376" t="inlineStr">
        <is>
          <t>常德市</t>
        </is>
      </c>
      <c r="G1376" t="inlineStr">
        <is>
          <t>常德市第一人民医院</t>
        </is>
      </c>
      <c r="H1376" t="inlineStr">
        <is>
          <t>产前</t>
        </is>
      </c>
      <c r="I1376" t="inlineStr">
        <is>
          <t>血清学筛查</t>
        </is>
      </c>
      <c r="J1376" t="inlineStr">
        <is>
          <t>UE3</t>
        </is>
      </c>
      <c r="K1376" t="inlineStr">
        <is>
          <t>血清学筛查</t>
        </is>
      </c>
      <c r="L1376" t="inlineStr">
        <is>
          <t>否</t>
        </is>
      </c>
      <c r="M1376" t="inlineStr">
        <is>
          <t>产品类</t>
        </is>
      </c>
      <c r="N1376" t="n">
        <v>27.36</v>
      </c>
      <c r="O1376" t="n">
        <v>0</v>
      </c>
      <c r="P1376" t="n">
        <v>19.2</v>
      </c>
      <c r="Q1376" t="n">
        <v>27.36</v>
      </c>
      <c r="R1376" t="n">
        <v>0</v>
      </c>
      <c r="S1376" t="n">
        <v>0</v>
      </c>
      <c r="T1376" t="n">
        <v>9.119999999999999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新生儿</t>
        </is>
      </c>
      <c r="C1377" t="inlineStr">
        <is>
          <t>2019-04</t>
        </is>
      </c>
      <c r="D1377" t="inlineStr">
        <is>
          <t>销售六区</t>
        </is>
      </c>
      <c r="E1377" t="inlineStr">
        <is>
          <t>湖南省</t>
        </is>
      </c>
      <c r="F1377" t="inlineStr">
        <is>
          <t>常德市</t>
        </is>
      </c>
      <c r="G1377" t="inlineStr">
        <is>
          <t>常德市第一人民医院</t>
        </is>
      </c>
      <c r="H1377" t="inlineStr">
        <is>
          <t>新生儿</t>
        </is>
      </c>
      <c r="I1377" t="inlineStr">
        <is>
          <t>传统新筛</t>
        </is>
      </c>
      <c r="J1377" t="inlineStr">
        <is>
          <t>17α-OH-P</t>
        </is>
      </c>
      <c r="L1377" t="inlineStr">
        <is>
          <t>否</t>
        </is>
      </c>
      <c r="M1377" t="inlineStr">
        <is>
          <t>产品类</t>
        </is>
      </c>
      <c r="N1377" t="n">
        <v>16.1</v>
      </c>
      <c r="O1377" t="n">
        <v>0</v>
      </c>
      <c r="P1377" t="n">
        <v>28.8</v>
      </c>
      <c r="Q1377" t="n">
        <v>14.7</v>
      </c>
      <c r="R1377" t="n">
        <v>0</v>
      </c>
      <c r="S1377" t="n">
        <v>0</v>
      </c>
      <c r="T1377" t="n">
        <v>4.9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inlineStr">
        <is>
          <t>新生儿</t>
        </is>
      </c>
      <c r="C1378" t="inlineStr">
        <is>
          <t>2019-04</t>
        </is>
      </c>
      <c r="D1378" t="inlineStr">
        <is>
          <t>销售六区</t>
        </is>
      </c>
      <c r="E1378" t="inlineStr">
        <is>
          <t>湖南省</t>
        </is>
      </c>
      <c r="F1378" t="inlineStr">
        <is>
          <t>常德市</t>
        </is>
      </c>
      <c r="G1378" t="inlineStr">
        <is>
          <t>常德市第一人民医院</t>
        </is>
      </c>
      <c r="H1378" t="inlineStr">
        <is>
          <t>新生儿</t>
        </is>
      </c>
      <c r="I1378" t="inlineStr">
        <is>
          <t>传统新筛</t>
        </is>
      </c>
      <c r="J1378" t="inlineStr">
        <is>
          <t>G6PD</t>
        </is>
      </c>
      <c r="L1378" t="inlineStr">
        <is>
          <t>否</t>
        </is>
      </c>
      <c r="M1378" t="inlineStr">
        <is>
          <t>产品类</t>
        </is>
      </c>
      <c r="N1378" t="n">
        <v>4.6</v>
      </c>
      <c r="O1378" t="n">
        <v>0</v>
      </c>
      <c r="P1378" t="n">
        <v>9.6</v>
      </c>
      <c r="Q1378" t="n">
        <v>4.2</v>
      </c>
      <c r="R1378" t="n">
        <v>0</v>
      </c>
      <c r="S1378" t="n">
        <v>0</v>
      </c>
      <c r="T1378" t="n">
        <v>1.4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新生儿</t>
        </is>
      </c>
      <c r="C1379" t="inlineStr">
        <is>
          <t>2019-04</t>
        </is>
      </c>
      <c r="D1379" t="inlineStr">
        <is>
          <t>销售六区</t>
        </is>
      </c>
      <c r="E1379" t="inlineStr">
        <is>
          <t>湖南省</t>
        </is>
      </c>
      <c r="F1379" t="inlineStr">
        <is>
          <t>常德市</t>
        </is>
      </c>
      <c r="G1379" t="inlineStr">
        <is>
          <t>常德市第一人民医院</t>
        </is>
      </c>
      <c r="H1379" t="inlineStr">
        <is>
          <t>新生儿</t>
        </is>
      </c>
      <c r="I1379" t="inlineStr">
        <is>
          <t>传统新筛</t>
        </is>
      </c>
      <c r="J1379" t="inlineStr">
        <is>
          <t>PKU</t>
        </is>
      </c>
      <c r="L1379" t="inlineStr">
        <is>
          <t>否</t>
        </is>
      </c>
      <c r="M1379" t="inlineStr">
        <is>
          <t>产品类</t>
        </is>
      </c>
      <c r="N1379" t="n">
        <v>3.45</v>
      </c>
      <c r="O1379" t="n">
        <v>0</v>
      </c>
      <c r="P1379" t="n">
        <v>7.181</v>
      </c>
      <c r="Q1379" t="n">
        <v>3.15</v>
      </c>
      <c r="R1379" t="n">
        <v>0</v>
      </c>
      <c r="S1379" t="n">
        <v>0</v>
      </c>
      <c r="T1379" t="n">
        <v>1.05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新生儿</t>
        </is>
      </c>
      <c r="C1380" t="inlineStr">
        <is>
          <t>2019-04</t>
        </is>
      </c>
      <c r="D1380" t="inlineStr">
        <is>
          <t>销售六区</t>
        </is>
      </c>
      <c r="E1380" t="inlineStr">
        <is>
          <t>湖南省</t>
        </is>
      </c>
      <c r="F1380" t="inlineStr">
        <is>
          <t>常德市</t>
        </is>
      </c>
      <c r="G1380" t="inlineStr">
        <is>
          <t>常德市第一人民医院</t>
        </is>
      </c>
      <c r="H1380" t="inlineStr">
        <is>
          <t>新生儿</t>
        </is>
      </c>
      <c r="I1380" t="inlineStr">
        <is>
          <t>传统新筛</t>
        </is>
      </c>
      <c r="J1380" t="inlineStr">
        <is>
          <t>TSH</t>
        </is>
      </c>
      <c r="L1380" t="inlineStr">
        <is>
          <t>否</t>
        </is>
      </c>
      <c r="M1380" t="inlineStr">
        <is>
          <t>产品类</t>
        </is>
      </c>
      <c r="N1380" t="n">
        <v>10.35</v>
      </c>
      <c r="O1380" t="n">
        <v>0</v>
      </c>
      <c r="P1380" t="n">
        <v>17.28</v>
      </c>
      <c r="Q1380" t="n">
        <v>9.449999999999999</v>
      </c>
      <c r="R1380" t="n">
        <v>0</v>
      </c>
      <c r="S1380" t="n">
        <v>0</v>
      </c>
      <c r="T1380" t="n">
        <v>3.15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新生儿</t>
        </is>
      </c>
      <c r="C1381" t="inlineStr">
        <is>
          <t>2019-04</t>
        </is>
      </c>
      <c r="D1381" t="inlineStr">
        <is>
          <t>销售六区</t>
        </is>
      </c>
      <c r="E1381" t="inlineStr">
        <is>
          <t>湖南省</t>
        </is>
      </c>
      <c r="F1381" t="inlineStr">
        <is>
          <t>常德市</t>
        </is>
      </c>
      <c r="G1381" t="inlineStr">
        <is>
          <t>常德市第一人民医院</t>
        </is>
      </c>
      <c r="H1381" t="inlineStr">
        <is>
          <t>新生儿</t>
        </is>
      </c>
      <c r="I1381" t="inlineStr">
        <is>
          <t>传统新筛</t>
        </is>
      </c>
      <c r="J1381" t="inlineStr">
        <is>
          <t>采血卡</t>
        </is>
      </c>
      <c r="L1381" t="inlineStr">
        <is>
          <t>否</t>
        </is>
      </c>
      <c r="M1381" t="inlineStr">
        <is>
          <t>产品类</t>
        </is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产前</t>
        </is>
      </c>
      <c r="B1382" t="inlineStr">
        <is>
          <t>NIPT</t>
        </is>
      </c>
      <c r="C1382" t="inlineStr">
        <is>
          <t>2019-04</t>
        </is>
      </c>
      <c r="D1382" t="inlineStr">
        <is>
          <t>销售六区</t>
        </is>
      </c>
      <c r="E1382" t="inlineStr">
        <is>
          <t>湖南省</t>
        </is>
      </c>
      <c r="F1382" t="inlineStr">
        <is>
          <t>常德市</t>
        </is>
      </c>
      <c r="G1382" t="inlineStr">
        <is>
          <t>常德市妇幼保健院</t>
        </is>
      </c>
      <c r="H1382" t="inlineStr">
        <is>
          <t>产前</t>
        </is>
      </c>
      <c r="I1382" t="inlineStr">
        <is>
          <t>NIPT</t>
        </is>
      </c>
      <c r="J1382" t="inlineStr">
        <is>
          <t>NIPT</t>
        </is>
      </c>
      <c r="K1382" t="inlineStr">
        <is>
          <t>NIPT</t>
        </is>
      </c>
      <c r="L1382" t="inlineStr">
        <is>
          <t>否</t>
        </is>
      </c>
      <c r="M1382" t="inlineStr">
        <is>
          <t>产品类</t>
        </is>
      </c>
      <c r="N1382" t="n">
        <v>900</v>
      </c>
      <c r="O1382" t="n">
        <v>0</v>
      </c>
      <c r="P1382" t="n">
        <v>2552.096</v>
      </c>
      <c r="Q1382" t="n">
        <v>900</v>
      </c>
      <c r="R1382" t="n">
        <v>0</v>
      </c>
      <c r="S1382" t="n">
        <v>0</v>
      </c>
      <c r="T1382" t="n">
        <v>300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产前</t>
        </is>
      </c>
      <c r="C1383" t="inlineStr">
        <is>
          <t>2019-04</t>
        </is>
      </c>
      <c r="D1383" t="inlineStr">
        <is>
          <t>销售六区</t>
        </is>
      </c>
      <c r="E1383" t="inlineStr">
        <is>
          <t>湖南省</t>
        </is>
      </c>
      <c r="F1383" t="inlineStr">
        <is>
          <t>常德市</t>
        </is>
      </c>
      <c r="G1383" t="inlineStr">
        <is>
          <t>常德市妇幼保健院</t>
        </is>
      </c>
      <c r="H1383" t="inlineStr">
        <is>
          <t>产前</t>
        </is>
      </c>
      <c r="I1383" t="inlineStr">
        <is>
          <t>辅助试剂耗材</t>
        </is>
      </c>
      <c r="J1383" t="inlineStr">
        <is>
          <t>产前辅助试剂耗材</t>
        </is>
      </c>
      <c r="L1383" t="inlineStr">
        <is>
          <t>否</t>
        </is>
      </c>
      <c r="M1383" t="inlineStr">
        <is>
          <t>产品类</t>
        </is>
      </c>
      <c r="N1383" t="n">
        <v>0</v>
      </c>
      <c r="O1383" t="n">
        <v>0</v>
      </c>
      <c r="P1383" t="n">
        <v>219.6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产前</t>
        </is>
      </c>
      <c r="B1384" t="inlineStr">
        <is>
          <t>血清学筛查</t>
        </is>
      </c>
      <c r="C1384" t="inlineStr">
        <is>
          <t>2019-04</t>
        </is>
      </c>
      <c r="D1384" t="inlineStr">
        <is>
          <t>销售六区</t>
        </is>
      </c>
      <c r="E1384" t="inlineStr">
        <is>
          <t>湖南省</t>
        </is>
      </c>
      <c r="F1384" t="inlineStr">
        <is>
          <t>常德市</t>
        </is>
      </c>
      <c r="G1384" t="inlineStr">
        <is>
          <t>常德市妇幼保健院</t>
        </is>
      </c>
      <c r="H1384" t="inlineStr">
        <is>
          <t>产前</t>
        </is>
      </c>
      <c r="I1384" t="inlineStr">
        <is>
          <t>血清学筛查</t>
        </is>
      </c>
      <c r="J1384" t="inlineStr">
        <is>
          <t>AFP/Free hCGβ</t>
        </is>
      </c>
      <c r="K1384" t="inlineStr">
        <is>
          <t>血清学筛查</t>
        </is>
      </c>
      <c r="L1384" t="inlineStr">
        <is>
          <t>否</t>
        </is>
      </c>
      <c r="M1384" t="inlineStr">
        <is>
          <t>产品类</t>
        </is>
      </c>
      <c r="N1384" t="n">
        <v>92.40000000000001</v>
      </c>
      <c r="O1384" t="n">
        <v>0</v>
      </c>
      <c r="P1384" t="n">
        <v>32.64</v>
      </c>
      <c r="Q1384" t="n">
        <v>79.2</v>
      </c>
      <c r="R1384" t="n">
        <v>0</v>
      </c>
      <c r="S1384" t="n">
        <v>0</v>
      </c>
      <c r="T1384" t="n">
        <v>26.4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产前</t>
        </is>
      </c>
      <c r="B1385" t="inlineStr">
        <is>
          <t>血清学筛查</t>
        </is>
      </c>
      <c r="C1385" t="inlineStr">
        <is>
          <t>2019-04</t>
        </is>
      </c>
      <c r="D1385" t="inlineStr">
        <is>
          <t>销售六区</t>
        </is>
      </c>
      <c r="E1385" t="inlineStr">
        <is>
          <t>湖南省</t>
        </is>
      </c>
      <c r="F1385" t="inlineStr">
        <is>
          <t>常德市</t>
        </is>
      </c>
      <c r="G1385" t="inlineStr">
        <is>
          <t>常德市妇幼保健院</t>
        </is>
      </c>
      <c r="H1385" t="inlineStr">
        <is>
          <t>产前</t>
        </is>
      </c>
      <c r="I1385" t="inlineStr">
        <is>
          <t>血清学筛查</t>
        </is>
      </c>
      <c r="J1385" t="inlineStr">
        <is>
          <t>Free hCGβ（早）</t>
        </is>
      </c>
      <c r="K1385" t="inlineStr">
        <is>
          <t>血清学筛查</t>
        </is>
      </c>
      <c r="L1385" t="inlineStr">
        <is>
          <t>否</t>
        </is>
      </c>
      <c r="M1385" t="inlineStr">
        <is>
          <t>产品类</t>
        </is>
      </c>
      <c r="N1385" t="n">
        <v>67.2</v>
      </c>
      <c r="O1385" t="n">
        <v>0</v>
      </c>
      <c r="P1385" t="n">
        <v>48</v>
      </c>
      <c r="Q1385" t="n">
        <v>57.6</v>
      </c>
      <c r="R1385" t="n">
        <v>0</v>
      </c>
      <c r="S1385" t="n">
        <v>0</v>
      </c>
      <c r="T1385" t="n">
        <v>19.2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产前</t>
        </is>
      </c>
      <c r="B1386" t="inlineStr">
        <is>
          <t>血清学筛查</t>
        </is>
      </c>
      <c r="C1386" t="inlineStr">
        <is>
          <t>2019-04</t>
        </is>
      </c>
      <c r="D1386" t="inlineStr">
        <is>
          <t>销售六区</t>
        </is>
      </c>
      <c r="E1386" t="inlineStr">
        <is>
          <t>湖南省</t>
        </is>
      </c>
      <c r="F1386" t="inlineStr">
        <is>
          <t>常德市</t>
        </is>
      </c>
      <c r="G1386" t="inlineStr">
        <is>
          <t>常德市妇幼保健院</t>
        </is>
      </c>
      <c r="H1386" t="inlineStr">
        <is>
          <t>产前</t>
        </is>
      </c>
      <c r="I1386" t="inlineStr">
        <is>
          <t>血清学筛查</t>
        </is>
      </c>
      <c r="J1386" t="inlineStr">
        <is>
          <t>PAPP-A</t>
        </is>
      </c>
      <c r="K1386" t="inlineStr">
        <is>
          <t>血清学筛查</t>
        </is>
      </c>
      <c r="L1386" t="inlineStr">
        <is>
          <t>否</t>
        </is>
      </c>
      <c r="M1386" t="inlineStr">
        <is>
          <t>产品类</t>
        </is>
      </c>
      <c r="N1386" t="n">
        <v>98</v>
      </c>
      <c r="O1386" t="n">
        <v>0</v>
      </c>
      <c r="P1386" t="n">
        <v>67.2</v>
      </c>
      <c r="Q1386" t="n">
        <v>84</v>
      </c>
      <c r="R1386" t="n">
        <v>0</v>
      </c>
      <c r="S1386" t="n">
        <v>0</v>
      </c>
      <c r="T1386" t="n">
        <v>28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inlineStr">
        <is>
          <t>产前</t>
        </is>
      </c>
      <c r="B1387" t="inlineStr">
        <is>
          <t>血清学筛查</t>
        </is>
      </c>
      <c r="C1387" t="inlineStr">
        <is>
          <t>2019-04</t>
        </is>
      </c>
      <c r="D1387" t="inlineStr">
        <is>
          <t>销售六区</t>
        </is>
      </c>
      <c r="E1387" t="inlineStr">
        <is>
          <t>湖南省</t>
        </is>
      </c>
      <c r="F1387" t="inlineStr">
        <is>
          <t>常德市</t>
        </is>
      </c>
      <c r="G1387" t="inlineStr">
        <is>
          <t>常德市妇幼保健院</t>
        </is>
      </c>
      <c r="H1387" t="inlineStr">
        <is>
          <t>产前</t>
        </is>
      </c>
      <c r="I1387" t="inlineStr">
        <is>
          <t>血清学筛查</t>
        </is>
      </c>
      <c r="J1387" t="inlineStr">
        <is>
          <t>UE3</t>
        </is>
      </c>
      <c r="K1387" t="inlineStr">
        <is>
          <t>血清学筛查</t>
        </is>
      </c>
      <c r="L1387" t="inlineStr">
        <is>
          <t>否</t>
        </is>
      </c>
      <c r="M1387" t="inlineStr">
        <is>
          <t>产品类</t>
        </is>
      </c>
      <c r="N1387" t="n">
        <v>33.6</v>
      </c>
      <c r="O1387" t="n">
        <v>0</v>
      </c>
      <c r="P1387" t="n">
        <v>24</v>
      </c>
      <c r="Q1387" t="n">
        <v>28.8</v>
      </c>
      <c r="R1387" t="n">
        <v>0</v>
      </c>
      <c r="S1387" t="n">
        <v>0</v>
      </c>
      <c r="T1387" t="n">
        <v>9.6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inlineStr">
        <is>
          <t>产前</t>
        </is>
      </c>
      <c r="C1388" t="inlineStr">
        <is>
          <t>2019-04</t>
        </is>
      </c>
      <c r="D1388" t="inlineStr">
        <is>
          <t>销售六区</t>
        </is>
      </c>
      <c r="E1388" t="inlineStr">
        <is>
          <t>湖南省</t>
        </is>
      </c>
      <c r="F1388" t="inlineStr">
        <is>
          <t>常德市</t>
        </is>
      </c>
      <c r="G1388" t="inlineStr">
        <is>
          <t>常德市妇幼保健院</t>
        </is>
      </c>
      <c r="H1388" t="inlineStr">
        <is>
          <t>产前</t>
        </is>
      </c>
      <c r="I1388" t="inlineStr">
        <is>
          <t>血清学筛查</t>
        </is>
      </c>
      <c r="J1388" t="inlineStr">
        <is>
          <t>早孕质控</t>
        </is>
      </c>
      <c r="L1388" t="inlineStr">
        <is>
          <t>否</t>
        </is>
      </c>
      <c r="M1388" t="inlineStr">
        <is>
          <t>产品类</t>
        </is>
      </c>
      <c r="N1388" t="n">
        <v>0</v>
      </c>
      <c r="O1388" t="n">
        <v>0</v>
      </c>
      <c r="P1388" t="n">
        <v>2.5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仪器设备</t>
        </is>
      </c>
      <c r="C1389" t="inlineStr">
        <is>
          <t>2019-04</t>
        </is>
      </c>
      <c r="D1389" t="inlineStr">
        <is>
          <t>销售六区</t>
        </is>
      </c>
      <c r="E1389" t="inlineStr">
        <is>
          <t>湖南省</t>
        </is>
      </c>
      <c r="F1389" t="inlineStr">
        <is>
          <t>常德市</t>
        </is>
      </c>
      <c r="G1389" t="inlineStr">
        <is>
          <t>常德市妇幼保健院</t>
        </is>
      </c>
      <c r="H1389" t="inlineStr">
        <is>
          <t>产前</t>
        </is>
      </c>
      <c r="I1389" t="inlineStr">
        <is>
          <t>配套设备及软件</t>
        </is>
      </c>
      <c r="J1389" t="inlineStr">
        <is>
          <t>产前配套设备</t>
        </is>
      </c>
      <c r="L1389" t="inlineStr">
        <is>
          <t>是</t>
        </is>
      </c>
      <c r="M1389" t="inlineStr">
        <is>
          <t>产品类</t>
        </is>
      </c>
      <c r="N1389" t="n">
        <v>0</v>
      </c>
      <c r="O1389" t="n">
        <v>0</v>
      </c>
      <c r="P1389" t="n">
        <v>4.529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新生儿</t>
        </is>
      </c>
      <c r="C1390" t="inlineStr">
        <is>
          <t>2019-04</t>
        </is>
      </c>
      <c r="D1390" t="inlineStr">
        <is>
          <t>销售六区</t>
        </is>
      </c>
      <c r="E1390" t="inlineStr">
        <is>
          <t>湖南省</t>
        </is>
      </c>
      <c r="F1390" t="inlineStr">
        <is>
          <t>常德市</t>
        </is>
      </c>
      <c r="G1390" t="inlineStr">
        <is>
          <t>常德市妇幼保健院</t>
        </is>
      </c>
      <c r="H1390" t="inlineStr">
        <is>
          <t>新生儿</t>
        </is>
      </c>
      <c r="I1390" t="inlineStr">
        <is>
          <t>传统新筛</t>
        </is>
      </c>
      <c r="J1390" t="inlineStr">
        <is>
          <t>17α-OH-P</t>
        </is>
      </c>
      <c r="L1390" t="inlineStr">
        <is>
          <t>否</t>
        </is>
      </c>
      <c r="M1390" t="inlineStr">
        <is>
          <t>产品类</t>
        </is>
      </c>
      <c r="N1390" t="n">
        <v>147</v>
      </c>
      <c r="O1390" t="n">
        <v>0</v>
      </c>
      <c r="P1390" t="n">
        <v>167.04</v>
      </c>
      <c r="Q1390" t="n">
        <v>147</v>
      </c>
      <c r="R1390" t="n">
        <v>0</v>
      </c>
      <c r="S1390" t="n">
        <v>0</v>
      </c>
      <c r="T1390" t="n">
        <v>49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新生儿</t>
        </is>
      </c>
      <c r="C1391" t="inlineStr">
        <is>
          <t>2019-04</t>
        </is>
      </c>
      <c r="D1391" t="inlineStr">
        <is>
          <t>销售六区</t>
        </is>
      </c>
      <c r="E1391" t="inlineStr">
        <is>
          <t>湖南省</t>
        </is>
      </c>
      <c r="F1391" t="inlineStr">
        <is>
          <t>常德市</t>
        </is>
      </c>
      <c r="G1391" t="inlineStr">
        <is>
          <t>常德市妇幼保健院</t>
        </is>
      </c>
      <c r="H1391" t="inlineStr">
        <is>
          <t>新生儿</t>
        </is>
      </c>
      <c r="I1391" t="inlineStr">
        <is>
          <t>传统新筛</t>
        </is>
      </c>
      <c r="J1391" t="inlineStr">
        <is>
          <t>G6PD</t>
        </is>
      </c>
      <c r="L1391" t="inlineStr">
        <is>
          <t>否</t>
        </is>
      </c>
      <c r="M1391" t="inlineStr">
        <is>
          <t>产品类</t>
        </is>
      </c>
      <c r="N1391" t="n">
        <v>42</v>
      </c>
      <c r="O1391" t="n">
        <v>0</v>
      </c>
      <c r="P1391" t="n">
        <v>52.8</v>
      </c>
      <c r="Q1391" t="n">
        <v>42</v>
      </c>
      <c r="R1391" t="n">
        <v>0</v>
      </c>
      <c r="S1391" t="n">
        <v>0</v>
      </c>
      <c r="T1391" t="n">
        <v>14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新生儿</t>
        </is>
      </c>
      <c r="C1392" t="inlineStr">
        <is>
          <t>2019-04</t>
        </is>
      </c>
      <c r="D1392" t="inlineStr">
        <is>
          <t>销售六区</t>
        </is>
      </c>
      <c r="E1392" t="inlineStr">
        <is>
          <t>湖南省</t>
        </is>
      </c>
      <c r="F1392" t="inlineStr">
        <is>
          <t>常德市</t>
        </is>
      </c>
      <c r="G1392" t="inlineStr">
        <is>
          <t>常德市妇幼保健院</t>
        </is>
      </c>
      <c r="H1392" t="inlineStr">
        <is>
          <t>新生儿</t>
        </is>
      </c>
      <c r="I1392" t="inlineStr">
        <is>
          <t>传统新筛</t>
        </is>
      </c>
      <c r="J1392" t="inlineStr">
        <is>
          <t>PKU</t>
        </is>
      </c>
      <c r="L1392" t="inlineStr">
        <is>
          <t>否</t>
        </is>
      </c>
      <c r="M1392" t="inlineStr">
        <is>
          <t>产品类</t>
        </is>
      </c>
      <c r="N1392" t="n">
        <v>31.5</v>
      </c>
      <c r="O1392" t="n">
        <v>0</v>
      </c>
      <c r="P1392" t="n">
        <v>14.4</v>
      </c>
      <c r="Q1392" t="n">
        <v>31.5</v>
      </c>
      <c r="R1392" t="n">
        <v>0</v>
      </c>
      <c r="S1392" t="n">
        <v>0</v>
      </c>
      <c r="T1392" t="n">
        <v>10.5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inlineStr">
        <is>
          <t>新生儿</t>
        </is>
      </c>
      <c r="C1393" t="inlineStr">
        <is>
          <t>2019-04</t>
        </is>
      </c>
      <c r="D1393" t="inlineStr">
        <is>
          <t>销售六区</t>
        </is>
      </c>
      <c r="E1393" t="inlineStr">
        <is>
          <t>湖南省</t>
        </is>
      </c>
      <c r="F1393" t="inlineStr">
        <is>
          <t>常德市</t>
        </is>
      </c>
      <c r="G1393" t="inlineStr">
        <is>
          <t>常德市妇幼保健院</t>
        </is>
      </c>
      <c r="H1393" t="inlineStr">
        <is>
          <t>新生儿</t>
        </is>
      </c>
      <c r="I1393" t="inlineStr">
        <is>
          <t>传统新筛</t>
        </is>
      </c>
      <c r="J1393" t="inlineStr">
        <is>
          <t>TSH</t>
        </is>
      </c>
      <c r="L1393" t="inlineStr">
        <is>
          <t>否</t>
        </is>
      </c>
      <c r="M1393" t="inlineStr">
        <is>
          <t>产品类</t>
        </is>
      </c>
      <c r="N1393" t="n">
        <v>84</v>
      </c>
      <c r="O1393" t="n">
        <v>0</v>
      </c>
      <c r="P1393" t="n">
        <v>103.68</v>
      </c>
      <c r="Q1393" t="n">
        <v>84</v>
      </c>
      <c r="R1393" t="n">
        <v>0</v>
      </c>
      <c r="S1393" t="n">
        <v>0</v>
      </c>
      <c r="T1393" t="n">
        <v>28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新生儿</t>
        </is>
      </c>
      <c r="C1394" t="inlineStr">
        <is>
          <t>2019-04</t>
        </is>
      </c>
      <c r="D1394" t="inlineStr">
        <is>
          <t>销售六区</t>
        </is>
      </c>
      <c r="E1394" t="inlineStr">
        <is>
          <t>湖南省</t>
        </is>
      </c>
      <c r="F1394" t="inlineStr">
        <is>
          <t>常德市</t>
        </is>
      </c>
      <c r="G1394" t="inlineStr">
        <is>
          <t>常德市妇幼保健院</t>
        </is>
      </c>
      <c r="H1394" t="inlineStr">
        <is>
          <t>新生儿</t>
        </is>
      </c>
      <c r="I1394" t="inlineStr">
        <is>
          <t>传统新筛</t>
        </is>
      </c>
      <c r="J1394" t="inlineStr">
        <is>
          <t>采血卡</t>
        </is>
      </c>
      <c r="L1394" t="inlineStr">
        <is>
          <t>否</t>
        </is>
      </c>
      <c r="M1394" t="inlineStr">
        <is>
          <t>产品类</t>
        </is>
      </c>
      <c r="N1394" t="n">
        <v>0</v>
      </c>
      <c r="O1394" t="n">
        <v>0</v>
      </c>
      <c r="P1394" t="n">
        <v>33.927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新生儿</t>
        </is>
      </c>
      <c r="B1395" t="inlineStr">
        <is>
          <t>MSMS</t>
        </is>
      </c>
      <c r="C1395" t="inlineStr">
        <is>
          <t>2019-04</t>
        </is>
      </c>
      <c r="D1395" t="inlineStr">
        <is>
          <t>销售六区</t>
        </is>
      </c>
      <c r="E1395" t="inlineStr">
        <is>
          <t>湖南省</t>
        </is>
      </c>
      <c r="F1395" t="inlineStr">
        <is>
          <t>常德市</t>
        </is>
      </c>
      <c r="G1395" t="inlineStr">
        <is>
          <t>常德市妇幼保健院</t>
        </is>
      </c>
      <c r="H1395" t="inlineStr">
        <is>
          <t>新生儿</t>
        </is>
      </c>
      <c r="I1395" t="inlineStr">
        <is>
          <t>串联新筛</t>
        </is>
      </c>
      <c r="J1395" t="inlineStr">
        <is>
          <t>串联试剂</t>
        </is>
      </c>
      <c r="K1395" t="inlineStr">
        <is>
          <t>MSMS</t>
        </is>
      </c>
      <c r="L1395" t="inlineStr">
        <is>
          <t>否</t>
        </is>
      </c>
      <c r="M1395" t="inlineStr">
        <is>
          <t>产品类</t>
        </is>
      </c>
      <c r="N1395" t="n">
        <v>720</v>
      </c>
      <c r="O1395" t="n">
        <v>0</v>
      </c>
      <c r="P1395" t="n">
        <v>652.8</v>
      </c>
      <c r="Q1395" t="n">
        <v>720</v>
      </c>
      <c r="R1395" t="n">
        <v>0</v>
      </c>
      <c r="S1395" t="n">
        <v>0</v>
      </c>
      <c r="T1395" t="n">
        <v>240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inlineStr">
        <is>
          <t>产前</t>
        </is>
      </c>
      <c r="B1396" t="inlineStr">
        <is>
          <t>NIPT</t>
        </is>
      </c>
      <c r="C1396" t="inlineStr">
        <is>
          <t>2019-04</t>
        </is>
      </c>
      <c r="D1396" t="inlineStr">
        <is>
          <t>销售六区</t>
        </is>
      </c>
      <c r="E1396" t="inlineStr">
        <is>
          <t>湖南省</t>
        </is>
      </c>
      <c r="F1396" t="inlineStr">
        <is>
          <t>益阳市</t>
        </is>
      </c>
      <c r="G1396" t="inlineStr">
        <is>
          <t>益阳市妇幼保健院</t>
        </is>
      </c>
      <c r="H1396" t="inlineStr">
        <is>
          <t>产前</t>
        </is>
      </c>
      <c r="I1396" t="inlineStr">
        <is>
          <t>NIPT</t>
        </is>
      </c>
      <c r="J1396" t="inlineStr">
        <is>
          <t>NIPT</t>
        </is>
      </c>
      <c r="K1396" t="inlineStr">
        <is>
          <t>NIPT</t>
        </is>
      </c>
      <c r="L1396" t="inlineStr">
        <is>
          <t>否</t>
        </is>
      </c>
      <c r="M1396" t="inlineStr">
        <is>
          <t>产品类</t>
        </is>
      </c>
      <c r="N1396" t="n">
        <v>787.5</v>
      </c>
      <c r="O1396" t="n">
        <v>0</v>
      </c>
      <c r="P1396" t="n">
        <v>406</v>
      </c>
      <c r="Q1396" t="n">
        <v>787.5</v>
      </c>
      <c r="R1396" t="n">
        <v>0</v>
      </c>
      <c r="S1396" t="n">
        <v>0</v>
      </c>
      <c r="T1396" t="n">
        <v>262.5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inlineStr">
        <is>
          <t>产前</t>
        </is>
      </c>
      <c r="C1397" t="inlineStr">
        <is>
          <t>2019-04</t>
        </is>
      </c>
      <c r="D1397" t="inlineStr">
        <is>
          <t>销售六区</t>
        </is>
      </c>
      <c r="E1397" t="inlineStr">
        <is>
          <t>湖南省</t>
        </is>
      </c>
      <c r="F1397" t="inlineStr">
        <is>
          <t>益阳市</t>
        </is>
      </c>
      <c r="G1397" t="inlineStr">
        <is>
          <t>益阳市妇幼保健院</t>
        </is>
      </c>
      <c r="H1397" t="inlineStr">
        <is>
          <t>产前</t>
        </is>
      </c>
      <c r="I1397" t="inlineStr">
        <is>
          <t>产前地贫</t>
        </is>
      </c>
      <c r="J1397" t="inlineStr">
        <is>
          <t>地贫试剂</t>
        </is>
      </c>
      <c r="L1397" t="inlineStr">
        <is>
          <t>否</t>
        </is>
      </c>
      <c r="M1397" t="inlineStr">
        <is>
          <t>产品类</t>
        </is>
      </c>
      <c r="N1397" t="n">
        <v>236.76</v>
      </c>
      <c r="O1397" t="n">
        <v>0</v>
      </c>
      <c r="P1397" t="n">
        <v>79.92</v>
      </c>
      <c r="Q1397" t="n">
        <v>236.76</v>
      </c>
      <c r="R1397" t="n">
        <v>0</v>
      </c>
      <c r="S1397" t="n">
        <v>0</v>
      </c>
      <c r="T1397" t="n">
        <v>78.92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inlineStr">
        <is>
          <t>产前</t>
        </is>
      </c>
      <c r="B1398" t="inlineStr">
        <is>
          <t>血清学筛查</t>
        </is>
      </c>
      <c r="C1398" t="inlineStr">
        <is>
          <t>2019-04</t>
        </is>
      </c>
      <c r="D1398" t="inlineStr">
        <is>
          <t>销售六区</t>
        </is>
      </c>
      <c r="E1398" t="inlineStr">
        <is>
          <t>湖南省</t>
        </is>
      </c>
      <c r="F1398" t="inlineStr">
        <is>
          <t>益阳市</t>
        </is>
      </c>
      <c r="G1398" t="inlineStr">
        <is>
          <t>益阳市妇幼保健院</t>
        </is>
      </c>
      <c r="H1398" t="inlineStr">
        <is>
          <t>产前</t>
        </is>
      </c>
      <c r="I1398" t="inlineStr">
        <is>
          <t>血清学筛查</t>
        </is>
      </c>
      <c r="J1398" t="inlineStr">
        <is>
          <t>AFP/Free hCGβ</t>
        </is>
      </c>
      <c r="K1398" t="inlineStr">
        <is>
          <t>血清学筛查</t>
        </is>
      </c>
      <c r="L1398" t="inlineStr">
        <is>
          <t>否</t>
        </is>
      </c>
      <c r="M1398" t="inlineStr">
        <is>
          <t>产品类</t>
        </is>
      </c>
      <c r="N1398" t="n">
        <v>212.58</v>
      </c>
      <c r="O1398" t="n">
        <v>0</v>
      </c>
      <c r="P1398" t="n">
        <v>405</v>
      </c>
      <c r="Q1398" t="n">
        <v>212.58</v>
      </c>
      <c r="R1398" t="n">
        <v>0</v>
      </c>
      <c r="S1398" t="n">
        <v>0</v>
      </c>
      <c r="T1398" t="n">
        <v>70.86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产前</t>
        </is>
      </c>
      <c r="B1399" t="inlineStr">
        <is>
          <t>血清学筛查</t>
        </is>
      </c>
      <c r="C1399" t="inlineStr">
        <is>
          <t>2019-04</t>
        </is>
      </c>
      <c r="D1399" t="inlineStr">
        <is>
          <t>销售六区</t>
        </is>
      </c>
      <c r="E1399" t="inlineStr">
        <is>
          <t>湖南省</t>
        </is>
      </c>
      <c r="F1399" t="inlineStr">
        <is>
          <t>益阳市</t>
        </is>
      </c>
      <c r="G1399" t="inlineStr">
        <is>
          <t>益阳市妇幼保健院</t>
        </is>
      </c>
      <c r="H1399" t="inlineStr">
        <is>
          <t>产前</t>
        </is>
      </c>
      <c r="I1399" t="inlineStr">
        <is>
          <t>血清学筛查</t>
        </is>
      </c>
      <c r="J1399" t="inlineStr">
        <is>
          <t>Free hCGβ（早）</t>
        </is>
      </c>
      <c r="K1399" t="inlineStr">
        <is>
          <t>血清学筛查</t>
        </is>
      </c>
      <c r="L1399" t="inlineStr">
        <is>
          <t>否</t>
        </is>
      </c>
      <c r="M1399" t="inlineStr">
        <is>
          <t>产品类</t>
        </is>
      </c>
      <c r="N1399" t="n">
        <v>113.1</v>
      </c>
      <c r="O1399" t="n">
        <v>0</v>
      </c>
      <c r="P1399" t="n">
        <v>72</v>
      </c>
      <c r="Q1399" t="n">
        <v>113.1</v>
      </c>
      <c r="R1399" t="n">
        <v>0</v>
      </c>
      <c r="S1399" t="n">
        <v>0</v>
      </c>
      <c r="T1399" t="n">
        <v>37.7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产前</t>
        </is>
      </c>
      <c r="B1400" t="inlineStr">
        <is>
          <t>血清学筛查</t>
        </is>
      </c>
      <c r="C1400" t="inlineStr">
        <is>
          <t>2019-04</t>
        </is>
      </c>
      <c r="D1400" t="inlineStr">
        <is>
          <t>销售六区</t>
        </is>
      </c>
      <c r="E1400" t="inlineStr">
        <is>
          <t>湖南省</t>
        </is>
      </c>
      <c r="F1400" t="inlineStr">
        <is>
          <t>益阳市</t>
        </is>
      </c>
      <c r="G1400" t="inlineStr">
        <is>
          <t>益阳市妇幼保健院</t>
        </is>
      </c>
      <c r="H1400" t="inlineStr">
        <is>
          <t>产前</t>
        </is>
      </c>
      <c r="I1400" t="inlineStr">
        <is>
          <t>血清学筛查</t>
        </is>
      </c>
      <c r="J1400" t="inlineStr">
        <is>
          <t>PAPP-A</t>
        </is>
      </c>
      <c r="K1400" t="inlineStr">
        <is>
          <t>血清学筛查</t>
        </is>
      </c>
      <c r="L1400" t="inlineStr">
        <is>
          <t>否</t>
        </is>
      </c>
      <c r="M1400" t="inlineStr">
        <is>
          <t>产品类</t>
        </is>
      </c>
      <c r="N1400" t="n">
        <v>174.18</v>
      </c>
      <c r="O1400" t="n">
        <v>0</v>
      </c>
      <c r="P1400" t="n">
        <v>111</v>
      </c>
      <c r="Q1400" t="n">
        <v>174.18</v>
      </c>
      <c r="R1400" t="n">
        <v>0</v>
      </c>
      <c r="S1400" t="n">
        <v>0</v>
      </c>
      <c r="T1400" t="n">
        <v>58.06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产前</t>
        </is>
      </c>
      <c r="C1401" t="inlineStr">
        <is>
          <t>2019-04</t>
        </is>
      </c>
      <c r="D1401" t="inlineStr">
        <is>
          <t>销售六区</t>
        </is>
      </c>
      <c r="E1401" t="inlineStr">
        <is>
          <t>湖南省</t>
        </is>
      </c>
      <c r="F1401" t="inlineStr">
        <is>
          <t>益阳市</t>
        </is>
      </c>
      <c r="G1401" t="inlineStr">
        <is>
          <t>益阳市妇幼保健院</t>
        </is>
      </c>
      <c r="H1401" t="inlineStr">
        <is>
          <t>产前</t>
        </is>
      </c>
      <c r="I1401" t="inlineStr">
        <is>
          <t>血清学筛查</t>
        </is>
      </c>
      <c r="J1401" t="inlineStr">
        <is>
          <t>中孕质控</t>
        </is>
      </c>
      <c r="L1401" t="inlineStr">
        <is>
          <t>否</t>
        </is>
      </c>
      <c r="M1401" t="inlineStr">
        <is>
          <t>产品类</t>
        </is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产前</t>
        </is>
      </c>
      <c r="B1402" t="inlineStr">
        <is>
          <t>CMA_LDT</t>
        </is>
      </c>
      <c r="C1402" t="inlineStr">
        <is>
          <t>2019-04</t>
        </is>
      </c>
      <c r="D1402" t="inlineStr">
        <is>
          <t>销售六区</t>
        </is>
      </c>
      <c r="E1402" t="inlineStr">
        <is>
          <t>湖南省</t>
        </is>
      </c>
      <c r="F1402" t="inlineStr">
        <is>
          <t>益阳市</t>
        </is>
      </c>
      <c r="G1402" t="inlineStr">
        <is>
          <t>益阳市妇幼保健院</t>
        </is>
      </c>
      <c r="H1402" t="inlineStr">
        <is>
          <t>产前</t>
        </is>
      </c>
      <c r="I1402" t="inlineStr">
        <is>
          <t>遗传病诊断</t>
        </is>
      </c>
      <c r="J1402" t="inlineStr">
        <is>
          <t>CMA</t>
        </is>
      </c>
      <c r="K1402" t="inlineStr">
        <is>
          <t>CMA_LDT</t>
        </is>
      </c>
      <c r="L1402" t="inlineStr">
        <is>
          <t>否</t>
        </is>
      </c>
      <c r="M1402" t="inlineStr">
        <is>
          <t>LDT</t>
        </is>
      </c>
      <c r="N1402" t="n">
        <v>198</v>
      </c>
      <c r="O1402" t="n">
        <v>0</v>
      </c>
      <c r="P1402" t="n">
        <v>42</v>
      </c>
      <c r="Q1402" t="n">
        <v>198</v>
      </c>
      <c r="R1402" t="n">
        <v>0</v>
      </c>
      <c r="S1402" t="n">
        <v>0</v>
      </c>
      <c r="T1402" t="n">
        <v>66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产前</t>
        </is>
      </c>
      <c r="C1403" t="inlineStr">
        <is>
          <t>2019-04</t>
        </is>
      </c>
      <c r="D1403" t="inlineStr">
        <is>
          <t>销售六区</t>
        </is>
      </c>
      <c r="E1403" t="inlineStr">
        <is>
          <t>湖南省</t>
        </is>
      </c>
      <c r="F1403" t="inlineStr">
        <is>
          <t>益阳市</t>
        </is>
      </c>
      <c r="G1403" t="inlineStr">
        <is>
          <t>益阳市妇幼保健院</t>
        </is>
      </c>
      <c r="H1403" t="inlineStr">
        <is>
          <t>产前</t>
        </is>
      </c>
      <c r="I1403" t="inlineStr">
        <is>
          <t>遗传病诊断</t>
        </is>
      </c>
      <c r="J1403" t="inlineStr">
        <is>
          <t>FISH</t>
        </is>
      </c>
      <c r="L1403" t="inlineStr">
        <is>
          <t>否</t>
        </is>
      </c>
      <c r="M1403" t="inlineStr">
        <is>
          <t>LDT</t>
        </is>
      </c>
      <c r="N1403" t="n">
        <v>0</v>
      </c>
      <c r="O1403" t="n">
        <v>0</v>
      </c>
      <c r="P1403" t="n">
        <v>6.6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仪器设备</t>
        </is>
      </c>
      <c r="C1404" t="inlineStr">
        <is>
          <t>2019-04</t>
        </is>
      </c>
      <c r="D1404" t="inlineStr">
        <is>
          <t>销售六区</t>
        </is>
      </c>
      <c r="E1404" t="inlineStr">
        <is>
          <t>湖南省</t>
        </is>
      </c>
      <c r="F1404" t="inlineStr">
        <is>
          <t>益阳市</t>
        </is>
      </c>
      <c r="G1404" t="inlineStr">
        <is>
          <t>益阳市妇幼保健院</t>
        </is>
      </c>
      <c r="H1404" t="inlineStr">
        <is>
          <t>产前</t>
        </is>
      </c>
      <c r="I1404" t="inlineStr">
        <is>
          <t>配套设备及软件</t>
        </is>
      </c>
      <c r="J1404" t="inlineStr">
        <is>
          <t>产前配套设备</t>
        </is>
      </c>
      <c r="L1404" t="inlineStr">
        <is>
          <t>是</t>
        </is>
      </c>
      <c r="M1404" t="inlineStr">
        <is>
          <t>产品类</t>
        </is>
      </c>
      <c r="N1404" t="n">
        <v>0</v>
      </c>
      <c r="O1404" t="n">
        <v>0</v>
      </c>
      <c r="P1404" t="n">
        <v>0.41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产前</t>
        </is>
      </c>
      <c r="C1405" t="inlineStr">
        <is>
          <t>2019-04</t>
        </is>
      </c>
      <c r="D1405" t="inlineStr">
        <is>
          <t>销售六区</t>
        </is>
      </c>
      <c r="E1405" t="inlineStr">
        <is>
          <t>湖南省</t>
        </is>
      </c>
      <c r="F1405" t="inlineStr">
        <is>
          <t>益阳市</t>
        </is>
      </c>
      <c r="G1405" t="inlineStr">
        <is>
          <t>益阳市妇幼保健院</t>
        </is>
      </c>
      <c r="H1405" t="inlineStr">
        <is>
          <t>产前</t>
        </is>
      </c>
      <c r="I1405" t="inlineStr">
        <is>
          <t>遗传病诊断耗材</t>
        </is>
      </c>
      <c r="J1405" t="inlineStr">
        <is>
          <t>吉姆萨染液</t>
        </is>
      </c>
      <c r="L1405" t="inlineStr">
        <is>
          <t>否</t>
        </is>
      </c>
      <c r="M1405" t="inlineStr">
        <is>
          <t>产品类</t>
        </is>
      </c>
      <c r="N1405" t="n">
        <v>0</v>
      </c>
      <c r="O1405" t="n">
        <v>0</v>
      </c>
      <c r="P1405" t="n">
        <v>1.18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产前</t>
        </is>
      </c>
      <c r="C1406" t="inlineStr">
        <is>
          <t>2019-04</t>
        </is>
      </c>
      <c r="D1406" t="inlineStr">
        <is>
          <t>销售六区</t>
        </is>
      </c>
      <c r="E1406" t="inlineStr">
        <is>
          <t>湖南省</t>
        </is>
      </c>
      <c r="F1406" t="inlineStr">
        <is>
          <t>益阳市</t>
        </is>
      </c>
      <c r="G1406" t="inlineStr">
        <is>
          <t>益阳市妇幼保健院</t>
        </is>
      </c>
      <c r="H1406" t="inlineStr">
        <is>
          <t>产前</t>
        </is>
      </c>
      <c r="I1406" t="inlineStr">
        <is>
          <t>遗传病诊断耗材</t>
        </is>
      </c>
      <c r="J1406" t="inlineStr">
        <is>
          <t>羊水培养基</t>
        </is>
      </c>
      <c r="L1406" t="inlineStr">
        <is>
          <t>否</t>
        </is>
      </c>
      <c r="M1406" t="inlineStr">
        <is>
          <t>产品类</t>
        </is>
      </c>
      <c r="N1406" t="n">
        <v>0</v>
      </c>
      <c r="O1406" t="n">
        <v>0</v>
      </c>
      <c r="P1406" t="n">
        <v>8.279999999999999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产前</t>
        </is>
      </c>
      <c r="C1407" t="inlineStr">
        <is>
          <t>2019-04</t>
        </is>
      </c>
      <c r="D1407" t="inlineStr">
        <is>
          <t>销售六区</t>
        </is>
      </c>
      <c r="E1407" t="inlineStr">
        <is>
          <t>湖南省</t>
        </is>
      </c>
      <c r="F1407" t="inlineStr">
        <is>
          <t>益阳市</t>
        </is>
      </c>
      <c r="G1407" t="inlineStr">
        <is>
          <t>益阳市妇幼保健院</t>
        </is>
      </c>
      <c r="H1407" t="inlineStr">
        <is>
          <t>产前</t>
        </is>
      </c>
      <c r="I1407" t="inlineStr">
        <is>
          <t>遗传病诊断耗材</t>
        </is>
      </c>
      <c r="J1407" t="inlineStr">
        <is>
          <t>胰酶分带溶液</t>
        </is>
      </c>
      <c r="L1407" t="inlineStr">
        <is>
          <t>否</t>
        </is>
      </c>
      <c r="M1407" t="inlineStr">
        <is>
          <t>产品类</t>
        </is>
      </c>
      <c r="N1407" t="n">
        <v>0</v>
      </c>
      <c r="O1407" t="n">
        <v>0</v>
      </c>
      <c r="P1407" t="n">
        <v>0.15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新生儿</t>
        </is>
      </c>
      <c r="C1408" t="inlineStr">
        <is>
          <t>2019-04</t>
        </is>
      </c>
      <c r="D1408" t="inlineStr">
        <is>
          <t>销售六区</t>
        </is>
      </c>
      <c r="E1408" t="inlineStr">
        <is>
          <t>湖南省</t>
        </is>
      </c>
      <c r="F1408" t="inlineStr">
        <is>
          <t>益阳市</t>
        </is>
      </c>
      <c r="G1408" t="inlineStr">
        <is>
          <t>益阳市妇幼保健院</t>
        </is>
      </c>
      <c r="H1408" t="inlineStr">
        <is>
          <t>新生儿</t>
        </is>
      </c>
      <c r="I1408" t="inlineStr">
        <is>
          <t>新生儿地贫</t>
        </is>
      </c>
      <c r="J1408" t="inlineStr">
        <is>
          <t>新生儿地贫基因</t>
        </is>
      </c>
      <c r="L1408" t="inlineStr">
        <is>
          <t>否</t>
        </is>
      </c>
      <c r="M1408" t="inlineStr">
        <is>
          <t>LDT</t>
        </is>
      </c>
      <c r="N1408" t="n">
        <v>0</v>
      </c>
      <c r="O1408" t="n">
        <v>0</v>
      </c>
      <c r="P1408" t="n">
        <v>72.95999999999999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inlineStr">
        <is>
          <t>新生儿</t>
        </is>
      </c>
      <c r="C1409" t="inlineStr">
        <is>
          <t>2019-04</t>
        </is>
      </c>
      <c r="D1409" t="inlineStr">
        <is>
          <t>销售六区</t>
        </is>
      </c>
      <c r="E1409" t="inlineStr">
        <is>
          <t>湖南省</t>
        </is>
      </c>
      <c r="F1409" t="inlineStr">
        <is>
          <t>益阳市</t>
        </is>
      </c>
      <c r="G1409" t="inlineStr">
        <is>
          <t>益阳市妇幼保健院</t>
        </is>
      </c>
      <c r="H1409" t="inlineStr">
        <is>
          <t>新生儿</t>
        </is>
      </c>
      <c r="I1409" t="inlineStr">
        <is>
          <t>遗传代谢病诊断</t>
        </is>
      </c>
      <c r="J1409" t="inlineStr">
        <is>
          <t>G6PD基因</t>
        </is>
      </c>
      <c r="L1409" t="inlineStr">
        <is>
          <t>否</t>
        </is>
      </c>
      <c r="M1409" t="inlineStr">
        <is>
          <t>LDT</t>
        </is>
      </c>
      <c r="N1409" t="n">
        <v>0</v>
      </c>
      <c r="O1409" t="n">
        <v>0</v>
      </c>
      <c r="P1409" t="n">
        <v>32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inlineStr">
        <is>
          <t>产前</t>
        </is>
      </c>
      <c r="C1410" t="inlineStr">
        <is>
          <t>2019-04</t>
        </is>
      </c>
      <c r="D1410" t="inlineStr">
        <is>
          <t>销售六区</t>
        </is>
      </c>
      <c r="E1410" t="inlineStr">
        <is>
          <t>湖南省</t>
        </is>
      </c>
      <c r="F1410" t="inlineStr">
        <is>
          <t>益阳市</t>
        </is>
      </c>
      <c r="G1410" t="inlineStr">
        <is>
          <t>益阳市中心医院</t>
        </is>
      </c>
      <c r="H1410" t="inlineStr">
        <is>
          <t>产前</t>
        </is>
      </c>
      <c r="I1410" t="inlineStr">
        <is>
          <t>辅助试剂耗材</t>
        </is>
      </c>
      <c r="J1410" t="inlineStr">
        <is>
          <t>产前辅助试剂耗材</t>
        </is>
      </c>
      <c r="L1410" t="inlineStr">
        <is>
          <t>否</t>
        </is>
      </c>
      <c r="M1410" t="inlineStr">
        <is>
          <t>产品类</t>
        </is>
      </c>
      <c r="N1410" t="n">
        <v>0</v>
      </c>
      <c r="O1410" t="n">
        <v>0</v>
      </c>
      <c r="P1410" t="n">
        <v>4.17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产前</t>
        </is>
      </c>
      <c r="C1411" t="inlineStr">
        <is>
          <t>2019-04</t>
        </is>
      </c>
      <c r="D1411" t="inlineStr">
        <is>
          <t>销售六区</t>
        </is>
      </c>
      <c r="E1411" t="inlineStr">
        <is>
          <t>湖南省</t>
        </is>
      </c>
      <c r="F1411" t="inlineStr">
        <is>
          <t>益阳市</t>
        </is>
      </c>
      <c r="G1411" t="inlineStr">
        <is>
          <t>益阳市中心医院</t>
        </is>
      </c>
      <c r="H1411" t="inlineStr">
        <is>
          <t>产前</t>
        </is>
      </c>
      <c r="I1411" t="inlineStr">
        <is>
          <t>遗传病诊断耗材</t>
        </is>
      </c>
      <c r="J1411" t="inlineStr">
        <is>
          <t>吉姆萨染液</t>
        </is>
      </c>
      <c r="L1411" t="inlineStr">
        <is>
          <t>否</t>
        </is>
      </c>
      <c r="M1411" t="inlineStr">
        <is>
          <t>产品类</t>
        </is>
      </c>
      <c r="N1411" t="n">
        <v>0</v>
      </c>
      <c r="O1411" t="n">
        <v>0</v>
      </c>
      <c r="P1411" t="n">
        <v>0.225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产前</t>
        </is>
      </c>
      <c r="C1412" t="inlineStr">
        <is>
          <t>2019-04</t>
        </is>
      </c>
      <c r="D1412" t="inlineStr">
        <is>
          <t>销售六区</t>
        </is>
      </c>
      <c r="E1412" t="inlineStr">
        <is>
          <t>湖南省</t>
        </is>
      </c>
      <c r="F1412" t="inlineStr">
        <is>
          <t>益阳市</t>
        </is>
      </c>
      <c r="G1412" t="inlineStr">
        <is>
          <t>益阳市中心医院</t>
        </is>
      </c>
      <c r="H1412" t="inlineStr">
        <is>
          <t>产前</t>
        </is>
      </c>
      <c r="I1412" t="inlineStr">
        <is>
          <t>遗传病诊断耗材</t>
        </is>
      </c>
      <c r="J1412" t="inlineStr">
        <is>
          <t>秋水仙素</t>
        </is>
      </c>
      <c r="L1412" t="inlineStr">
        <is>
          <t>否</t>
        </is>
      </c>
      <c r="M1412" t="inlineStr">
        <is>
          <t>产品类</t>
        </is>
      </c>
      <c r="N1412" t="n">
        <v>0</v>
      </c>
      <c r="O1412" t="n">
        <v>0</v>
      </c>
      <c r="P1412" t="n">
        <v>0.045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产前</t>
        </is>
      </c>
      <c r="C1413" t="inlineStr">
        <is>
          <t>2019-04</t>
        </is>
      </c>
      <c r="D1413" t="inlineStr">
        <is>
          <t>销售六区</t>
        </is>
      </c>
      <c r="E1413" t="inlineStr">
        <is>
          <t>湖南省</t>
        </is>
      </c>
      <c r="F1413" t="inlineStr">
        <is>
          <t>益阳市</t>
        </is>
      </c>
      <c r="G1413" t="inlineStr">
        <is>
          <t>益阳市中心医院</t>
        </is>
      </c>
      <c r="H1413" t="inlineStr">
        <is>
          <t>产前</t>
        </is>
      </c>
      <c r="I1413" t="inlineStr">
        <is>
          <t>遗传病诊断耗材</t>
        </is>
      </c>
      <c r="J1413" t="inlineStr">
        <is>
          <t>外周血培养基</t>
        </is>
      </c>
      <c r="L1413" t="inlineStr">
        <is>
          <t>否</t>
        </is>
      </c>
      <c r="M1413" t="inlineStr">
        <is>
          <t>产品类</t>
        </is>
      </c>
      <c r="N1413" t="n">
        <v>0</v>
      </c>
      <c r="O1413" t="n">
        <v>0</v>
      </c>
      <c r="P1413" t="n">
        <v>2.25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inlineStr">
        <is>
          <t>产前</t>
        </is>
      </c>
      <c r="C1414" t="inlineStr">
        <is>
          <t>2019-04</t>
        </is>
      </c>
      <c r="D1414" t="inlineStr">
        <is>
          <t>销售六区</t>
        </is>
      </c>
      <c r="E1414" t="inlineStr">
        <is>
          <t>湖南省</t>
        </is>
      </c>
      <c r="F1414" t="inlineStr">
        <is>
          <t>益阳市</t>
        </is>
      </c>
      <c r="G1414" t="inlineStr">
        <is>
          <t>益阳市中心医院</t>
        </is>
      </c>
      <c r="H1414" t="inlineStr">
        <is>
          <t>产前</t>
        </is>
      </c>
      <c r="I1414" t="inlineStr">
        <is>
          <t>遗传病诊断耗材</t>
        </is>
      </c>
      <c r="J1414" t="inlineStr">
        <is>
          <t>羊水培养基</t>
        </is>
      </c>
      <c r="L1414" t="inlineStr">
        <is>
          <t>否</t>
        </is>
      </c>
      <c r="M1414" t="inlineStr">
        <is>
          <t>产品类</t>
        </is>
      </c>
      <c r="N1414" t="n">
        <v>0</v>
      </c>
      <c r="O1414" t="n">
        <v>0</v>
      </c>
      <c r="P1414" t="n">
        <v>16.56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inlineStr">
        <is>
          <t>产前</t>
        </is>
      </c>
      <c r="C1415" t="inlineStr">
        <is>
          <t>2019-04</t>
        </is>
      </c>
      <c r="D1415" t="inlineStr">
        <is>
          <t>销售六区</t>
        </is>
      </c>
      <c r="E1415" t="inlineStr">
        <is>
          <t>湖南省</t>
        </is>
      </c>
      <c r="F1415" t="inlineStr">
        <is>
          <t>益阳市</t>
        </is>
      </c>
      <c r="G1415" t="inlineStr">
        <is>
          <t>益阳市中心医院</t>
        </is>
      </c>
      <c r="H1415" t="inlineStr">
        <is>
          <t>产前</t>
        </is>
      </c>
      <c r="I1415" t="inlineStr">
        <is>
          <t>遗传病诊断耗材</t>
        </is>
      </c>
      <c r="J1415" t="inlineStr">
        <is>
          <t>胰酶分带溶液</t>
        </is>
      </c>
      <c r="L1415" t="inlineStr">
        <is>
          <t>否</t>
        </is>
      </c>
      <c r="M1415" t="inlineStr">
        <is>
          <t>产品类</t>
        </is>
      </c>
      <c r="N1415" t="n">
        <v>0</v>
      </c>
      <c r="O1415" t="n">
        <v>0</v>
      </c>
      <c r="P1415" t="n">
        <v>0.27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inlineStr">
        <is>
          <t>产前</t>
        </is>
      </c>
      <c r="C1416" t="inlineStr">
        <is>
          <t>2019-04</t>
        </is>
      </c>
      <c r="D1416" t="inlineStr">
        <is>
          <t>销售六区</t>
        </is>
      </c>
      <c r="E1416" t="inlineStr">
        <is>
          <t>湖南省</t>
        </is>
      </c>
      <c r="F1416" t="inlineStr">
        <is>
          <t>益阳市</t>
        </is>
      </c>
      <c r="G1416" t="inlineStr">
        <is>
          <t>益阳市中心医院</t>
        </is>
      </c>
      <c r="H1416" t="inlineStr">
        <is>
          <t>产前</t>
        </is>
      </c>
      <c r="I1416" t="inlineStr">
        <is>
          <t>遗传病诊断耗材</t>
        </is>
      </c>
      <c r="J1416" t="inlineStr">
        <is>
          <t>胰酶消化溶液</t>
        </is>
      </c>
      <c r="L1416" t="inlineStr">
        <is>
          <t>否</t>
        </is>
      </c>
      <c r="M1416" t="inlineStr">
        <is>
          <t>产品类</t>
        </is>
      </c>
      <c r="N1416" t="n">
        <v>0</v>
      </c>
      <c r="O1416" t="n">
        <v>0</v>
      </c>
      <c r="P1416" t="n">
        <v>0.18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inlineStr">
        <is>
          <t>产前</t>
        </is>
      </c>
      <c r="C1417" t="inlineStr">
        <is>
          <t>2019-04</t>
        </is>
      </c>
      <c r="D1417" t="inlineStr">
        <is>
          <t>销售六区</t>
        </is>
      </c>
      <c r="E1417" t="inlineStr">
        <is>
          <t>湖南省</t>
        </is>
      </c>
      <c r="F1417" t="inlineStr">
        <is>
          <t>郴州市</t>
        </is>
      </c>
      <c r="G1417" t="inlineStr">
        <is>
          <t>郴州市第一人民医院</t>
        </is>
      </c>
      <c r="H1417" t="inlineStr">
        <is>
          <t>产前</t>
        </is>
      </c>
      <c r="I1417" t="inlineStr">
        <is>
          <t>辅助试剂耗材</t>
        </is>
      </c>
      <c r="J1417" t="inlineStr">
        <is>
          <t>产前辅助试剂耗材</t>
        </is>
      </c>
      <c r="L1417" t="inlineStr">
        <is>
          <t>否</t>
        </is>
      </c>
      <c r="M1417" t="inlineStr">
        <is>
          <t>产品类</t>
        </is>
      </c>
      <c r="N1417" t="n">
        <v>0</v>
      </c>
      <c r="O1417" t="n">
        <v>0</v>
      </c>
      <c r="P1417" t="n">
        <v>18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inlineStr">
        <is>
          <t>产前</t>
        </is>
      </c>
      <c r="B1418" t="inlineStr">
        <is>
          <t>血清学筛查</t>
        </is>
      </c>
      <c r="C1418" t="inlineStr">
        <is>
          <t>2019-04</t>
        </is>
      </c>
      <c r="D1418" t="inlineStr">
        <is>
          <t>销售六区</t>
        </is>
      </c>
      <c r="E1418" t="inlineStr">
        <is>
          <t>湖南省</t>
        </is>
      </c>
      <c r="F1418" t="inlineStr">
        <is>
          <t>郴州市</t>
        </is>
      </c>
      <c r="G1418" t="inlineStr">
        <is>
          <t>郴州市第一人民医院</t>
        </is>
      </c>
      <c r="H1418" t="inlineStr">
        <is>
          <t>产前</t>
        </is>
      </c>
      <c r="I1418" t="inlineStr">
        <is>
          <t>血清学筛查</t>
        </is>
      </c>
      <c r="J1418" t="inlineStr">
        <is>
          <t>AFP/Free hCGβ</t>
        </is>
      </c>
      <c r="K1418" t="inlineStr">
        <is>
          <t>血清学筛查</t>
        </is>
      </c>
      <c r="L1418" t="inlineStr">
        <is>
          <t>否</t>
        </is>
      </c>
      <c r="M1418" t="inlineStr">
        <is>
          <t>产品类</t>
        </is>
      </c>
      <c r="N1418" t="n">
        <v>97.95</v>
      </c>
      <c r="O1418" t="n">
        <v>0</v>
      </c>
      <c r="P1418" t="n">
        <v>95.273</v>
      </c>
      <c r="Q1418" t="n">
        <v>117.54</v>
      </c>
      <c r="R1418" t="n">
        <v>0</v>
      </c>
      <c r="S1418" t="n">
        <v>0</v>
      </c>
      <c r="T1418" t="n">
        <v>39.18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inlineStr">
        <is>
          <t>产前</t>
        </is>
      </c>
      <c r="B1419" t="inlineStr">
        <is>
          <t>血清学筛查</t>
        </is>
      </c>
      <c r="C1419" t="inlineStr">
        <is>
          <t>2019-04</t>
        </is>
      </c>
      <c r="D1419" t="inlineStr">
        <is>
          <t>销售六区</t>
        </is>
      </c>
      <c r="E1419" t="inlineStr">
        <is>
          <t>湖南省</t>
        </is>
      </c>
      <c r="F1419" t="inlineStr">
        <is>
          <t>郴州市</t>
        </is>
      </c>
      <c r="G1419" t="inlineStr">
        <is>
          <t>郴州市第一人民医院</t>
        </is>
      </c>
      <c r="H1419" t="inlineStr">
        <is>
          <t>产前</t>
        </is>
      </c>
      <c r="I1419" t="inlineStr">
        <is>
          <t>血清学筛查</t>
        </is>
      </c>
      <c r="J1419" t="inlineStr">
        <is>
          <t>Free hCGβ（早）</t>
        </is>
      </c>
      <c r="K1419" t="inlineStr">
        <is>
          <t>血清学筛查</t>
        </is>
      </c>
      <c r="L1419" t="inlineStr">
        <is>
          <t>否</t>
        </is>
      </c>
      <c r="M1419" t="inlineStr">
        <is>
          <t>产品类</t>
        </is>
      </c>
      <c r="N1419" t="n">
        <v>100.3</v>
      </c>
      <c r="O1419" t="n">
        <v>0</v>
      </c>
      <c r="P1419" t="n">
        <v>46.56</v>
      </c>
      <c r="Q1419" t="n">
        <v>144.03</v>
      </c>
      <c r="R1419" t="n">
        <v>0</v>
      </c>
      <c r="S1419" t="n">
        <v>0</v>
      </c>
      <c r="T1419" t="n">
        <v>41.15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产前</t>
        </is>
      </c>
      <c r="B1420" t="inlineStr">
        <is>
          <t>血清学筛查</t>
        </is>
      </c>
      <c r="C1420" t="inlineStr">
        <is>
          <t>2019-04</t>
        </is>
      </c>
      <c r="D1420" t="inlineStr">
        <is>
          <t>销售六区</t>
        </is>
      </c>
      <c r="E1420" t="inlineStr">
        <is>
          <t>湖南省</t>
        </is>
      </c>
      <c r="F1420" t="inlineStr">
        <is>
          <t>郴州市</t>
        </is>
      </c>
      <c r="G1420" t="inlineStr">
        <is>
          <t>郴州市第一人民医院</t>
        </is>
      </c>
      <c r="H1420" t="inlineStr">
        <is>
          <t>产前</t>
        </is>
      </c>
      <c r="I1420" t="inlineStr">
        <is>
          <t>血清学筛查</t>
        </is>
      </c>
      <c r="J1420" t="inlineStr">
        <is>
          <t>PAPP-A</t>
        </is>
      </c>
      <c r="K1420" t="inlineStr">
        <is>
          <t>血清学筛查</t>
        </is>
      </c>
      <c r="L1420" t="inlineStr">
        <is>
          <t>否</t>
        </is>
      </c>
      <c r="M1420" t="inlineStr">
        <is>
          <t>产品类</t>
        </is>
      </c>
      <c r="N1420" t="n">
        <v>109.83</v>
      </c>
      <c r="O1420" t="n">
        <v>0</v>
      </c>
      <c r="P1420" t="n">
        <v>72.73099999999999</v>
      </c>
      <c r="Q1420" t="n">
        <v>131.79</v>
      </c>
      <c r="R1420" t="n">
        <v>0</v>
      </c>
      <c r="S1420" t="n">
        <v>0</v>
      </c>
      <c r="T1420" t="n">
        <v>43.93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inlineStr">
        <is>
          <t>新生儿</t>
        </is>
      </c>
      <c r="C1421" t="inlineStr">
        <is>
          <t>2019-04</t>
        </is>
      </c>
      <c r="D1421" t="inlineStr">
        <is>
          <t>销售六区</t>
        </is>
      </c>
      <c r="E1421" t="inlineStr">
        <is>
          <t>湖南省</t>
        </is>
      </c>
      <c r="F1421" t="inlineStr">
        <is>
          <t>郴州市</t>
        </is>
      </c>
      <c r="G1421" t="inlineStr">
        <is>
          <t>郴州市妇幼保健院</t>
        </is>
      </c>
      <c r="H1421" t="inlineStr">
        <is>
          <t>新生儿</t>
        </is>
      </c>
      <c r="I1421" t="inlineStr">
        <is>
          <t>传统新筛</t>
        </is>
      </c>
      <c r="J1421" t="inlineStr">
        <is>
          <t>17α-OH-P</t>
        </is>
      </c>
      <c r="L1421" t="inlineStr">
        <is>
          <t>否</t>
        </is>
      </c>
      <c r="M1421" t="inlineStr">
        <is>
          <t>产品类</t>
        </is>
      </c>
      <c r="N1421" t="n">
        <v>175.5</v>
      </c>
      <c r="O1421" t="n">
        <v>0</v>
      </c>
      <c r="P1421" t="n">
        <v>342.144</v>
      </c>
      <c r="Q1421" t="n">
        <v>202.5</v>
      </c>
      <c r="R1421" t="n">
        <v>0</v>
      </c>
      <c r="S1421" t="n">
        <v>0</v>
      </c>
      <c r="T1421" t="n">
        <v>67.5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inlineStr">
        <is>
          <t>新生儿</t>
        </is>
      </c>
      <c r="C1422" t="inlineStr">
        <is>
          <t>2019-04</t>
        </is>
      </c>
      <c r="D1422" t="inlineStr">
        <is>
          <t>销售六区</t>
        </is>
      </c>
      <c r="E1422" t="inlineStr">
        <is>
          <t>湖南省</t>
        </is>
      </c>
      <c r="F1422" t="inlineStr">
        <is>
          <t>郴州市</t>
        </is>
      </c>
      <c r="G1422" t="inlineStr">
        <is>
          <t>郴州市妇幼保健院</t>
        </is>
      </c>
      <c r="H1422" t="inlineStr">
        <is>
          <t>新生儿</t>
        </is>
      </c>
      <c r="I1422" t="inlineStr">
        <is>
          <t>传统新筛</t>
        </is>
      </c>
      <c r="J1422" t="inlineStr">
        <is>
          <t>G6PD</t>
        </is>
      </c>
      <c r="L1422" t="inlineStr">
        <is>
          <t>否</t>
        </is>
      </c>
      <c r="M1422" t="inlineStr">
        <is>
          <t>产品类</t>
        </is>
      </c>
      <c r="N1422" t="n">
        <v>84.5</v>
      </c>
      <c r="O1422" t="n">
        <v>0</v>
      </c>
      <c r="P1422" t="n">
        <v>187.2</v>
      </c>
      <c r="Q1422" t="n">
        <v>97.5</v>
      </c>
      <c r="R1422" t="n">
        <v>0</v>
      </c>
      <c r="S1422" t="n">
        <v>0</v>
      </c>
      <c r="T1422" t="n">
        <v>32.5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inlineStr">
        <is>
          <t>新生儿</t>
        </is>
      </c>
      <c r="C1423" t="inlineStr">
        <is>
          <t>2019-04</t>
        </is>
      </c>
      <c r="D1423" t="inlineStr">
        <is>
          <t>销售六区</t>
        </is>
      </c>
      <c r="E1423" t="inlineStr">
        <is>
          <t>湖南省</t>
        </is>
      </c>
      <c r="F1423" t="inlineStr">
        <is>
          <t>郴州市</t>
        </is>
      </c>
      <c r="G1423" t="inlineStr">
        <is>
          <t>郴州市妇幼保健院</t>
        </is>
      </c>
      <c r="H1423" t="inlineStr">
        <is>
          <t>新生儿</t>
        </is>
      </c>
      <c r="I1423" t="inlineStr">
        <is>
          <t>传统新筛</t>
        </is>
      </c>
      <c r="J1423" t="inlineStr">
        <is>
          <t>PKU</t>
        </is>
      </c>
      <c r="L1423" t="inlineStr">
        <is>
          <t>否</t>
        </is>
      </c>
      <c r="M1423" t="inlineStr">
        <is>
          <t>产品类</t>
        </is>
      </c>
      <c r="N1423" t="n">
        <v>45.5</v>
      </c>
      <c r="O1423" t="n">
        <v>0</v>
      </c>
      <c r="P1423" t="n">
        <v>80.64</v>
      </c>
      <c r="Q1423" t="n">
        <v>52.5</v>
      </c>
      <c r="R1423" t="n">
        <v>0</v>
      </c>
      <c r="S1423" t="n">
        <v>0</v>
      </c>
      <c r="T1423" t="n">
        <v>17.5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inlineStr">
        <is>
          <t>新生儿</t>
        </is>
      </c>
      <c r="C1424" t="inlineStr">
        <is>
          <t>2019-04</t>
        </is>
      </c>
      <c r="D1424" t="inlineStr">
        <is>
          <t>销售六区</t>
        </is>
      </c>
      <c r="E1424" t="inlineStr">
        <is>
          <t>湖南省</t>
        </is>
      </c>
      <c r="F1424" t="inlineStr">
        <is>
          <t>郴州市</t>
        </is>
      </c>
      <c r="G1424" t="inlineStr">
        <is>
          <t>郴州市妇幼保健院</t>
        </is>
      </c>
      <c r="H1424" t="inlineStr">
        <is>
          <t>新生儿</t>
        </is>
      </c>
      <c r="I1424" t="inlineStr">
        <is>
          <t>传统新筛</t>
        </is>
      </c>
      <c r="J1424" t="inlineStr">
        <is>
          <t>TSH</t>
        </is>
      </c>
      <c r="L1424" t="inlineStr">
        <is>
          <t>否</t>
        </is>
      </c>
      <c r="M1424" t="inlineStr">
        <is>
          <t>产品类</t>
        </is>
      </c>
      <c r="N1424" t="n">
        <v>124.02</v>
      </c>
      <c r="O1424" t="n">
        <v>0</v>
      </c>
      <c r="P1424" t="n">
        <v>220</v>
      </c>
      <c r="Q1424" t="n">
        <v>143.1</v>
      </c>
      <c r="R1424" t="n">
        <v>0</v>
      </c>
      <c r="S1424" t="n">
        <v>0</v>
      </c>
      <c r="T1424" t="n">
        <v>47.7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inlineStr">
        <is>
          <t>新生儿</t>
        </is>
      </c>
      <c r="C1425" t="inlineStr">
        <is>
          <t>2019-04</t>
        </is>
      </c>
      <c r="D1425" t="inlineStr">
        <is>
          <t>销售六区</t>
        </is>
      </c>
      <c r="E1425" t="inlineStr">
        <is>
          <t>湖南省</t>
        </is>
      </c>
      <c r="F1425" t="inlineStr">
        <is>
          <t>郴州市</t>
        </is>
      </c>
      <c r="G1425" t="inlineStr">
        <is>
          <t>郴州市妇幼保健院</t>
        </is>
      </c>
      <c r="H1425" t="inlineStr">
        <is>
          <t>新生儿</t>
        </is>
      </c>
      <c r="I1425" t="inlineStr">
        <is>
          <t>传统新筛</t>
        </is>
      </c>
      <c r="J1425" t="inlineStr">
        <is>
          <t>采血卡</t>
        </is>
      </c>
      <c r="L1425" t="inlineStr">
        <is>
          <t>否</t>
        </is>
      </c>
      <c r="M1425" t="inlineStr">
        <is>
          <t>产品类</t>
        </is>
      </c>
      <c r="N1425" t="n">
        <v>30</v>
      </c>
      <c r="O1425" t="n">
        <v>0</v>
      </c>
      <c r="P1425" t="n">
        <v>30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inlineStr">
        <is>
          <t>新生儿</t>
        </is>
      </c>
      <c r="B1426" t="inlineStr">
        <is>
          <t>MSMS</t>
        </is>
      </c>
      <c r="C1426" t="inlineStr">
        <is>
          <t>2019-04</t>
        </is>
      </c>
      <c r="D1426" t="inlineStr">
        <is>
          <t>销售六区</t>
        </is>
      </c>
      <c r="E1426" t="inlineStr">
        <is>
          <t>湖南省</t>
        </is>
      </c>
      <c r="F1426" t="inlineStr">
        <is>
          <t>郴州市</t>
        </is>
      </c>
      <c r="G1426" t="inlineStr">
        <is>
          <t>郴州市妇幼保健院</t>
        </is>
      </c>
      <c r="H1426" t="inlineStr">
        <is>
          <t>新生儿</t>
        </is>
      </c>
      <c r="I1426" t="inlineStr">
        <is>
          <t>串联新筛</t>
        </is>
      </c>
      <c r="J1426" t="inlineStr">
        <is>
          <t>串联试剂</t>
        </is>
      </c>
      <c r="K1426" t="inlineStr">
        <is>
          <t>MSMS</t>
        </is>
      </c>
      <c r="L1426" t="inlineStr">
        <is>
          <t>否</t>
        </is>
      </c>
      <c r="M1426" t="inlineStr">
        <is>
          <t>产品类</t>
        </is>
      </c>
      <c r="N1426" t="n">
        <v>882</v>
      </c>
      <c r="O1426" t="n">
        <v>0</v>
      </c>
      <c r="P1426" t="n">
        <v>940.8</v>
      </c>
      <c r="Q1426" t="n">
        <v>882</v>
      </c>
      <c r="R1426" t="n">
        <v>0</v>
      </c>
      <c r="S1426" t="n">
        <v>0</v>
      </c>
      <c r="T1426" t="n">
        <v>264.6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inlineStr">
        <is>
          <t>仪器设备</t>
        </is>
      </c>
      <c r="B1427" t="inlineStr">
        <is>
          <t>1235+DX6000</t>
        </is>
      </c>
      <c r="C1427" t="inlineStr">
        <is>
          <t>2019-04</t>
        </is>
      </c>
      <c r="D1427" t="inlineStr">
        <is>
          <t>销售六区</t>
        </is>
      </c>
      <c r="E1427" t="inlineStr">
        <is>
          <t>湖南省</t>
        </is>
      </c>
      <c r="F1427" t="inlineStr">
        <is>
          <t>郴州市</t>
        </is>
      </c>
      <c r="G1427" t="inlineStr">
        <is>
          <t>汝城县妇幼保健院</t>
        </is>
      </c>
      <c r="H1427" t="inlineStr">
        <is>
          <t>产前</t>
        </is>
      </c>
      <c r="I1427" t="inlineStr">
        <is>
          <t>血清学筛查</t>
        </is>
      </c>
      <c r="J1427" t="inlineStr">
        <is>
          <t>DX6000</t>
        </is>
      </c>
      <c r="K1427" t="inlineStr">
        <is>
          <t>1235+DX6000</t>
        </is>
      </c>
      <c r="L1427" t="inlineStr">
        <is>
          <t>是</t>
        </is>
      </c>
      <c r="M1427" t="inlineStr">
        <is>
          <t>产品类</t>
        </is>
      </c>
      <c r="N1427" t="n">
        <v>0</v>
      </c>
      <c r="O1427" t="n">
        <v>0</v>
      </c>
      <c r="P1427" t="n">
        <v>940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inlineStr">
        <is>
          <t>产前</t>
        </is>
      </c>
      <c r="C1428" t="inlineStr">
        <is>
          <t>2019-04</t>
        </is>
      </c>
      <c r="D1428" t="inlineStr">
        <is>
          <t>销售六区</t>
        </is>
      </c>
      <c r="E1428" t="inlineStr">
        <is>
          <t>湖南省</t>
        </is>
      </c>
      <c r="F1428" t="inlineStr">
        <is>
          <t>永州市</t>
        </is>
      </c>
      <c r="G1428" t="inlineStr">
        <is>
          <t>永州市妇幼保健院</t>
        </is>
      </c>
      <c r="H1428" t="inlineStr">
        <is>
          <t>产前</t>
        </is>
      </c>
      <c r="I1428" t="inlineStr">
        <is>
          <t>产前地贫</t>
        </is>
      </c>
      <c r="J1428" t="inlineStr">
        <is>
          <t>地贫试剂</t>
        </is>
      </c>
      <c r="L1428" t="inlineStr">
        <is>
          <t>否</t>
        </is>
      </c>
      <c r="M1428" t="inlineStr">
        <is>
          <t>产品类</t>
        </is>
      </c>
      <c r="N1428" t="n">
        <v>124.98</v>
      </c>
      <c r="O1428" t="n">
        <v>0</v>
      </c>
      <c r="P1428" t="n">
        <v>86.40000000000001</v>
      </c>
      <c r="Q1428" t="n">
        <v>124.98</v>
      </c>
      <c r="R1428" t="n">
        <v>0</v>
      </c>
      <c r="S1428" t="n">
        <v>0</v>
      </c>
      <c r="T1428" t="n">
        <v>41.66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inlineStr">
        <is>
          <t>产前</t>
        </is>
      </c>
      <c r="C1429" t="inlineStr">
        <is>
          <t>2019-04</t>
        </is>
      </c>
      <c r="D1429" t="inlineStr">
        <is>
          <t>销售六区</t>
        </is>
      </c>
      <c r="E1429" t="inlineStr">
        <is>
          <t>湖南省</t>
        </is>
      </c>
      <c r="F1429" t="inlineStr">
        <is>
          <t>永州市</t>
        </is>
      </c>
      <c r="G1429" t="inlineStr">
        <is>
          <t>永州市妇幼保健院</t>
        </is>
      </c>
      <c r="H1429" t="inlineStr">
        <is>
          <t>产前</t>
        </is>
      </c>
      <c r="I1429" t="inlineStr">
        <is>
          <t>辅助试剂耗材</t>
        </is>
      </c>
      <c r="J1429" t="inlineStr">
        <is>
          <t>产前辅助试剂耗材</t>
        </is>
      </c>
      <c r="L1429" t="inlineStr">
        <is>
          <t>否</t>
        </is>
      </c>
      <c r="M1429" t="inlineStr">
        <is>
          <t>产品类</t>
        </is>
      </c>
      <c r="N1429" t="n">
        <v>0</v>
      </c>
      <c r="O1429" t="n">
        <v>0</v>
      </c>
      <c r="P1429" t="n">
        <v>131.266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inlineStr">
        <is>
          <t>产前</t>
        </is>
      </c>
      <c r="B1430" t="inlineStr">
        <is>
          <t>血清学筛查</t>
        </is>
      </c>
      <c r="C1430" t="inlineStr">
        <is>
          <t>2019-04</t>
        </is>
      </c>
      <c r="D1430" t="inlineStr">
        <is>
          <t>销售六区</t>
        </is>
      </c>
      <c r="E1430" t="inlineStr">
        <is>
          <t>湖南省</t>
        </is>
      </c>
      <c r="F1430" t="inlineStr">
        <is>
          <t>永州市</t>
        </is>
      </c>
      <c r="G1430" t="inlineStr">
        <is>
          <t>永州市妇幼保健院</t>
        </is>
      </c>
      <c r="H1430" t="inlineStr">
        <is>
          <t>产前</t>
        </is>
      </c>
      <c r="I1430" t="inlineStr">
        <is>
          <t>血清学筛查</t>
        </is>
      </c>
      <c r="J1430" t="inlineStr">
        <is>
          <t>AFP/Free hCGβ</t>
        </is>
      </c>
      <c r="K1430" t="inlineStr">
        <is>
          <t>血清学筛查</t>
        </is>
      </c>
      <c r="L1430" t="inlineStr">
        <is>
          <t>否</t>
        </is>
      </c>
      <c r="M1430" t="inlineStr">
        <is>
          <t>产品类</t>
        </is>
      </c>
      <c r="N1430" t="n">
        <v>243</v>
      </c>
      <c r="O1430" t="n">
        <v>0</v>
      </c>
      <c r="P1430" t="n">
        <v>210.038</v>
      </c>
      <c r="Q1430" t="n">
        <v>315</v>
      </c>
      <c r="R1430" t="n">
        <v>0</v>
      </c>
      <c r="S1430" t="n">
        <v>0</v>
      </c>
      <c r="T1430" t="n">
        <v>105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inlineStr">
        <is>
          <t>产前</t>
        </is>
      </c>
      <c r="B1431" t="inlineStr">
        <is>
          <t>血清学筛查</t>
        </is>
      </c>
      <c r="C1431" t="inlineStr">
        <is>
          <t>2019-04</t>
        </is>
      </c>
      <c r="D1431" t="inlineStr">
        <is>
          <t>销售六区</t>
        </is>
      </c>
      <c r="E1431" t="inlineStr">
        <is>
          <t>湖南省</t>
        </is>
      </c>
      <c r="F1431" t="inlineStr">
        <is>
          <t>永州市</t>
        </is>
      </c>
      <c r="G1431" t="inlineStr">
        <is>
          <t>永州市妇幼保健院</t>
        </is>
      </c>
      <c r="H1431" t="inlineStr">
        <is>
          <t>产前</t>
        </is>
      </c>
      <c r="I1431" t="inlineStr">
        <is>
          <t>血清学筛查</t>
        </is>
      </c>
      <c r="J1431" t="inlineStr">
        <is>
          <t>Free hCGβ（早）</t>
        </is>
      </c>
      <c r="K1431" t="inlineStr">
        <is>
          <t>血清学筛查</t>
        </is>
      </c>
      <c r="L1431" t="inlineStr">
        <is>
          <t>否</t>
        </is>
      </c>
      <c r="M1431" t="inlineStr">
        <is>
          <t>产品类</t>
        </is>
      </c>
      <c r="N1431" t="n">
        <v>142</v>
      </c>
      <c r="O1431" t="n">
        <v>0</v>
      </c>
      <c r="P1431" t="n">
        <v>88.31999999999999</v>
      </c>
      <c r="Q1431" t="n">
        <v>150</v>
      </c>
      <c r="R1431" t="n">
        <v>0</v>
      </c>
      <c r="S1431" t="n">
        <v>0</v>
      </c>
      <c r="T1431" t="n">
        <v>50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inlineStr">
        <is>
          <t>产前</t>
        </is>
      </c>
      <c r="B1432" t="inlineStr">
        <is>
          <t>血清学筛查</t>
        </is>
      </c>
      <c r="C1432" t="inlineStr">
        <is>
          <t>2019-04</t>
        </is>
      </c>
      <c r="D1432" t="inlineStr">
        <is>
          <t>销售六区</t>
        </is>
      </c>
      <c r="E1432" t="inlineStr">
        <is>
          <t>湖南省</t>
        </is>
      </c>
      <c r="F1432" t="inlineStr">
        <is>
          <t>永州市</t>
        </is>
      </c>
      <c r="G1432" t="inlineStr">
        <is>
          <t>永州市妇幼保健院</t>
        </is>
      </c>
      <c r="H1432" t="inlineStr">
        <is>
          <t>产前</t>
        </is>
      </c>
      <c r="I1432" t="inlineStr">
        <is>
          <t>血清学筛查</t>
        </is>
      </c>
      <c r="J1432" t="inlineStr">
        <is>
          <t>PAPP-A</t>
        </is>
      </c>
      <c r="K1432" t="inlineStr">
        <is>
          <t>血清学筛查</t>
        </is>
      </c>
      <c r="L1432" t="inlineStr">
        <is>
          <t>否</t>
        </is>
      </c>
      <c r="M1432" t="inlineStr">
        <is>
          <t>产品类</t>
        </is>
      </c>
      <c r="N1432" t="n">
        <v>213</v>
      </c>
      <c r="O1432" t="n">
        <v>0</v>
      </c>
      <c r="P1432" t="n">
        <v>146.372</v>
      </c>
      <c r="Q1432" t="n">
        <v>225</v>
      </c>
      <c r="R1432" t="n">
        <v>0</v>
      </c>
      <c r="S1432" t="n">
        <v>0</v>
      </c>
      <c r="T1432" t="n">
        <v>75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inlineStr">
        <is>
          <t>产前</t>
        </is>
      </c>
      <c r="B1433" t="inlineStr">
        <is>
          <t>血清学筛查</t>
        </is>
      </c>
      <c r="C1433" t="inlineStr">
        <is>
          <t>2019-04</t>
        </is>
      </c>
      <c r="D1433" t="inlineStr">
        <is>
          <t>销售六区</t>
        </is>
      </c>
      <c r="E1433" t="inlineStr">
        <is>
          <t>湖南省</t>
        </is>
      </c>
      <c r="F1433" t="inlineStr">
        <is>
          <t>永州市</t>
        </is>
      </c>
      <c r="G1433" t="inlineStr">
        <is>
          <t>永州市妇幼保健院</t>
        </is>
      </c>
      <c r="H1433" t="inlineStr">
        <is>
          <t>产前</t>
        </is>
      </c>
      <c r="I1433" t="inlineStr">
        <is>
          <t>血清学筛查</t>
        </is>
      </c>
      <c r="J1433" t="inlineStr">
        <is>
          <t>UE3</t>
        </is>
      </c>
      <c r="K1433" t="inlineStr">
        <is>
          <t>血清学筛查</t>
        </is>
      </c>
      <c r="L1433" t="inlineStr">
        <is>
          <t>否</t>
        </is>
      </c>
      <c r="M1433" t="inlineStr">
        <is>
          <t>产品类</t>
        </is>
      </c>
      <c r="N1433" t="n">
        <v>162</v>
      </c>
      <c r="O1433" t="n">
        <v>0</v>
      </c>
      <c r="P1433" t="n">
        <v>126.72</v>
      </c>
      <c r="Q1433" t="n">
        <v>210</v>
      </c>
      <c r="R1433" t="n">
        <v>0</v>
      </c>
      <c r="S1433" t="n">
        <v>0</v>
      </c>
      <c r="T1433" t="n">
        <v>70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inlineStr">
        <is>
          <t>产前</t>
        </is>
      </c>
      <c r="C1434" t="inlineStr">
        <is>
          <t>2019-04</t>
        </is>
      </c>
      <c r="D1434" t="inlineStr">
        <is>
          <t>销售六区</t>
        </is>
      </c>
      <c r="E1434" t="inlineStr">
        <is>
          <t>湖南省</t>
        </is>
      </c>
      <c r="F1434" t="inlineStr">
        <is>
          <t>永州市</t>
        </is>
      </c>
      <c r="G1434" t="inlineStr">
        <is>
          <t>永州市妇幼保健院</t>
        </is>
      </c>
      <c r="H1434" t="inlineStr">
        <is>
          <t>产前</t>
        </is>
      </c>
      <c r="I1434" t="inlineStr">
        <is>
          <t>血清学筛查</t>
        </is>
      </c>
      <c r="J1434" t="inlineStr">
        <is>
          <t>早孕质控</t>
        </is>
      </c>
      <c r="L1434" t="inlineStr">
        <is>
          <t>否</t>
        </is>
      </c>
      <c r="M1434" t="inlineStr">
        <is>
          <t>产品类</t>
        </is>
      </c>
      <c r="N1434" t="n">
        <v>7.5</v>
      </c>
      <c r="O1434" t="n">
        <v>0</v>
      </c>
      <c r="P1434" t="n">
        <v>20</v>
      </c>
      <c r="Q1434" t="n">
        <v>7.5</v>
      </c>
      <c r="R1434" t="n">
        <v>0</v>
      </c>
      <c r="S1434" t="n">
        <v>0</v>
      </c>
      <c r="T1434" t="n">
        <v>2.5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inlineStr">
        <is>
          <t>新生儿</t>
        </is>
      </c>
      <c r="C1435" t="inlineStr">
        <is>
          <t>2019-04</t>
        </is>
      </c>
      <c r="D1435" t="inlineStr">
        <is>
          <t>销售六区</t>
        </is>
      </c>
      <c r="E1435" t="inlineStr">
        <is>
          <t>湖南省</t>
        </is>
      </c>
      <c r="F1435" t="inlineStr">
        <is>
          <t>永州市</t>
        </is>
      </c>
      <c r="G1435" t="inlineStr">
        <is>
          <t>永州市妇幼保健院</t>
        </is>
      </c>
      <c r="H1435" t="inlineStr">
        <is>
          <t>新生儿</t>
        </is>
      </c>
      <c r="I1435" t="inlineStr">
        <is>
          <t>传统新筛</t>
        </is>
      </c>
      <c r="J1435" t="inlineStr">
        <is>
          <t>17α-OH-P</t>
        </is>
      </c>
      <c r="L1435" t="inlineStr">
        <is>
          <t>否</t>
        </is>
      </c>
      <c r="M1435" t="inlineStr">
        <is>
          <t>产品类</t>
        </is>
      </c>
      <c r="N1435" t="n">
        <v>151.2</v>
      </c>
      <c r="O1435" t="n">
        <v>0</v>
      </c>
      <c r="P1435" t="n">
        <v>96.768</v>
      </c>
      <c r="Q1435" t="n">
        <v>151.2</v>
      </c>
      <c r="R1435" t="n">
        <v>0</v>
      </c>
      <c r="S1435" t="n">
        <v>0</v>
      </c>
      <c r="T1435" t="n">
        <v>50.4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inlineStr">
        <is>
          <t>新生儿</t>
        </is>
      </c>
      <c r="C1436" t="inlineStr">
        <is>
          <t>2019-04</t>
        </is>
      </c>
      <c r="D1436" t="inlineStr">
        <is>
          <t>销售六区</t>
        </is>
      </c>
      <c r="E1436" t="inlineStr">
        <is>
          <t>湖南省</t>
        </is>
      </c>
      <c r="F1436" t="inlineStr">
        <is>
          <t>永州市</t>
        </is>
      </c>
      <c r="G1436" t="inlineStr">
        <is>
          <t>永州市妇幼保健院</t>
        </is>
      </c>
      <c r="H1436" t="inlineStr">
        <is>
          <t>新生儿</t>
        </is>
      </c>
      <c r="I1436" t="inlineStr">
        <is>
          <t>传统新筛</t>
        </is>
      </c>
      <c r="J1436" t="inlineStr">
        <is>
          <t>G6PD</t>
        </is>
      </c>
      <c r="L1436" t="inlineStr">
        <is>
          <t>否</t>
        </is>
      </c>
      <c r="M1436" t="inlineStr">
        <is>
          <t>产品类</t>
        </is>
      </c>
      <c r="N1436" t="n">
        <v>63</v>
      </c>
      <c r="O1436" t="n">
        <v>0</v>
      </c>
      <c r="P1436" t="n">
        <v>40.32</v>
      </c>
      <c r="Q1436" t="n">
        <v>63</v>
      </c>
      <c r="R1436" t="n">
        <v>0</v>
      </c>
      <c r="S1436" t="n">
        <v>0</v>
      </c>
      <c r="T1436" t="n">
        <v>21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inlineStr">
        <is>
          <t>新生儿</t>
        </is>
      </c>
      <c r="C1437" t="inlineStr">
        <is>
          <t>2019-04</t>
        </is>
      </c>
      <c r="D1437" t="inlineStr">
        <is>
          <t>销售六区</t>
        </is>
      </c>
      <c r="E1437" t="inlineStr">
        <is>
          <t>湖南省</t>
        </is>
      </c>
      <c r="F1437" t="inlineStr">
        <is>
          <t>永州市</t>
        </is>
      </c>
      <c r="G1437" t="inlineStr">
        <is>
          <t>永州市妇幼保健院</t>
        </is>
      </c>
      <c r="H1437" t="inlineStr">
        <is>
          <t>新生儿</t>
        </is>
      </c>
      <c r="I1437" t="inlineStr">
        <is>
          <t>传统新筛</t>
        </is>
      </c>
      <c r="J1437" t="inlineStr">
        <is>
          <t>PKU</t>
        </is>
      </c>
      <c r="L1437" t="inlineStr">
        <is>
          <t>否</t>
        </is>
      </c>
      <c r="M1437" t="inlineStr">
        <is>
          <t>产品类</t>
        </is>
      </c>
      <c r="N1437" t="n">
        <v>31.5</v>
      </c>
      <c r="O1437" t="n">
        <v>0</v>
      </c>
      <c r="P1437" t="n">
        <v>24.192</v>
      </c>
      <c r="Q1437" t="n">
        <v>31.5</v>
      </c>
      <c r="R1437" t="n">
        <v>0</v>
      </c>
      <c r="S1437" t="n">
        <v>0</v>
      </c>
      <c r="T1437" t="n">
        <v>10.5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inlineStr">
        <is>
          <t>新生儿</t>
        </is>
      </c>
      <c r="C1438" t="inlineStr">
        <is>
          <t>2019-04</t>
        </is>
      </c>
      <c r="D1438" t="inlineStr">
        <is>
          <t>销售六区</t>
        </is>
      </c>
      <c r="E1438" t="inlineStr">
        <is>
          <t>湖南省</t>
        </is>
      </c>
      <c r="F1438" t="inlineStr">
        <is>
          <t>永州市</t>
        </is>
      </c>
      <c r="G1438" t="inlineStr">
        <is>
          <t>永州市妇幼保健院</t>
        </is>
      </c>
      <c r="H1438" t="inlineStr">
        <is>
          <t>新生儿</t>
        </is>
      </c>
      <c r="I1438" t="inlineStr">
        <is>
          <t>传统新筛</t>
        </is>
      </c>
      <c r="J1438" t="inlineStr">
        <is>
          <t>TSH</t>
        </is>
      </c>
      <c r="L1438" t="inlineStr">
        <is>
          <t>否</t>
        </is>
      </c>
      <c r="M1438" t="inlineStr">
        <is>
          <t>产品类</t>
        </is>
      </c>
      <c r="N1438" t="n">
        <v>126</v>
      </c>
      <c r="O1438" t="n">
        <v>0</v>
      </c>
      <c r="P1438" t="n">
        <v>80.64</v>
      </c>
      <c r="Q1438" t="n">
        <v>126</v>
      </c>
      <c r="R1438" t="n">
        <v>0</v>
      </c>
      <c r="S1438" t="n">
        <v>0</v>
      </c>
      <c r="T1438" t="n">
        <v>42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inlineStr">
        <is>
          <t>新生儿</t>
        </is>
      </c>
      <c r="C1439" t="inlineStr">
        <is>
          <t>2019-04</t>
        </is>
      </c>
      <c r="D1439" t="inlineStr">
        <is>
          <t>销售六区</t>
        </is>
      </c>
      <c r="E1439" t="inlineStr">
        <is>
          <t>湖南省</t>
        </is>
      </c>
      <c r="F1439" t="inlineStr">
        <is>
          <t>永州市</t>
        </is>
      </c>
      <c r="G1439" t="inlineStr">
        <is>
          <t>永州市妇幼保健院</t>
        </is>
      </c>
      <c r="H1439" t="inlineStr">
        <is>
          <t>新生儿</t>
        </is>
      </c>
      <c r="I1439" t="inlineStr">
        <is>
          <t>传统新筛</t>
        </is>
      </c>
      <c r="J1439" t="inlineStr">
        <is>
          <t>采血卡</t>
        </is>
      </c>
      <c r="L1439" t="inlineStr">
        <is>
          <t>否</t>
        </is>
      </c>
      <c r="M1439" t="inlineStr">
        <is>
          <t>产品类</t>
        </is>
      </c>
      <c r="N1439" t="n">
        <v>0</v>
      </c>
      <c r="O1439" t="n">
        <v>0</v>
      </c>
      <c r="P1439" t="n">
        <v>9.991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inlineStr">
        <is>
          <t>新生儿</t>
        </is>
      </c>
      <c r="B1440" t="inlineStr">
        <is>
          <t>MSMS</t>
        </is>
      </c>
      <c r="C1440" t="inlineStr">
        <is>
          <t>2019-04</t>
        </is>
      </c>
      <c r="D1440" t="inlineStr">
        <is>
          <t>销售六区</t>
        </is>
      </c>
      <c r="E1440" t="inlineStr">
        <is>
          <t>湖南省</t>
        </is>
      </c>
      <c r="F1440" t="inlineStr">
        <is>
          <t>永州市</t>
        </is>
      </c>
      <c r="G1440" t="inlineStr">
        <is>
          <t>永州市妇幼保健院</t>
        </is>
      </c>
      <c r="H1440" t="inlineStr">
        <is>
          <t>新生儿</t>
        </is>
      </c>
      <c r="I1440" t="inlineStr">
        <is>
          <t>串联新筛</t>
        </is>
      </c>
      <c r="J1440" t="inlineStr">
        <is>
          <t>串联试剂</t>
        </is>
      </c>
      <c r="K1440" t="inlineStr">
        <is>
          <t>MSMS</t>
        </is>
      </c>
      <c r="L1440" t="inlineStr">
        <is>
          <t>否</t>
        </is>
      </c>
      <c r="M1440" t="inlineStr">
        <is>
          <t>产品类</t>
        </is>
      </c>
      <c r="N1440" t="n">
        <v>913.5</v>
      </c>
      <c r="O1440" t="n">
        <v>0</v>
      </c>
      <c r="P1440" t="n">
        <v>751.6799999999999</v>
      </c>
      <c r="Q1440" t="n">
        <v>913.5</v>
      </c>
      <c r="R1440" t="n">
        <v>0</v>
      </c>
      <c r="S1440" t="n">
        <v>0</v>
      </c>
      <c r="T1440" t="n">
        <v>304.5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inlineStr">
        <is>
          <t>产前</t>
        </is>
      </c>
      <c r="B1441" t="inlineStr">
        <is>
          <t>NIPT</t>
        </is>
      </c>
      <c r="C1441" t="inlineStr">
        <is>
          <t>2019-04</t>
        </is>
      </c>
      <c r="D1441" t="inlineStr">
        <is>
          <t>销售六区</t>
        </is>
      </c>
      <c r="E1441" t="inlineStr">
        <is>
          <t>湖南省</t>
        </is>
      </c>
      <c r="F1441" t="inlineStr">
        <is>
          <t>怀化市</t>
        </is>
      </c>
      <c r="G1441" t="inlineStr">
        <is>
          <t>怀化市儿童医院</t>
        </is>
      </c>
      <c r="H1441" t="inlineStr">
        <is>
          <t>产前</t>
        </is>
      </c>
      <c r="I1441" t="inlineStr">
        <is>
          <t>NIPT</t>
        </is>
      </c>
      <c r="J1441" t="inlineStr">
        <is>
          <t>NIPT</t>
        </is>
      </c>
      <c r="K1441" t="inlineStr">
        <is>
          <t>NIPT</t>
        </is>
      </c>
      <c r="L1441" t="inlineStr">
        <is>
          <t>否</t>
        </is>
      </c>
      <c r="M1441" t="inlineStr">
        <is>
          <t>产品类</t>
        </is>
      </c>
      <c r="N1441" t="n">
        <v>604.8</v>
      </c>
      <c r="O1441" t="n">
        <v>0</v>
      </c>
      <c r="P1441" t="n">
        <v>552.96</v>
      </c>
      <c r="Q1441" t="n">
        <v>604.8</v>
      </c>
      <c r="R1441" t="n">
        <v>0</v>
      </c>
      <c r="S1441" t="n">
        <v>0</v>
      </c>
      <c r="T1441" t="n">
        <v>201.6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inlineStr">
        <is>
          <t>产前</t>
        </is>
      </c>
      <c r="C1442" t="inlineStr">
        <is>
          <t>2019-04</t>
        </is>
      </c>
      <c r="D1442" t="inlineStr">
        <is>
          <t>销售六区</t>
        </is>
      </c>
      <c r="E1442" t="inlineStr">
        <is>
          <t>湖南省</t>
        </is>
      </c>
      <c r="F1442" t="inlineStr">
        <is>
          <t>怀化市</t>
        </is>
      </c>
      <c r="G1442" t="inlineStr">
        <is>
          <t>怀化市儿童医院</t>
        </is>
      </c>
      <c r="H1442" t="inlineStr">
        <is>
          <t>产前</t>
        </is>
      </c>
      <c r="I1442" t="inlineStr">
        <is>
          <t>产前地贫</t>
        </is>
      </c>
      <c r="J1442" t="inlineStr">
        <is>
          <t>地贫试剂</t>
        </is>
      </c>
      <c r="L1442" t="inlineStr">
        <is>
          <t>否</t>
        </is>
      </c>
      <c r="M1442" t="inlineStr">
        <is>
          <t>产品类</t>
        </is>
      </c>
      <c r="N1442" t="n">
        <v>81.2</v>
      </c>
      <c r="O1442" t="n">
        <v>0</v>
      </c>
      <c r="P1442" t="n">
        <v>92.16</v>
      </c>
      <c r="Q1442" t="n">
        <v>69.59999999999999</v>
      </c>
      <c r="R1442" t="n">
        <v>0</v>
      </c>
      <c r="S1442" t="n">
        <v>0</v>
      </c>
      <c r="T1442" t="n">
        <v>23.2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inlineStr">
        <is>
          <t>产前</t>
        </is>
      </c>
      <c r="C1443" t="inlineStr">
        <is>
          <t>2019-04</t>
        </is>
      </c>
      <c r="D1443" t="inlineStr">
        <is>
          <t>销售六区</t>
        </is>
      </c>
      <c r="E1443" t="inlineStr">
        <is>
          <t>湖南省</t>
        </is>
      </c>
      <c r="F1443" t="inlineStr">
        <is>
          <t>怀化市</t>
        </is>
      </c>
      <c r="G1443" t="inlineStr">
        <is>
          <t>怀化市儿童医院</t>
        </is>
      </c>
      <c r="H1443" t="inlineStr">
        <is>
          <t>产前</t>
        </is>
      </c>
      <c r="I1443" t="inlineStr">
        <is>
          <t>辅助试剂耗材</t>
        </is>
      </c>
      <c r="J1443" t="inlineStr">
        <is>
          <t>产前辅助试剂耗材</t>
        </is>
      </c>
      <c r="L1443" t="inlineStr">
        <is>
          <t>否</t>
        </is>
      </c>
      <c r="M1443" t="inlineStr">
        <is>
          <t>产品类</t>
        </is>
      </c>
      <c r="N1443" t="n">
        <v>0</v>
      </c>
      <c r="O1443" t="n">
        <v>0</v>
      </c>
      <c r="P1443" t="n">
        <v>55.772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inlineStr">
        <is>
          <t>产前</t>
        </is>
      </c>
      <c r="B1444" t="inlineStr">
        <is>
          <t>血清学筛查</t>
        </is>
      </c>
      <c r="C1444" t="inlineStr">
        <is>
          <t>2019-04</t>
        </is>
      </c>
      <c r="D1444" t="inlineStr">
        <is>
          <t>销售六区</t>
        </is>
      </c>
      <c r="E1444" t="inlineStr">
        <is>
          <t>湖南省</t>
        </is>
      </c>
      <c r="F1444" t="inlineStr">
        <is>
          <t>怀化市</t>
        </is>
      </c>
      <c r="G1444" t="inlineStr">
        <is>
          <t>怀化市儿童医院</t>
        </is>
      </c>
      <c r="H1444" t="inlineStr">
        <is>
          <t>产前</t>
        </is>
      </c>
      <c r="I1444" t="inlineStr">
        <is>
          <t>血清学筛查</t>
        </is>
      </c>
      <c r="J1444" t="inlineStr">
        <is>
          <t>AFP/Free hCGβ</t>
        </is>
      </c>
      <c r="K1444" t="inlineStr">
        <is>
          <t>血清学筛查</t>
        </is>
      </c>
      <c r="L1444" t="inlineStr">
        <is>
          <t>否</t>
        </is>
      </c>
      <c r="M1444" t="inlineStr">
        <is>
          <t>产品类</t>
        </is>
      </c>
      <c r="N1444" t="n">
        <v>312</v>
      </c>
      <c r="O1444" t="n">
        <v>0</v>
      </c>
      <c r="P1444" t="n">
        <v>270</v>
      </c>
      <c r="Q1444" t="n">
        <v>260</v>
      </c>
      <c r="R1444" t="n">
        <v>0</v>
      </c>
      <c r="S1444" t="n">
        <v>0</v>
      </c>
      <c r="T1444" t="n">
        <v>104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inlineStr">
        <is>
          <t>产前</t>
        </is>
      </c>
      <c r="B1445" t="inlineStr">
        <is>
          <t>血清学筛查</t>
        </is>
      </c>
      <c r="C1445" t="inlineStr">
        <is>
          <t>2019-04</t>
        </is>
      </c>
      <c r="D1445" t="inlineStr">
        <is>
          <t>销售六区</t>
        </is>
      </c>
      <c r="E1445" t="inlineStr">
        <is>
          <t>湖南省</t>
        </is>
      </c>
      <c r="F1445" t="inlineStr">
        <is>
          <t>怀化市</t>
        </is>
      </c>
      <c r="G1445" t="inlineStr">
        <is>
          <t>怀化市儿童医院</t>
        </is>
      </c>
      <c r="H1445" t="inlineStr">
        <is>
          <t>产前</t>
        </is>
      </c>
      <c r="I1445" t="inlineStr">
        <is>
          <t>血清学筛查</t>
        </is>
      </c>
      <c r="J1445" t="inlineStr">
        <is>
          <t>Free hCGβ（早）</t>
        </is>
      </c>
      <c r="K1445" t="inlineStr">
        <is>
          <t>血清学筛查</t>
        </is>
      </c>
      <c r="L1445" t="inlineStr">
        <is>
          <t>否</t>
        </is>
      </c>
      <c r="M1445" t="inlineStr">
        <is>
          <t>产品类</t>
        </is>
      </c>
      <c r="N1445" t="n">
        <v>75</v>
      </c>
      <c r="O1445" t="n">
        <v>0</v>
      </c>
      <c r="P1445" t="n">
        <v>48</v>
      </c>
      <c r="Q1445" t="n">
        <v>75</v>
      </c>
      <c r="R1445" t="n">
        <v>0</v>
      </c>
      <c r="S1445" t="n">
        <v>0</v>
      </c>
      <c r="T1445" t="n">
        <v>25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inlineStr">
        <is>
          <t>产前</t>
        </is>
      </c>
      <c r="B1446" t="inlineStr">
        <is>
          <t>血清学筛查</t>
        </is>
      </c>
      <c r="C1446" t="inlineStr">
        <is>
          <t>2019-04</t>
        </is>
      </c>
      <c r="D1446" t="inlineStr">
        <is>
          <t>销售六区</t>
        </is>
      </c>
      <c r="E1446" t="inlineStr">
        <is>
          <t>湖南省</t>
        </is>
      </c>
      <c r="F1446" t="inlineStr">
        <is>
          <t>怀化市</t>
        </is>
      </c>
      <c r="G1446" t="inlineStr">
        <is>
          <t>怀化市儿童医院</t>
        </is>
      </c>
      <c r="H1446" t="inlineStr">
        <is>
          <t>产前</t>
        </is>
      </c>
      <c r="I1446" t="inlineStr">
        <is>
          <t>血清学筛查</t>
        </is>
      </c>
      <c r="J1446" t="inlineStr">
        <is>
          <t>PAPP-A</t>
        </is>
      </c>
      <c r="K1446" t="inlineStr">
        <is>
          <t>血清学筛查</t>
        </is>
      </c>
      <c r="L1446" t="inlineStr">
        <is>
          <t>否</t>
        </is>
      </c>
      <c r="M1446" t="inlineStr">
        <is>
          <t>产品类</t>
        </is>
      </c>
      <c r="N1446" t="n">
        <v>147.9</v>
      </c>
      <c r="O1446" t="n">
        <v>0</v>
      </c>
      <c r="P1446" t="n">
        <v>74</v>
      </c>
      <c r="Q1446" t="n">
        <v>147.9</v>
      </c>
      <c r="R1446" t="n">
        <v>0</v>
      </c>
      <c r="S1446" t="n">
        <v>0</v>
      </c>
      <c r="T1446" t="n">
        <v>49.3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inlineStr">
        <is>
          <t>产前</t>
        </is>
      </c>
      <c r="B1447" t="inlineStr">
        <is>
          <t>血清学筛查</t>
        </is>
      </c>
      <c r="C1447" t="inlineStr">
        <is>
          <t>2019-04</t>
        </is>
      </c>
      <c r="D1447" t="inlineStr">
        <is>
          <t>销售六区</t>
        </is>
      </c>
      <c r="E1447" t="inlineStr">
        <is>
          <t>湖南省</t>
        </is>
      </c>
      <c r="F1447" t="inlineStr">
        <is>
          <t>怀化市</t>
        </is>
      </c>
      <c r="G1447" t="inlineStr">
        <is>
          <t>怀化市儿童医院</t>
        </is>
      </c>
      <c r="H1447" t="inlineStr">
        <is>
          <t>产前</t>
        </is>
      </c>
      <c r="I1447" t="inlineStr">
        <is>
          <t>血清学筛查</t>
        </is>
      </c>
      <c r="J1447" t="inlineStr">
        <is>
          <t>UE3</t>
        </is>
      </c>
      <c r="K1447" t="inlineStr">
        <is>
          <t>血清学筛查</t>
        </is>
      </c>
      <c r="L1447" t="inlineStr">
        <is>
          <t>否</t>
        </is>
      </c>
      <c r="M1447" t="inlineStr">
        <is>
          <t>产品类</t>
        </is>
      </c>
      <c r="N1447" t="n">
        <v>240</v>
      </c>
      <c r="O1447" t="n">
        <v>0</v>
      </c>
      <c r="P1447" t="n">
        <v>192</v>
      </c>
      <c r="Q1447" t="n">
        <v>200</v>
      </c>
      <c r="R1447" t="n">
        <v>0</v>
      </c>
      <c r="S1447" t="n">
        <v>0</v>
      </c>
      <c r="T1447" t="n">
        <v>80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inlineStr">
        <is>
          <t>产前</t>
        </is>
      </c>
      <c r="C1448" t="inlineStr">
        <is>
          <t>2019-04</t>
        </is>
      </c>
      <c r="D1448" t="inlineStr">
        <is>
          <t>销售六区</t>
        </is>
      </c>
      <c r="E1448" t="inlineStr">
        <is>
          <t>湖南省</t>
        </is>
      </c>
      <c r="F1448" t="inlineStr">
        <is>
          <t>怀化市</t>
        </is>
      </c>
      <c r="G1448" t="inlineStr">
        <is>
          <t>怀化市儿童医院</t>
        </is>
      </c>
      <c r="H1448" t="inlineStr">
        <is>
          <t>产前</t>
        </is>
      </c>
      <c r="I1448" t="inlineStr">
        <is>
          <t>血清学筛查</t>
        </is>
      </c>
      <c r="J1448" t="inlineStr">
        <is>
          <t>叶酸</t>
        </is>
      </c>
      <c r="L1448" t="inlineStr">
        <is>
          <t>否</t>
        </is>
      </c>
      <c r="M1448" t="inlineStr">
        <is>
          <t>产品类</t>
        </is>
      </c>
      <c r="N1448" t="n">
        <v>0</v>
      </c>
      <c r="O1448" t="n">
        <v>0</v>
      </c>
      <c r="P1448" t="n">
        <v>3.2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inlineStr">
        <is>
          <t>产前</t>
        </is>
      </c>
      <c r="C1449" t="inlineStr">
        <is>
          <t>2019-04</t>
        </is>
      </c>
      <c r="D1449" t="inlineStr">
        <is>
          <t>销售六区</t>
        </is>
      </c>
      <c r="E1449" t="inlineStr">
        <is>
          <t>湖南省</t>
        </is>
      </c>
      <c r="F1449" t="inlineStr">
        <is>
          <t>怀化市</t>
        </is>
      </c>
      <c r="G1449" t="inlineStr">
        <is>
          <t>怀化市儿童医院</t>
        </is>
      </c>
      <c r="H1449" t="inlineStr">
        <is>
          <t>产前</t>
        </is>
      </c>
      <c r="I1449" t="inlineStr">
        <is>
          <t>遗传病诊断</t>
        </is>
      </c>
      <c r="J1449" t="inlineStr">
        <is>
          <t>BoBs</t>
        </is>
      </c>
      <c r="L1449" t="inlineStr">
        <is>
          <t>否</t>
        </is>
      </c>
      <c r="M1449" t="inlineStr">
        <is>
          <t>产品类</t>
        </is>
      </c>
      <c r="N1449" t="n">
        <v>134.4</v>
      </c>
      <c r="O1449" t="n">
        <v>0</v>
      </c>
      <c r="P1449" t="n">
        <v>92.16</v>
      </c>
      <c r="Q1449" t="n">
        <v>172.8</v>
      </c>
      <c r="R1449" t="n">
        <v>0</v>
      </c>
      <c r="S1449" t="n">
        <v>0</v>
      </c>
      <c r="T1449" t="n">
        <v>57.6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inlineStr">
        <is>
          <t>产前</t>
        </is>
      </c>
      <c r="B1450" t="inlineStr">
        <is>
          <t>CMA_产品类</t>
        </is>
      </c>
      <c r="C1450" t="inlineStr">
        <is>
          <t>2019-04</t>
        </is>
      </c>
      <c r="D1450" t="inlineStr">
        <is>
          <t>销售六区</t>
        </is>
      </c>
      <c r="E1450" t="inlineStr">
        <is>
          <t>湖南省</t>
        </is>
      </c>
      <c r="F1450" t="inlineStr">
        <is>
          <t>怀化市</t>
        </is>
      </c>
      <c r="G1450" t="inlineStr">
        <is>
          <t>怀化市儿童医院</t>
        </is>
      </c>
      <c r="H1450" t="inlineStr">
        <is>
          <t>产前</t>
        </is>
      </c>
      <c r="I1450" t="inlineStr">
        <is>
          <t>遗传病诊断</t>
        </is>
      </c>
      <c r="J1450" t="inlineStr">
        <is>
          <t>CMA</t>
        </is>
      </c>
      <c r="K1450" t="inlineStr">
        <is>
          <t>CMA_产品类</t>
        </is>
      </c>
      <c r="L1450" t="inlineStr">
        <is>
          <t>否</t>
        </is>
      </c>
      <c r="M1450" t="inlineStr">
        <is>
          <t>产品类</t>
        </is>
      </c>
      <c r="N1450" t="n">
        <v>420</v>
      </c>
      <c r="O1450" t="n">
        <v>0</v>
      </c>
      <c r="P1450" t="n">
        <v>322.56</v>
      </c>
      <c r="Q1450" t="n">
        <v>420</v>
      </c>
      <c r="R1450" t="n">
        <v>0</v>
      </c>
      <c r="S1450" t="n">
        <v>0</v>
      </c>
      <c r="T1450" t="n">
        <v>140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inlineStr">
        <is>
          <t>产前</t>
        </is>
      </c>
      <c r="C1451" t="inlineStr">
        <is>
          <t>2019-04</t>
        </is>
      </c>
      <c r="D1451" t="inlineStr">
        <is>
          <t>销售六区</t>
        </is>
      </c>
      <c r="E1451" t="inlineStr">
        <is>
          <t>湖南省</t>
        </is>
      </c>
      <c r="F1451" t="inlineStr">
        <is>
          <t>怀化市</t>
        </is>
      </c>
      <c r="G1451" t="inlineStr">
        <is>
          <t>怀化市儿童医院</t>
        </is>
      </c>
      <c r="H1451" t="inlineStr">
        <is>
          <t>产前</t>
        </is>
      </c>
      <c r="I1451" t="inlineStr">
        <is>
          <t>遗传病诊断</t>
        </is>
      </c>
      <c r="J1451" t="inlineStr">
        <is>
          <t>全外套餐</t>
        </is>
      </c>
      <c r="L1451" t="inlineStr">
        <is>
          <t>否</t>
        </is>
      </c>
      <c r="M1451" t="inlineStr">
        <is>
          <t>LDT</t>
        </is>
      </c>
      <c r="N1451" t="n">
        <v>14.4</v>
      </c>
      <c r="O1451" t="n">
        <v>0</v>
      </c>
      <c r="P1451" t="n">
        <v>11.969</v>
      </c>
      <c r="Q1451" t="n">
        <v>14.4</v>
      </c>
      <c r="R1451" t="n">
        <v>0</v>
      </c>
      <c r="S1451" t="n">
        <v>0</v>
      </c>
      <c r="T1451" t="n">
        <v>4.8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inlineStr">
        <is>
          <t>新生儿</t>
        </is>
      </c>
      <c r="C1452" t="inlineStr">
        <is>
          <t>2019-04</t>
        </is>
      </c>
      <c r="D1452" t="inlineStr">
        <is>
          <t>销售六区</t>
        </is>
      </c>
      <c r="E1452" t="inlineStr">
        <is>
          <t>湖南省</t>
        </is>
      </c>
      <c r="F1452" t="inlineStr">
        <is>
          <t>怀化市</t>
        </is>
      </c>
      <c r="G1452" t="inlineStr">
        <is>
          <t>怀化市儿童医院</t>
        </is>
      </c>
      <c r="H1452" t="inlineStr">
        <is>
          <t>新生儿</t>
        </is>
      </c>
      <c r="I1452" t="inlineStr">
        <is>
          <t>传统新筛</t>
        </is>
      </c>
      <c r="J1452" t="inlineStr">
        <is>
          <t>17α-OH-P</t>
        </is>
      </c>
      <c r="L1452" t="inlineStr">
        <is>
          <t>否</t>
        </is>
      </c>
      <c r="M1452" t="inlineStr">
        <is>
          <t>产品类</t>
        </is>
      </c>
      <c r="N1452" t="n">
        <v>132</v>
      </c>
      <c r="O1452" t="n">
        <v>0</v>
      </c>
      <c r="P1452" t="n">
        <v>142.848</v>
      </c>
      <c r="Q1452" t="n">
        <v>132</v>
      </c>
      <c r="R1452" t="n">
        <v>0</v>
      </c>
      <c r="S1452" t="n">
        <v>0</v>
      </c>
      <c r="T1452" t="n">
        <v>44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inlineStr">
        <is>
          <t>新生儿</t>
        </is>
      </c>
      <c r="C1453" t="inlineStr">
        <is>
          <t>2019-04</t>
        </is>
      </c>
      <c r="D1453" t="inlineStr">
        <is>
          <t>销售六区</t>
        </is>
      </c>
      <c r="E1453" t="inlineStr">
        <is>
          <t>湖南省</t>
        </is>
      </c>
      <c r="F1453" t="inlineStr">
        <is>
          <t>怀化市</t>
        </is>
      </c>
      <c r="G1453" t="inlineStr">
        <is>
          <t>怀化市儿童医院</t>
        </is>
      </c>
      <c r="H1453" t="inlineStr">
        <is>
          <t>新生儿</t>
        </is>
      </c>
      <c r="I1453" t="inlineStr">
        <is>
          <t>传统新筛</t>
        </is>
      </c>
      <c r="J1453" t="inlineStr">
        <is>
          <t>G6PD</t>
        </is>
      </c>
      <c r="L1453" t="inlineStr">
        <is>
          <t>否</t>
        </is>
      </c>
      <c r="M1453" t="inlineStr">
        <is>
          <t>产品类</t>
        </is>
      </c>
      <c r="N1453" t="n">
        <v>57.6</v>
      </c>
      <c r="O1453" t="n">
        <v>0</v>
      </c>
      <c r="P1453" t="n">
        <v>41.472</v>
      </c>
      <c r="Q1453" t="n">
        <v>57.6</v>
      </c>
      <c r="R1453" t="n">
        <v>0</v>
      </c>
      <c r="S1453" t="n">
        <v>0</v>
      </c>
      <c r="T1453" t="n">
        <v>19.2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inlineStr">
        <is>
          <t>新生儿</t>
        </is>
      </c>
      <c r="C1454" t="inlineStr">
        <is>
          <t>2019-04</t>
        </is>
      </c>
      <c r="D1454" t="inlineStr">
        <is>
          <t>销售六区</t>
        </is>
      </c>
      <c r="E1454" t="inlineStr">
        <is>
          <t>湖南省</t>
        </is>
      </c>
      <c r="F1454" t="inlineStr">
        <is>
          <t>怀化市</t>
        </is>
      </c>
      <c r="G1454" t="inlineStr">
        <is>
          <t>怀化市儿童医院</t>
        </is>
      </c>
      <c r="H1454" t="inlineStr">
        <is>
          <t>新生儿</t>
        </is>
      </c>
      <c r="I1454" t="inlineStr">
        <is>
          <t>传统新筛</t>
        </is>
      </c>
      <c r="J1454" t="inlineStr">
        <is>
          <t>PKU</t>
        </is>
      </c>
      <c r="L1454" t="inlineStr">
        <is>
          <t>否</t>
        </is>
      </c>
      <c r="M1454" t="inlineStr">
        <is>
          <t>产品类</t>
        </is>
      </c>
      <c r="N1454" t="n">
        <v>36</v>
      </c>
      <c r="O1454" t="n">
        <v>0</v>
      </c>
      <c r="P1454" t="n">
        <v>31.334</v>
      </c>
      <c r="Q1454" t="n">
        <v>36</v>
      </c>
      <c r="R1454" t="n">
        <v>0</v>
      </c>
      <c r="S1454" t="n">
        <v>0</v>
      </c>
      <c r="T1454" t="n">
        <v>12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inlineStr">
        <is>
          <t>新生儿</t>
        </is>
      </c>
      <c r="C1455" t="inlineStr">
        <is>
          <t>2019-04</t>
        </is>
      </c>
      <c r="D1455" t="inlineStr">
        <is>
          <t>销售六区</t>
        </is>
      </c>
      <c r="E1455" t="inlineStr">
        <is>
          <t>湖南省</t>
        </is>
      </c>
      <c r="F1455" t="inlineStr">
        <is>
          <t>怀化市</t>
        </is>
      </c>
      <c r="G1455" t="inlineStr">
        <is>
          <t>怀化市儿童医院</t>
        </is>
      </c>
      <c r="H1455" t="inlineStr">
        <is>
          <t>新生儿</t>
        </is>
      </c>
      <c r="I1455" t="inlineStr">
        <is>
          <t>传统新筛</t>
        </is>
      </c>
      <c r="J1455" t="inlineStr">
        <is>
          <t>TSH</t>
        </is>
      </c>
      <c r="L1455" t="inlineStr">
        <is>
          <t>否</t>
        </is>
      </c>
      <c r="M1455" t="inlineStr">
        <is>
          <t>产品类</t>
        </is>
      </c>
      <c r="N1455" t="n">
        <v>78</v>
      </c>
      <c r="O1455" t="n">
        <v>0</v>
      </c>
      <c r="P1455" t="n">
        <v>77.322</v>
      </c>
      <c r="Q1455" t="n">
        <v>78</v>
      </c>
      <c r="R1455" t="n">
        <v>0</v>
      </c>
      <c r="S1455" t="n">
        <v>0</v>
      </c>
      <c r="T1455" t="n">
        <v>26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inlineStr">
        <is>
          <t>新生儿</t>
        </is>
      </c>
      <c r="B1456" t="inlineStr">
        <is>
          <t>MSMS</t>
        </is>
      </c>
      <c r="C1456" t="inlineStr">
        <is>
          <t>2019-04</t>
        </is>
      </c>
      <c r="D1456" t="inlineStr">
        <is>
          <t>销售六区</t>
        </is>
      </c>
      <c r="E1456" t="inlineStr">
        <is>
          <t>湖南省</t>
        </is>
      </c>
      <c r="F1456" t="inlineStr">
        <is>
          <t>怀化市</t>
        </is>
      </c>
      <c r="G1456" t="inlineStr">
        <is>
          <t>怀化市儿童医院</t>
        </is>
      </c>
      <c r="H1456" t="inlineStr">
        <is>
          <t>新生儿</t>
        </is>
      </c>
      <c r="I1456" t="inlineStr">
        <is>
          <t>串联新筛</t>
        </is>
      </c>
      <c r="J1456" t="inlineStr">
        <is>
          <t>串联试剂</t>
        </is>
      </c>
      <c r="K1456" t="inlineStr">
        <is>
          <t>MSMS</t>
        </is>
      </c>
      <c r="L1456" t="inlineStr">
        <is>
          <t>否</t>
        </is>
      </c>
      <c r="M1456" t="inlineStr">
        <is>
          <t>产品类</t>
        </is>
      </c>
      <c r="N1456" t="n">
        <v>816</v>
      </c>
      <c r="O1456" t="n">
        <v>0</v>
      </c>
      <c r="P1456" t="n">
        <v>528.384</v>
      </c>
      <c r="Q1456" t="n">
        <v>680</v>
      </c>
      <c r="R1456" t="n">
        <v>0</v>
      </c>
      <c r="S1456" t="n">
        <v>0</v>
      </c>
      <c r="T1456" t="n">
        <v>272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inlineStr">
        <is>
          <t>新生儿</t>
        </is>
      </c>
      <c r="C1457" t="inlineStr">
        <is>
          <t>2019-04</t>
        </is>
      </c>
      <c r="D1457" t="inlineStr">
        <is>
          <t>销售六区</t>
        </is>
      </c>
      <c r="E1457" t="inlineStr">
        <is>
          <t>湖南省</t>
        </is>
      </c>
      <c r="F1457" t="inlineStr">
        <is>
          <t>怀化市</t>
        </is>
      </c>
      <c r="G1457" t="inlineStr">
        <is>
          <t>怀化市儿童医院</t>
        </is>
      </c>
      <c r="H1457" t="inlineStr">
        <is>
          <t>新生儿</t>
        </is>
      </c>
      <c r="I1457" t="inlineStr">
        <is>
          <t>遗传代谢病诊断</t>
        </is>
      </c>
      <c r="J1457" t="inlineStr">
        <is>
          <t>G6PD基因</t>
        </is>
      </c>
      <c r="L1457" t="inlineStr">
        <is>
          <t>否</t>
        </is>
      </c>
      <c r="M1457" t="inlineStr">
        <is>
          <t>LDT</t>
        </is>
      </c>
      <c r="N1457" t="n">
        <v>48.45</v>
      </c>
      <c r="O1457" t="n">
        <v>0</v>
      </c>
      <c r="P1457" t="n">
        <v>18.96</v>
      </c>
      <c r="Q1457" t="n">
        <v>48.45</v>
      </c>
      <c r="R1457" t="n">
        <v>0</v>
      </c>
      <c r="S1457" t="n">
        <v>0</v>
      </c>
      <c r="T1457" t="n">
        <v>16.15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inlineStr">
        <is>
          <t>新生儿</t>
        </is>
      </c>
      <c r="B1458" t="inlineStr">
        <is>
          <t>代谢病诊断</t>
        </is>
      </c>
      <c r="C1458" t="inlineStr">
        <is>
          <t>2019-04</t>
        </is>
      </c>
      <c r="D1458" t="inlineStr">
        <is>
          <t>销售六区</t>
        </is>
      </c>
      <c r="E1458" t="inlineStr">
        <is>
          <t>湖南省</t>
        </is>
      </c>
      <c r="F1458" t="inlineStr">
        <is>
          <t>怀化市</t>
        </is>
      </c>
      <c r="G1458" t="inlineStr">
        <is>
          <t>怀化市儿童医院</t>
        </is>
      </c>
      <c r="H1458" t="inlineStr">
        <is>
          <t>新生儿</t>
        </is>
      </c>
      <c r="I1458" t="inlineStr">
        <is>
          <t>遗传代谢病诊断</t>
        </is>
      </c>
      <c r="J1458" t="inlineStr">
        <is>
          <t>GCMS</t>
        </is>
      </c>
      <c r="K1458" t="inlineStr">
        <is>
          <t>代谢病诊断</t>
        </is>
      </c>
      <c r="L1458" t="inlineStr">
        <is>
          <t>否</t>
        </is>
      </c>
      <c r="M1458" t="inlineStr">
        <is>
          <t>LDT</t>
        </is>
      </c>
      <c r="N1458" t="n">
        <v>0</v>
      </c>
      <c r="O1458" t="n">
        <v>0</v>
      </c>
      <c r="P1458" t="n">
        <v>2.933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inlineStr">
        <is>
          <t>新生儿</t>
        </is>
      </c>
      <c r="C1459" t="inlineStr">
        <is>
          <t>2019-04</t>
        </is>
      </c>
      <c r="D1459" t="inlineStr">
        <is>
          <t>销售六区</t>
        </is>
      </c>
      <c r="E1459" t="inlineStr">
        <is>
          <t>湖南省</t>
        </is>
      </c>
      <c r="F1459" t="inlineStr">
        <is>
          <t>怀化市</t>
        </is>
      </c>
      <c r="G1459" t="inlineStr">
        <is>
          <t>怀化市儿童医院</t>
        </is>
      </c>
      <c r="H1459" t="inlineStr">
        <is>
          <t>新生儿</t>
        </is>
      </c>
      <c r="I1459" t="inlineStr">
        <is>
          <t>遗传代谢病诊断</t>
        </is>
      </c>
      <c r="J1459" t="inlineStr">
        <is>
          <t>PAH基因</t>
        </is>
      </c>
      <c r="L1459" t="inlineStr">
        <is>
          <t>否</t>
        </is>
      </c>
      <c r="M1459" t="inlineStr">
        <is>
          <t>LDT</t>
        </is>
      </c>
      <c r="N1459" t="n">
        <v>0</v>
      </c>
      <c r="O1459" t="n">
        <v>0</v>
      </c>
      <c r="P1459" t="n">
        <v>5.6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inlineStr">
        <is>
          <t>新生儿</t>
        </is>
      </c>
      <c r="B1460" t="inlineStr">
        <is>
          <t>代谢病诊断</t>
        </is>
      </c>
      <c r="C1460" t="inlineStr">
        <is>
          <t>2019-04</t>
        </is>
      </c>
      <c r="D1460" t="inlineStr">
        <is>
          <t>销售六区</t>
        </is>
      </c>
      <c r="E1460" t="inlineStr">
        <is>
          <t>湖南省</t>
        </is>
      </c>
      <c r="F1460" t="inlineStr">
        <is>
          <t>怀化市</t>
        </is>
      </c>
      <c r="G1460" t="inlineStr">
        <is>
          <t>怀化市儿童医院</t>
        </is>
      </c>
      <c r="H1460" t="inlineStr">
        <is>
          <t>新生儿</t>
        </is>
      </c>
      <c r="I1460" t="inlineStr">
        <is>
          <t>遗传代谢病诊断</t>
        </is>
      </c>
      <c r="J1460" t="inlineStr">
        <is>
          <t>遗传代谢病</t>
        </is>
      </c>
      <c r="K1460" t="inlineStr">
        <is>
          <t>代谢病诊断</t>
        </is>
      </c>
      <c r="L1460" t="inlineStr">
        <is>
          <t>否</t>
        </is>
      </c>
      <c r="M1460" t="inlineStr">
        <is>
          <t>LDT</t>
        </is>
      </c>
      <c r="N1460" t="n">
        <v>42</v>
      </c>
      <c r="O1460" t="n">
        <v>0</v>
      </c>
      <c r="P1460" t="n">
        <v>14</v>
      </c>
      <c r="Q1460" t="n">
        <v>42</v>
      </c>
      <c r="R1460" t="n">
        <v>0</v>
      </c>
      <c r="S1460" t="n">
        <v>0</v>
      </c>
      <c r="T1460" t="n">
        <v>14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inlineStr">
        <is>
          <t>产前</t>
        </is>
      </c>
      <c r="C1461" t="inlineStr">
        <is>
          <t>2019-04</t>
        </is>
      </c>
      <c r="D1461" t="inlineStr">
        <is>
          <t>销售六区</t>
        </is>
      </c>
      <c r="E1461" t="inlineStr">
        <is>
          <t>湖南省</t>
        </is>
      </c>
      <c r="F1461" t="inlineStr">
        <is>
          <t>娄底市</t>
        </is>
      </c>
      <c r="G1461" t="inlineStr">
        <is>
          <t>娄底市妇幼保健院</t>
        </is>
      </c>
      <c r="H1461" t="inlineStr">
        <is>
          <t>产前</t>
        </is>
      </c>
      <c r="I1461" t="inlineStr">
        <is>
          <t>产前地贫</t>
        </is>
      </c>
      <c r="J1461" t="inlineStr">
        <is>
          <t>地贫试剂</t>
        </is>
      </c>
      <c r="L1461" t="inlineStr">
        <is>
          <t>否</t>
        </is>
      </c>
      <c r="M1461" t="inlineStr">
        <is>
          <t>产品类</t>
        </is>
      </c>
      <c r="N1461" t="n">
        <v>138.54</v>
      </c>
      <c r="O1461" t="n">
        <v>0</v>
      </c>
      <c r="P1461" t="n">
        <v>79.38</v>
      </c>
      <c r="Q1461" t="n">
        <v>138.54</v>
      </c>
      <c r="R1461" t="n">
        <v>0</v>
      </c>
      <c r="S1461" t="n">
        <v>0</v>
      </c>
      <c r="T1461" t="n">
        <v>46.18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inlineStr">
        <is>
          <t>产前</t>
        </is>
      </c>
      <c r="C1462" t="inlineStr">
        <is>
          <t>2019-04</t>
        </is>
      </c>
      <c r="D1462" t="inlineStr">
        <is>
          <t>销售六区</t>
        </is>
      </c>
      <c r="E1462" t="inlineStr">
        <is>
          <t>湖南省</t>
        </is>
      </c>
      <c r="F1462" t="inlineStr">
        <is>
          <t>娄底市</t>
        </is>
      </c>
      <c r="G1462" t="inlineStr">
        <is>
          <t>娄底市妇幼保健院</t>
        </is>
      </c>
      <c r="H1462" t="inlineStr">
        <is>
          <t>产前</t>
        </is>
      </c>
      <c r="I1462" t="inlineStr">
        <is>
          <t>辅助试剂耗材</t>
        </is>
      </c>
      <c r="J1462" t="inlineStr">
        <is>
          <t>产前辅助试剂耗材</t>
        </is>
      </c>
      <c r="L1462" t="inlineStr">
        <is>
          <t>否</t>
        </is>
      </c>
      <c r="M1462" t="inlineStr">
        <is>
          <t>产品类</t>
        </is>
      </c>
      <c r="N1462" t="n">
        <v>0</v>
      </c>
      <c r="O1462" t="n">
        <v>0</v>
      </c>
      <c r="P1462" t="n">
        <v>166.11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inlineStr">
        <is>
          <t>产前</t>
        </is>
      </c>
      <c r="B1463" t="inlineStr">
        <is>
          <t>血清学筛查</t>
        </is>
      </c>
      <c r="C1463" t="inlineStr">
        <is>
          <t>2019-04</t>
        </is>
      </c>
      <c r="D1463" t="inlineStr">
        <is>
          <t>销售六区</t>
        </is>
      </c>
      <c r="E1463" t="inlineStr">
        <is>
          <t>湖南省</t>
        </is>
      </c>
      <c r="F1463" t="inlineStr">
        <is>
          <t>娄底市</t>
        </is>
      </c>
      <c r="G1463" t="inlineStr">
        <is>
          <t>娄底市妇幼保健院</t>
        </is>
      </c>
      <c r="H1463" t="inlineStr">
        <is>
          <t>产前</t>
        </is>
      </c>
      <c r="I1463" t="inlineStr">
        <is>
          <t>血清学筛查</t>
        </is>
      </c>
      <c r="J1463" t="inlineStr">
        <is>
          <t>Free hCGβ（早）</t>
        </is>
      </c>
      <c r="K1463" t="inlineStr">
        <is>
          <t>血清学筛查</t>
        </is>
      </c>
      <c r="L1463" t="inlineStr">
        <is>
          <t>否</t>
        </is>
      </c>
      <c r="M1463" t="inlineStr">
        <is>
          <t>产品类</t>
        </is>
      </c>
      <c r="N1463" t="n">
        <v>79.73999999999999</v>
      </c>
      <c r="O1463" t="n">
        <v>0</v>
      </c>
      <c r="P1463" t="n">
        <v>120</v>
      </c>
      <c r="Q1463" t="n">
        <v>79.73999999999999</v>
      </c>
      <c r="R1463" t="n">
        <v>0</v>
      </c>
      <c r="S1463" t="n">
        <v>0</v>
      </c>
      <c r="T1463" t="n">
        <v>26.58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inlineStr">
        <is>
          <t>产前</t>
        </is>
      </c>
      <c r="B1464" t="inlineStr">
        <is>
          <t>血清学筛查</t>
        </is>
      </c>
      <c r="C1464" t="inlineStr">
        <is>
          <t>2019-04</t>
        </is>
      </c>
      <c r="D1464" t="inlineStr">
        <is>
          <t>销售六区</t>
        </is>
      </c>
      <c r="E1464" t="inlineStr">
        <is>
          <t>湖南省</t>
        </is>
      </c>
      <c r="F1464" t="inlineStr">
        <is>
          <t>娄底市</t>
        </is>
      </c>
      <c r="G1464" t="inlineStr">
        <is>
          <t>娄底市妇幼保健院</t>
        </is>
      </c>
      <c r="H1464" t="inlineStr">
        <is>
          <t>产前</t>
        </is>
      </c>
      <c r="I1464" t="inlineStr">
        <is>
          <t>血清学筛查</t>
        </is>
      </c>
      <c r="J1464" t="inlineStr">
        <is>
          <t>PAPP-A</t>
        </is>
      </c>
      <c r="K1464" t="inlineStr">
        <is>
          <t>血清学筛查</t>
        </is>
      </c>
      <c r="L1464" t="inlineStr">
        <is>
          <t>否</t>
        </is>
      </c>
      <c r="M1464" t="inlineStr">
        <is>
          <t>产品类</t>
        </is>
      </c>
      <c r="N1464" t="n">
        <v>122.07</v>
      </c>
      <c r="O1464" t="n">
        <v>0</v>
      </c>
      <c r="P1464" t="n">
        <v>74</v>
      </c>
      <c r="Q1464" t="n">
        <v>122.07</v>
      </c>
      <c r="R1464" t="n">
        <v>0</v>
      </c>
      <c r="S1464" t="n">
        <v>0</v>
      </c>
      <c r="T1464" t="n">
        <v>40.69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inlineStr">
        <is>
          <t>产前</t>
        </is>
      </c>
      <c r="C1465" t="inlineStr">
        <is>
          <t>2019-04</t>
        </is>
      </c>
      <c r="D1465" t="inlineStr">
        <is>
          <t>销售六区</t>
        </is>
      </c>
      <c r="E1465" t="inlineStr">
        <is>
          <t>湖南省</t>
        </is>
      </c>
      <c r="F1465" t="inlineStr">
        <is>
          <t>娄底市</t>
        </is>
      </c>
      <c r="G1465" t="inlineStr">
        <is>
          <t>娄底市妇幼保健院</t>
        </is>
      </c>
      <c r="H1465" t="inlineStr">
        <is>
          <t>产前</t>
        </is>
      </c>
      <c r="I1465" t="inlineStr">
        <is>
          <t>血清学筛查</t>
        </is>
      </c>
      <c r="J1465" t="inlineStr">
        <is>
          <t>早孕质控</t>
        </is>
      </c>
      <c r="L1465" t="inlineStr">
        <is>
          <t>否</t>
        </is>
      </c>
      <c r="M1465" t="inlineStr">
        <is>
          <t>产品类</t>
        </is>
      </c>
      <c r="N1465" t="n">
        <v>0</v>
      </c>
      <c r="O1465" t="n">
        <v>0</v>
      </c>
      <c r="P1465" t="n">
        <v>5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inlineStr">
        <is>
          <t>产前</t>
        </is>
      </c>
      <c r="C1466" t="inlineStr">
        <is>
          <t>2019-04</t>
        </is>
      </c>
      <c r="D1466" t="inlineStr">
        <is>
          <t>销售六区</t>
        </is>
      </c>
      <c r="E1466" t="inlineStr">
        <is>
          <t>湖南省</t>
        </is>
      </c>
      <c r="F1466" t="inlineStr">
        <is>
          <t>娄底市</t>
        </is>
      </c>
      <c r="G1466" t="inlineStr">
        <is>
          <t>娄底市妇幼保健院</t>
        </is>
      </c>
      <c r="H1466" t="inlineStr">
        <is>
          <t>产前</t>
        </is>
      </c>
      <c r="I1466" t="inlineStr">
        <is>
          <t>遗传病诊断</t>
        </is>
      </c>
      <c r="J1466" t="inlineStr">
        <is>
          <t>家系验证</t>
        </is>
      </c>
      <c r="L1466" t="inlineStr">
        <is>
          <t>否</t>
        </is>
      </c>
      <c r="M1466" t="inlineStr">
        <is>
          <t>LDT</t>
        </is>
      </c>
      <c r="N1466" t="n">
        <v>0</v>
      </c>
      <c r="O1466" t="n">
        <v>0</v>
      </c>
      <c r="P1466" t="n">
        <v>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inlineStr">
        <is>
          <t>仪器设备</t>
        </is>
      </c>
      <c r="C1467" t="inlineStr">
        <is>
          <t>2019-04</t>
        </is>
      </c>
      <c r="D1467" t="inlineStr">
        <is>
          <t>销售六区</t>
        </is>
      </c>
      <c r="E1467" t="inlineStr">
        <is>
          <t>湖南省</t>
        </is>
      </c>
      <c r="F1467" t="inlineStr">
        <is>
          <t>娄底市</t>
        </is>
      </c>
      <c r="G1467" t="inlineStr">
        <is>
          <t>娄底市妇幼保健院</t>
        </is>
      </c>
      <c r="H1467" t="inlineStr">
        <is>
          <t>产前</t>
        </is>
      </c>
      <c r="I1467" t="inlineStr">
        <is>
          <t>配套设备及软件</t>
        </is>
      </c>
      <c r="J1467" t="inlineStr">
        <is>
          <t>产前配套设备</t>
        </is>
      </c>
      <c r="L1467" t="inlineStr">
        <is>
          <t>是</t>
        </is>
      </c>
      <c r="M1467" t="inlineStr">
        <is>
          <t>产品类</t>
        </is>
      </c>
      <c r="N1467" t="n">
        <v>0</v>
      </c>
      <c r="O1467" t="n">
        <v>0</v>
      </c>
      <c r="P1467" t="n">
        <v>10.91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inlineStr">
        <is>
          <t>新生儿</t>
        </is>
      </c>
      <c r="C1468" t="inlineStr">
        <is>
          <t>2019-04</t>
        </is>
      </c>
      <c r="D1468" t="inlineStr">
        <is>
          <t>销售六区</t>
        </is>
      </c>
      <c r="E1468" t="inlineStr">
        <is>
          <t>湖南省</t>
        </is>
      </c>
      <c r="F1468" t="inlineStr">
        <is>
          <t>娄底市</t>
        </is>
      </c>
      <c r="G1468" t="inlineStr">
        <is>
          <t>娄底市妇幼保健院</t>
        </is>
      </c>
      <c r="H1468" t="inlineStr">
        <is>
          <t>新生儿</t>
        </is>
      </c>
      <c r="I1468" t="inlineStr">
        <is>
          <t>传统新筛</t>
        </is>
      </c>
      <c r="J1468" t="inlineStr">
        <is>
          <t>17α-OH-P</t>
        </is>
      </c>
      <c r="L1468" t="inlineStr">
        <is>
          <t>否</t>
        </is>
      </c>
      <c r="M1468" t="inlineStr">
        <is>
          <t>产品类</t>
        </is>
      </c>
      <c r="N1468" t="n">
        <v>135.03</v>
      </c>
      <c r="O1468" t="n">
        <v>0</v>
      </c>
      <c r="P1468" t="n">
        <v>161.28</v>
      </c>
      <c r="Q1468" t="n">
        <v>135.03</v>
      </c>
      <c r="R1468" t="n">
        <v>0</v>
      </c>
      <c r="S1468" t="n">
        <v>0</v>
      </c>
      <c r="T1468" t="n">
        <v>45.01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inlineStr">
        <is>
          <t>新生儿</t>
        </is>
      </c>
      <c r="C1469" t="inlineStr">
        <is>
          <t>2019-04</t>
        </is>
      </c>
      <c r="D1469" t="inlineStr">
        <is>
          <t>销售六区</t>
        </is>
      </c>
      <c r="E1469" t="inlineStr">
        <is>
          <t>湖南省</t>
        </is>
      </c>
      <c r="F1469" t="inlineStr">
        <is>
          <t>娄底市</t>
        </is>
      </c>
      <c r="G1469" t="inlineStr">
        <is>
          <t>娄底市妇幼保健院</t>
        </is>
      </c>
      <c r="H1469" t="inlineStr">
        <is>
          <t>新生儿</t>
        </is>
      </c>
      <c r="I1469" t="inlineStr">
        <is>
          <t>传统新筛</t>
        </is>
      </c>
      <c r="J1469" t="inlineStr">
        <is>
          <t>G6PD</t>
        </is>
      </c>
      <c r="L1469" t="inlineStr">
        <is>
          <t>否</t>
        </is>
      </c>
      <c r="M1469" t="inlineStr">
        <is>
          <t>产品类</t>
        </is>
      </c>
      <c r="N1469" t="n">
        <v>57.6</v>
      </c>
      <c r="O1469" t="n">
        <v>0</v>
      </c>
      <c r="P1469" t="n">
        <v>69.12</v>
      </c>
      <c r="Q1469" t="n">
        <v>57.6</v>
      </c>
      <c r="R1469" t="n">
        <v>0</v>
      </c>
      <c r="S1469" t="n">
        <v>0</v>
      </c>
      <c r="T1469" t="n">
        <v>19.2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inlineStr">
        <is>
          <t>新生儿</t>
        </is>
      </c>
      <c r="C1470" t="inlineStr">
        <is>
          <t>2019-04</t>
        </is>
      </c>
      <c r="D1470" t="inlineStr">
        <is>
          <t>销售六区</t>
        </is>
      </c>
      <c r="E1470" t="inlineStr">
        <is>
          <t>湖南省</t>
        </is>
      </c>
      <c r="F1470" t="inlineStr">
        <is>
          <t>娄底市</t>
        </is>
      </c>
      <c r="G1470" t="inlineStr">
        <is>
          <t>娄底市妇幼保健院</t>
        </is>
      </c>
      <c r="H1470" t="inlineStr">
        <is>
          <t>新生儿</t>
        </is>
      </c>
      <c r="I1470" t="inlineStr">
        <is>
          <t>传统新筛</t>
        </is>
      </c>
      <c r="J1470" t="inlineStr">
        <is>
          <t>TSH</t>
        </is>
      </c>
      <c r="L1470" t="inlineStr">
        <is>
          <t>否</t>
        </is>
      </c>
      <c r="M1470" t="inlineStr">
        <is>
          <t>产品类</t>
        </is>
      </c>
      <c r="N1470" t="n">
        <v>95.01000000000001</v>
      </c>
      <c r="O1470" t="n">
        <v>0</v>
      </c>
      <c r="P1470" t="n">
        <v>115.2</v>
      </c>
      <c r="Q1470" t="n">
        <v>95.01000000000001</v>
      </c>
      <c r="R1470" t="n">
        <v>0</v>
      </c>
      <c r="S1470" t="n">
        <v>0</v>
      </c>
      <c r="T1470" t="n">
        <v>31.67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inlineStr">
        <is>
          <t>新生儿</t>
        </is>
      </c>
      <c r="C1471" t="inlineStr">
        <is>
          <t>2019-04</t>
        </is>
      </c>
      <c r="D1471" t="inlineStr">
        <is>
          <t>销售六区</t>
        </is>
      </c>
      <c r="E1471" t="inlineStr">
        <is>
          <t>湖南省</t>
        </is>
      </c>
      <c r="F1471" t="inlineStr">
        <is>
          <t>娄底市</t>
        </is>
      </c>
      <c r="G1471" t="inlineStr">
        <is>
          <t>娄底市妇幼保健院</t>
        </is>
      </c>
      <c r="H1471" t="inlineStr">
        <is>
          <t>新生儿</t>
        </is>
      </c>
      <c r="I1471" t="inlineStr">
        <is>
          <t>传统新筛</t>
        </is>
      </c>
      <c r="J1471" t="inlineStr">
        <is>
          <t>采血卡</t>
        </is>
      </c>
      <c r="L1471" t="inlineStr">
        <is>
          <t>否</t>
        </is>
      </c>
      <c r="M1471" t="inlineStr">
        <is>
          <t>产品类</t>
        </is>
      </c>
      <c r="N1471" t="n">
        <v>0</v>
      </c>
      <c r="O1471" t="n">
        <v>0</v>
      </c>
      <c r="P1471" t="n">
        <v>29.885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inlineStr">
        <is>
          <t>新生儿</t>
        </is>
      </c>
      <c r="B1472" t="inlineStr">
        <is>
          <t>MSMS</t>
        </is>
      </c>
      <c r="C1472" t="inlineStr">
        <is>
          <t>2019-04</t>
        </is>
      </c>
      <c r="D1472" t="inlineStr">
        <is>
          <t>销售六区</t>
        </is>
      </c>
      <c r="E1472" t="inlineStr">
        <is>
          <t>湖南省</t>
        </is>
      </c>
      <c r="F1472" t="inlineStr">
        <is>
          <t>娄底市</t>
        </is>
      </c>
      <c r="G1472" t="inlineStr">
        <is>
          <t>娄底市妇幼保健院</t>
        </is>
      </c>
      <c r="H1472" t="inlineStr">
        <is>
          <t>新生儿</t>
        </is>
      </c>
      <c r="I1472" t="inlineStr">
        <is>
          <t>串联新筛</t>
        </is>
      </c>
      <c r="J1472" t="inlineStr">
        <is>
          <t>串联试剂</t>
        </is>
      </c>
      <c r="K1472" t="inlineStr">
        <is>
          <t>MSMS</t>
        </is>
      </c>
      <c r="L1472" t="inlineStr">
        <is>
          <t>否</t>
        </is>
      </c>
      <c r="M1472" t="inlineStr">
        <is>
          <t>产品类</t>
        </is>
      </c>
      <c r="N1472" t="n">
        <v>560.16</v>
      </c>
      <c r="O1472" t="n">
        <v>0</v>
      </c>
      <c r="P1472" t="n">
        <v>816</v>
      </c>
      <c r="Q1472" t="n">
        <v>560.16</v>
      </c>
      <c r="R1472" t="n">
        <v>0</v>
      </c>
      <c r="S1472" t="n">
        <v>0</v>
      </c>
      <c r="T1472" t="n">
        <v>186.72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inlineStr">
        <is>
          <t>新生儿</t>
        </is>
      </c>
      <c r="C1473" t="inlineStr">
        <is>
          <t>2019-04</t>
        </is>
      </c>
      <c r="D1473" t="inlineStr">
        <is>
          <t>销售六区</t>
        </is>
      </c>
      <c r="E1473" t="inlineStr">
        <is>
          <t>湖南省</t>
        </is>
      </c>
      <c r="F1473" t="inlineStr">
        <is>
          <t>娄底市</t>
        </is>
      </c>
      <c r="G1473" t="inlineStr">
        <is>
          <t>娄底市妇幼保健院</t>
        </is>
      </c>
      <c r="H1473" t="inlineStr">
        <is>
          <t>新生儿</t>
        </is>
      </c>
      <c r="I1473" t="inlineStr">
        <is>
          <t>遗传代谢病诊断</t>
        </is>
      </c>
      <c r="J1473" t="inlineStr">
        <is>
          <t>G6PD基因</t>
        </is>
      </c>
      <c r="L1473" t="inlineStr">
        <is>
          <t>否</t>
        </is>
      </c>
      <c r="M1473" t="inlineStr">
        <is>
          <t>LDT</t>
        </is>
      </c>
      <c r="N1473" t="n">
        <v>0</v>
      </c>
      <c r="O1473" t="n">
        <v>0</v>
      </c>
      <c r="P1473" t="n">
        <v>11.06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inlineStr">
        <is>
          <t>产前</t>
        </is>
      </c>
      <c r="B1474" t="inlineStr">
        <is>
          <t>NIPT</t>
        </is>
      </c>
      <c r="C1474" t="inlineStr">
        <is>
          <t>2019-04</t>
        </is>
      </c>
      <c r="D1474" t="inlineStr">
        <is>
          <t>销售六区</t>
        </is>
      </c>
      <c r="E1474" t="inlineStr">
        <is>
          <t>湖南省</t>
        </is>
      </c>
      <c r="F1474" t="inlineStr">
        <is>
          <t>湘西土家族苗族自治州</t>
        </is>
      </c>
      <c r="G1474" t="inlineStr">
        <is>
          <t>湘西土家族苗族自治州妇幼保健院</t>
        </is>
      </c>
      <c r="H1474" t="inlineStr">
        <is>
          <t>产前</t>
        </is>
      </c>
      <c r="I1474" t="inlineStr">
        <is>
          <t>NIPT</t>
        </is>
      </c>
      <c r="J1474" t="inlineStr">
        <is>
          <t>NIPT</t>
        </is>
      </c>
      <c r="K1474" t="inlineStr">
        <is>
          <t>NIPT</t>
        </is>
      </c>
      <c r="L1474" t="inlineStr">
        <is>
          <t>否</t>
        </is>
      </c>
      <c r="M1474" t="inlineStr">
        <is>
          <t>产品类</t>
        </is>
      </c>
      <c r="N1474" t="n">
        <v>0</v>
      </c>
      <c r="O1474" t="n">
        <v>0</v>
      </c>
      <c r="P1474" t="n">
        <v>91.40000000000001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inlineStr">
        <is>
          <t>产前</t>
        </is>
      </c>
      <c r="C1475" t="inlineStr">
        <is>
          <t>2019-04</t>
        </is>
      </c>
      <c r="D1475" t="inlineStr">
        <is>
          <t>销售六区</t>
        </is>
      </c>
      <c r="E1475" t="inlineStr">
        <is>
          <t>湖南省</t>
        </is>
      </c>
      <c r="F1475" t="inlineStr">
        <is>
          <t>湘西土家族苗族自治州</t>
        </is>
      </c>
      <c r="G1475" t="inlineStr">
        <is>
          <t>湘西土家族苗族自治州妇幼保健院</t>
        </is>
      </c>
      <c r="H1475" t="inlineStr">
        <is>
          <t>产前</t>
        </is>
      </c>
      <c r="I1475" t="inlineStr">
        <is>
          <t>产前地贫</t>
        </is>
      </c>
      <c r="J1475" t="inlineStr">
        <is>
          <t>地贫基因</t>
        </is>
      </c>
      <c r="L1475" t="inlineStr">
        <is>
          <t>否</t>
        </is>
      </c>
      <c r="M1475" t="inlineStr">
        <is>
          <t>产品类</t>
        </is>
      </c>
      <c r="N1475" t="n">
        <v>0</v>
      </c>
      <c r="O1475" t="n">
        <v>0</v>
      </c>
      <c r="P1475" t="n">
        <v>17.568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inlineStr">
        <is>
          <t>产前</t>
        </is>
      </c>
      <c r="C1476" t="inlineStr">
        <is>
          <t>2019-04</t>
        </is>
      </c>
      <c r="D1476" t="inlineStr">
        <is>
          <t>销售六区</t>
        </is>
      </c>
      <c r="E1476" t="inlineStr">
        <is>
          <t>湖南省</t>
        </is>
      </c>
      <c r="F1476" t="inlineStr">
        <is>
          <t>湘西土家族苗族自治州</t>
        </is>
      </c>
      <c r="G1476" t="inlineStr">
        <is>
          <t>湘西土家族苗族自治州妇幼保健院</t>
        </is>
      </c>
      <c r="H1476" t="inlineStr">
        <is>
          <t>产前</t>
        </is>
      </c>
      <c r="I1476" t="inlineStr">
        <is>
          <t>产前地贫</t>
        </is>
      </c>
      <c r="J1476" t="inlineStr">
        <is>
          <t>地贫试剂</t>
        </is>
      </c>
      <c r="L1476" t="inlineStr">
        <is>
          <t>否</t>
        </is>
      </c>
      <c r="M1476" t="inlineStr">
        <is>
          <t>产品类</t>
        </is>
      </c>
      <c r="N1476" t="n">
        <v>88.8</v>
      </c>
      <c r="O1476" t="n">
        <v>0</v>
      </c>
      <c r="P1476" t="n">
        <v>79.92</v>
      </c>
      <c r="Q1476" t="n">
        <v>74</v>
      </c>
      <c r="R1476" t="n">
        <v>0</v>
      </c>
      <c r="S1476" t="n">
        <v>0</v>
      </c>
      <c r="T1476" t="n">
        <v>29.6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inlineStr">
        <is>
          <t>产前</t>
        </is>
      </c>
      <c r="C1477" t="inlineStr">
        <is>
          <t>2019-04</t>
        </is>
      </c>
      <c r="D1477" t="inlineStr">
        <is>
          <t>销售六区</t>
        </is>
      </c>
      <c r="E1477" t="inlineStr">
        <is>
          <t>湖南省</t>
        </is>
      </c>
      <c r="F1477" t="inlineStr">
        <is>
          <t>湘西土家族苗族自治州</t>
        </is>
      </c>
      <c r="G1477" t="inlineStr">
        <is>
          <t>湘西土家族苗族自治州妇幼保健院</t>
        </is>
      </c>
      <c r="H1477" t="inlineStr">
        <is>
          <t>产前</t>
        </is>
      </c>
      <c r="I1477" t="inlineStr">
        <is>
          <t>辅助试剂耗材</t>
        </is>
      </c>
      <c r="J1477" t="inlineStr">
        <is>
          <t>产前辅助试剂耗材</t>
        </is>
      </c>
      <c r="L1477" t="inlineStr">
        <is>
          <t>否</t>
        </is>
      </c>
      <c r="M1477" t="inlineStr">
        <is>
          <t>产品类</t>
        </is>
      </c>
      <c r="N1477" t="n">
        <v>0</v>
      </c>
      <c r="O1477" t="n">
        <v>0</v>
      </c>
      <c r="P1477" t="n">
        <v>183.6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inlineStr">
        <is>
          <t>产前</t>
        </is>
      </c>
      <c r="B1478" t="inlineStr">
        <is>
          <t>血清学筛查</t>
        </is>
      </c>
      <c r="C1478" t="inlineStr">
        <is>
          <t>2019-04</t>
        </is>
      </c>
      <c r="D1478" t="inlineStr">
        <is>
          <t>销售六区</t>
        </is>
      </c>
      <c r="E1478" t="inlineStr">
        <is>
          <t>湖南省</t>
        </is>
      </c>
      <c r="F1478" t="inlineStr">
        <is>
          <t>湘西土家族苗族自治州</t>
        </is>
      </c>
      <c r="G1478" t="inlineStr">
        <is>
          <t>湘西土家族苗族自治州妇幼保健院</t>
        </is>
      </c>
      <c r="H1478" t="inlineStr">
        <is>
          <t>产前</t>
        </is>
      </c>
      <c r="I1478" t="inlineStr">
        <is>
          <t>血清学筛查</t>
        </is>
      </c>
      <c r="J1478" t="inlineStr">
        <is>
          <t>AFP/Free hCGβ</t>
        </is>
      </c>
      <c r="K1478" t="inlineStr">
        <is>
          <t>血清学筛查</t>
        </is>
      </c>
      <c r="L1478" t="inlineStr">
        <is>
          <t>否</t>
        </is>
      </c>
      <c r="M1478" t="inlineStr">
        <is>
          <t>产品类</t>
        </is>
      </c>
      <c r="N1478" t="n">
        <v>123.75</v>
      </c>
      <c r="O1478" t="n">
        <v>0</v>
      </c>
      <c r="P1478" t="n">
        <v>135</v>
      </c>
      <c r="Q1478" t="n">
        <v>123.75</v>
      </c>
      <c r="R1478" t="n">
        <v>0</v>
      </c>
      <c r="S1478" t="n">
        <v>0</v>
      </c>
      <c r="T1478" t="n">
        <v>41.25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inlineStr">
        <is>
          <t>产前</t>
        </is>
      </c>
      <c r="B1479" t="inlineStr">
        <is>
          <t>血清学筛查</t>
        </is>
      </c>
      <c r="C1479" t="inlineStr">
        <is>
          <t>2019-04</t>
        </is>
      </c>
      <c r="D1479" t="inlineStr">
        <is>
          <t>销售六区</t>
        </is>
      </c>
      <c r="E1479" t="inlineStr">
        <is>
          <t>湖南省</t>
        </is>
      </c>
      <c r="F1479" t="inlineStr">
        <is>
          <t>湘西土家族苗族自治州</t>
        </is>
      </c>
      <c r="G1479" t="inlineStr">
        <is>
          <t>湘西土家族苗族自治州妇幼保健院</t>
        </is>
      </c>
      <c r="H1479" t="inlineStr">
        <is>
          <t>产前</t>
        </is>
      </c>
      <c r="I1479" t="inlineStr">
        <is>
          <t>血清学筛查</t>
        </is>
      </c>
      <c r="J1479" t="inlineStr">
        <is>
          <t>Free hCGβ（早）</t>
        </is>
      </c>
      <c r="K1479" t="inlineStr">
        <is>
          <t>血清学筛查</t>
        </is>
      </c>
      <c r="L1479" t="inlineStr">
        <is>
          <t>否</t>
        </is>
      </c>
      <c r="M1479" t="inlineStr">
        <is>
          <t>产品类</t>
        </is>
      </c>
      <c r="N1479" t="n">
        <v>36</v>
      </c>
      <c r="O1479" t="n">
        <v>0</v>
      </c>
      <c r="P1479" t="n">
        <v>72</v>
      </c>
      <c r="Q1479" t="n">
        <v>36</v>
      </c>
      <c r="R1479" t="n">
        <v>0</v>
      </c>
      <c r="S1479" t="n">
        <v>0</v>
      </c>
      <c r="T1479" t="n">
        <v>12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inlineStr">
        <is>
          <t>产前</t>
        </is>
      </c>
      <c r="B1480" t="inlineStr">
        <is>
          <t>血清学筛查</t>
        </is>
      </c>
      <c r="C1480" t="inlineStr">
        <is>
          <t>2019-04</t>
        </is>
      </c>
      <c r="D1480" t="inlineStr">
        <is>
          <t>销售六区</t>
        </is>
      </c>
      <c r="E1480" t="inlineStr">
        <is>
          <t>湖南省</t>
        </is>
      </c>
      <c r="F1480" t="inlineStr">
        <is>
          <t>湘西土家族苗族自治州</t>
        </is>
      </c>
      <c r="G1480" t="inlineStr">
        <is>
          <t>湘西土家族苗族自治州妇幼保健院</t>
        </is>
      </c>
      <c r="H1480" t="inlineStr">
        <is>
          <t>产前</t>
        </is>
      </c>
      <c r="I1480" t="inlineStr">
        <is>
          <t>血清学筛查</t>
        </is>
      </c>
      <c r="J1480" t="inlineStr">
        <is>
          <t>PAPP-A</t>
        </is>
      </c>
      <c r="K1480" t="inlineStr">
        <is>
          <t>血清学筛查</t>
        </is>
      </c>
      <c r="L1480" t="inlineStr">
        <is>
          <t>否</t>
        </is>
      </c>
      <c r="M1480" t="inlineStr">
        <is>
          <t>产品类</t>
        </is>
      </c>
      <c r="N1480" t="n">
        <v>73.5</v>
      </c>
      <c r="O1480" t="n">
        <v>0</v>
      </c>
      <c r="P1480" t="n">
        <v>111</v>
      </c>
      <c r="Q1480" t="n">
        <v>73.5</v>
      </c>
      <c r="R1480" t="n">
        <v>0</v>
      </c>
      <c r="S1480" t="n">
        <v>0</v>
      </c>
      <c r="T1480" t="n">
        <v>24.5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inlineStr">
        <is>
          <t>产前</t>
        </is>
      </c>
      <c r="B1481" t="inlineStr">
        <is>
          <t>血清学筛查</t>
        </is>
      </c>
      <c r="C1481" t="inlineStr">
        <is>
          <t>2019-04</t>
        </is>
      </c>
      <c r="D1481" t="inlineStr">
        <is>
          <t>销售六区</t>
        </is>
      </c>
      <c r="E1481" t="inlineStr">
        <is>
          <t>湖南省</t>
        </is>
      </c>
      <c r="F1481" t="inlineStr">
        <is>
          <t>湘西土家族苗族自治州</t>
        </is>
      </c>
      <c r="G1481" t="inlineStr">
        <is>
          <t>湘西土家族苗族自治州妇幼保健院</t>
        </is>
      </c>
      <c r="H1481" t="inlineStr">
        <is>
          <t>产前</t>
        </is>
      </c>
      <c r="I1481" t="inlineStr">
        <is>
          <t>血清学筛查</t>
        </is>
      </c>
      <c r="J1481" t="inlineStr">
        <is>
          <t>UE3</t>
        </is>
      </c>
      <c r="K1481" t="inlineStr">
        <is>
          <t>血清学筛查</t>
        </is>
      </c>
      <c r="L1481" t="inlineStr">
        <is>
          <t>否</t>
        </is>
      </c>
      <c r="M1481" t="inlineStr">
        <is>
          <t>产品类</t>
        </is>
      </c>
      <c r="N1481" t="n">
        <v>90</v>
      </c>
      <c r="O1481" t="n">
        <v>0</v>
      </c>
      <c r="P1481" t="n">
        <v>96</v>
      </c>
      <c r="Q1481" t="n">
        <v>90</v>
      </c>
      <c r="R1481" t="n">
        <v>0</v>
      </c>
      <c r="S1481" t="n">
        <v>0</v>
      </c>
      <c r="T1481" t="n">
        <v>30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inlineStr">
        <is>
          <t>产前</t>
        </is>
      </c>
      <c r="C1482" t="inlineStr">
        <is>
          <t>2019-04</t>
        </is>
      </c>
      <c r="D1482" t="inlineStr">
        <is>
          <t>销售六区</t>
        </is>
      </c>
      <c r="E1482" t="inlineStr">
        <is>
          <t>湖南省</t>
        </is>
      </c>
      <c r="F1482" t="inlineStr">
        <is>
          <t>湘西土家族苗族自治州</t>
        </is>
      </c>
      <c r="G1482" t="inlineStr">
        <is>
          <t>湘西土家族苗族自治州妇幼保健院</t>
        </is>
      </c>
      <c r="H1482" t="inlineStr">
        <is>
          <t>产前</t>
        </is>
      </c>
      <c r="I1482" t="inlineStr">
        <is>
          <t>血清学筛查</t>
        </is>
      </c>
      <c r="J1482" t="inlineStr">
        <is>
          <t>早孕质控</t>
        </is>
      </c>
      <c r="L1482" t="inlineStr">
        <is>
          <t>否</t>
        </is>
      </c>
      <c r="M1482" t="inlineStr">
        <is>
          <t>产品类</t>
        </is>
      </c>
      <c r="N1482" t="n">
        <v>0</v>
      </c>
      <c r="O1482" t="n">
        <v>0</v>
      </c>
      <c r="P1482" t="n">
        <v>3.125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inlineStr">
        <is>
          <t>产前</t>
        </is>
      </c>
      <c r="C1483" t="inlineStr">
        <is>
          <t>2019-04</t>
        </is>
      </c>
      <c r="D1483" t="inlineStr">
        <is>
          <t>销售六区</t>
        </is>
      </c>
      <c r="E1483" t="inlineStr">
        <is>
          <t>湖南省</t>
        </is>
      </c>
      <c r="F1483" t="inlineStr">
        <is>
          <t>湘西土家族苗族自治州</t>
        </is>
      </c>
      <c r="G1483" t="inlineStr">
        <is>
          <t>湘西土家族苗族自治州妇幼保健院</t>
        </is>
      </c>
      <c r="H1483" t="inlineStr">
        <is>
          <t>产前</t>
        </is>
      </c>
      <c r="I1483" t="inlineStr">
        <is>
          <t>血清学筛查</t>
        </is>
      </c>
      <c r="J1483" t="inlineStr">
        <is>
          <t>中孕质控</t>
        </is>
      </c>
      <c r="L1483" t="inlineStr">
        <is>
          <t>否</t>
        </is>
      </c>
      <c r="M1483" t="inlineStr">
        <is>
          <t>产品类</t>
        </is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inlineStr">
        <is>
          <t>新生儿</t>
        </is>
      </c>
      <c r="C1484" t="inlineStr">
        <is>
          <t>2019-04</t>
        </is>
      </c>
      <c r="D1484" t="inlineStr">
        <is>
          <t>销售六区</t>
        </is>
      </c>
      <c r="E1484" t="inlineStr">
        <is>
          <t>湖南省</t>
        </is>
      </c>
      <c r="F1484" t="inlineStr">
        <is>
          <t>湘西土家族苗族自治州</t>
        </is>
      </c>
      <c r="G1484" t="inlineStr">
        <is>
          <t>湘西土家族苗族自治州妇幼保健院</t>
        </is>
      </c>
      <c r="H1484" t="inlineStr">
        <is>
          <t>新生儿</t>
        </is>
      </c>
      <c r="I1484" t="inlineStr">
        <is>
          <t>传统新筛</t>
        </is>
      </c>
      <c r="J1484" t="inlineStr">
        <is>
          <t>17α-OH-P</t>
        </is>
      </c>
      <c r="L1484" t="inlineStr">
        <is>
          <t>否</t>
        </is>
      </c>
      <c r="M1484" t="inlineStr">
        <is>
          <t>产品类</t>
        </is>
      </c>
      <c r="N1484" t="n">
        <v>79.8</v>
      </c>
      <c r="O1484" t="n">
        <v>0</v>
      </c>
      <c r="P1484" t="n">
        <v>161.28</v>
      </c>
      <c r="Q1484" t="n">
        <v>65.8</v>
      </c>
      <c r="R1484" t="n">
        <v>0</v>
      </c>
      <c r="S1484" t="n">
        <v>0</v>
      </c>
      <c r="T1484" t="n">
        <v>26.6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inlineStr">
        <is>
          <t>新生儿</t>
        </is>
      </c>
      <c r="C1485" t="inlineStr">
        <is>
          <t>2019-04</t>
        </is>
      </c>
      <c r="D1485" t="inlineStr">
        <is>
          <t>销售六区</t>
        </is>
      </c>
      <c r="E1485" t="inlineStr">
        <is>
          <t>湖南省</t>
        </is>
      </c>
      <c r="F1485" t="inlineStr">
        <is>
          <t>湘西土家族苗族自治州</t>
        </is>
      </c>
      <c r="G1485" t="inlineStr">
        <is>
          <t>湘西土家族苗族自治州妇幼保健院</t>
        </is>
      </c>
      <c r="H1485" t="inlineStr">
        <is>
          <t>新生儿</t>
        </is>
      </c>
      <c r="I1485" t="inlineStr">
        <is>
          <t>传统新筛</t>
        </is>
      </c>
      <c r="J1485" t="inlineStr">
        <is>
          <t>G6PD</t>
        </is>
      </c>
      <c r="L1485" t="inlineStr">
        <is>
          <t>否</t>
        </is>
      </c>
      <c r="M1485" t="inlineStr">
        <is>
          <t>产品类</t>
        </is>
      </c>
      <c r="N1485" t="n">
        <v>34.2</v>
      </c>
      <c r="O1485" t="n">
        <v>0</v>
      </c>
      <c r="P1485" t="n">
        <v>28.8</v>
      </c>
      <c r="Q1485" t="n">
        <v>28.2</v>
      </c>
      <c r="R1485" t="n">
        <v>0</v>
      </c>
      <c r="S1485" t="n">
        <v>0</v>
      </c>
      <c r="T1485" t="n">
        <v>11.4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inlineStr">
        <is>
          <t>新生儿</t>
        </is>
      </c>
      <c r="C1486" t="inlineStr">
        <is>
          <t>2019-04</t>
        </is>
      </c>
      <c r="D1486" t="inlineStr">
        <is>
          <t>销售六区</t>
        </is>
      </c>
      <c r="E1486" t="inlineStr">
        <is>
          <t>湖南省</t>
        </is>
      </c>
      <c r="F1486" t="inlineStr">
        <is>
          <t>湘西土家族苗族自治州</t>
        </is>
      </c>
      <c r="G1486" t="inlineStr">
        <is>
          <t>湘西土家族苗族自治州妇幼保健院</t>
        </is>
      </c>
      <c r="H1486" t="inlineStr">
        <is>
          <t>新生儿</t>
        </is>
      </c>
      <c r="I1486" t="inlineStr">
        <is>
          <t>传统新筛</t>
        </is>
      </c>
      <c r="J1486" t="inlineStr">
        <is>
          <t>TSH</t>
        </is>
      </c>
      <c r="L1486" t="inlineStr">
        <is>
          <t>否</t>
        </is>
      </c>
      <c r="M1486" t="inlineStr">
        <is>
          <t>产品类</t>
        </is>
      </c>
      <c r="N1486" t="n">
        <v>57</v>
      </c>
      <c r="O1486" t="n">
        <v>0</v>
      </c>
      <c r="P1486" t="n">
        <v>96</v>
      </c>
      <c r="Q1486" t="n">
        <v>47</v>
      </c>
      <c r="R1486" t="n">
        <v>0</v>
      </c>
      <c r="S1486" t="n">
        <v>0</v>
      </c>
      <c r="T1486" t="n">
        <v>19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inlineStr">
        <is>
          <t>新生儿</t>
        </is>
      </c>
      <c r="B1487" t="inlineStr">
        <is>
          <t>MSMS</t>
        </is>
      </c>
      <c r="C1487" t="inlineStr">
        <is>
          <t>2019-04</t>
        </is>
      </c>
      <c r="D1487" t="inlineStr">
        <is>
          <t>销售六区</t>
        </is>
      </c>
      <c r="E1487" t="inlineStr">
        <is>
          <t>湖南省</t>
        </is>
      </c>
      <c r="F1487" t="inlineStr">
        <is>
          <t>湘西土家族苗族自治州</t>
        </is>
      </c>
      <c r="G1487" t="inlineStr">
        <is>
          <t>湘西土家族苗族自治州妇幼保健院</t>
        </is>
      </c>
      <c r="H1487" t="inlineStr">
        <is>
          <t>新生儿</t>
        </is>
      </c>
      <c r="I1487" t="inlineStr">
        <is>
          <t>串联新筛</t>
        </is>
      </c>
      <c r="J1487" t="inlineStr">
        <is>
          <t>串联试剂</t>
        </is>
      </c>
      <c r="K1487" t="inlineStr">
        <is>
          <t>MSMS</t>
        </is>
      </c>
      <c r="L1487" t="inlineStr">
        <is>
          <t>否</t>
        </is>
      </c>
      <c r="M1487" t="inlineStr">
        <is>
          <t>产品类</t>
        </is>
      </c>
      <c r="N1487" t="n">
        <v>570</v>
      </c>
      <c r="O1487" t="n">
        <v>0</v>
      </c>
      <c r="P1487" t="n">
        <v>988.8</v>
      </c>
      <c r="Q1487" t="n">
        <v>475</v>
      </c>
      <c r="R1487" t="n">
        <v>0</v>
      </c>
      <c r="S1487" t="n">
        <v>0</v>
      </c>
      <c r="T1487" t="n">
        <v>190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inlineStr">
        <is>
          <t>新生儿</t>
        </is>
      </c>
      <c r="C1488" t="inlineStr">
        <is>
          <t>2019-04</t>
        </is>
      </c>
      <c r="D1488" t="inlineStr">
        <is>
          <t>销售六区</t>
        </is>
      </c>
      <c r="E1488" t="inlineStr">
        <is>
          <t>湖南省</t>
        </is>
      </c>
      <c r="F1488" t="inlineStr">
        <is>
          <t>湘西土家族苗族自治州</t>
        </is>
      </c>
      <c r="G1488" t="inlineStr">
        <is>
          <t>湘西土家族苗族自治州妇幼保健院</t>
        </is>
      </c>
      <c r="H1488" t="inlineStr">
        <is>
          <t>新生儿</t>
        </is>
      </c>
      <c r="I1488" t="inlineStr">
        <is>
          <t>遗传代谢病诊断</t>
        </is>
      </c>
      <c r="J1488" t="inlineStr">
        <is>
          <t>G6PD基因</t>
        </is>
      </c>
      <c r="L1488" t="inlineStr">
        <is>
          <t>否</t>
        </is>
      </c>
      <c r="M1488" t="inlineStr">
        <is>
          <t>产品类</t>
        </is>
      </c>
      <c r="N1488" t="n">
        <v>1.6</v>
      </c>
      <c r="O1488" t="n">
        <v>0</v>
      </c>
      <c r="P1488" t="n">
        <v>9.119999999999999</v>
      </c>
      <c r="Q1488" t="n">
        <v>4.8</v>
      </c>
      <c r="R1488" t="n">
        <v>0</v>
      </c>
      <c r="S1488" t="n">
        <v>0</v>
      </c>
      <c r="T1488" t="n">
        <v>1.6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inlineStr">
        <is>
          <t>新生儿</t>
        </is>
      </c>
      <c r="B1489" t="inlineStr">
        <is>
          <t>MSMS</t>
        </is>
      </c>
      <c r="C1489" t="inlineStr">
        <is>
          <t>2019-04</t>
        </is>
      </c>
      <c r="D1489" t="inlineStr">
        <is>
          <t>销售五区</t>
        </is>
      </c>
      <c r="E1489" t="inlineStr">
        <is>
          <t>广东省</t>
        </is>
      </c>
      <c r="F1489" t="inlineStr">
        <is>
          <t>广州市</t>
        </is>
      </c>
      <c r="G1489" t="inlineStr">
        <is>
          <t>广东省妇幼保健院</t>
        </is>
      </c>
      <c r="H1489" t="inlineStr">
        <is>
          <t>新生儿</t>
        </is>
      </c>
      <c r="I1489" t="inlineStr">
        <is>
          <t>串联新筛</t>
        </is>
      </c>
      <c r="J1489" t="inlineStr">
        <is>
          <t>串联试剂</t>
        </is>
      </c>
      <c r="K1489" t="inlineStr">
        <is>
          <t>MSMS</t>
        </is>
      </c>
      <c r="L1489" t="inlineStr">
        <is>
          <t>否</t>
        </is>
      </c>
      <c r="M1489" t="inlineStr">
        <is>
          <t>产品类</t>
        </is>
      </c>
      <c r="N1489" t="n">
        <v>0</v>
      </c>
      <c r="O1489" t="n">
        <v>0</v>
      </c>
      <c r="P1489" t="n">
        <v>295.16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inlineStr">
        <is>
          <t>新生儿</t>
        </is>
      </c>
      <c r="C1490" t="inlineStr">
        <is>
          <t>2019-04</t>
        </is>
      </c>
      <c r="D1490" t="inlineStr">
        <is>
          <t>销售五区</t>
        </is>
      </c>
      <c r="E1490" t="inlineStr">
        <is>
          <t>广东省</t>
        </is>
      </c>
      <c r="F1490" t="inlineStr">
        <is>
          <t>广州市</t>
        </is>
      </c>
      <c r="G1490" t="inlineStr">
        <is>
          <t>广东省妇幼保健院</t>
        </is>
      </c>
      <c r="H1490" t="inlineStr">
        <is>
          <t>新生儿</t>
        </is>
      </c>
      <c r="I1490" t="inlineStr">
        <is>
          <t>辅助试剂耗材</t>
        </is>
      </c>
      <c r="J1490" t="inlineStr">
        <is>
          <t>新生儿辅助试剂耗材</t>
        </is>
      </c>
      <c r="L1490" t="inlineStr">
        <is>
          <t>否</t>
        </is>
      </c>
      <c r="M1490" t="inlineStr">
        <is>
          <t>产品类</t>
        </is>
      </c>
      <c r="N1490" t="n">
        <v>0</v>
      </c>
      <c r="O1490" t="n">
        <v>0</v>
      </c>
      <c r="P1490" t="n">
        <v>61.07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inlineStr">
        <is>
          <t>产前</t>
        </is>
      </c>
      <c r="C1491" t="inlineStr">
        <is>
          <t>2019-04</t>
        </is>
      </c>
      <c r="D1491" t="inlineStr">
        <is>
          <t>销售五区</t>
        </is>
      </c>
      <c r="E1491" t="inlineStr">
        <is>
          <t>广西壮族自治区</t>
        </is>
      </c>
      <c r="F1491" t="inlineStr">
        <is>
          <t>南宁市</t>
        </is>
      </c>
      <c r="G1491" t="inlineStr">
        <is>
          <t>广西壮族自治区妇幼保健院</t>
        </is>
      </c>
      <c r="H1491" t="inlineStr">
        <is>
          <t>产前</t>
        </is>
      </c>
      <c r="I1491" t="inlineStr">
        <is>
          <t>遗传病诊断耗材</t>
        </is>
      </c>
      <c r="J1491" t="inlineStr">
        <is>
          <t>细胞原位培养盒</t>
        </is>
      </c>
      <c r="L1491" t="inlineStr">
        <is>
          <t>否</t>
        </is>
      </c>
      <c r="M1491" t="inlineStr">
        <is>
          <t>产品类</t>
        </is>
      </c>
      <c r="N1491" t="n">
        <v>0</v>
      </c>
      <c r="O1491" t="n">
        <v>0</v>
      </c>
      <c r="P1491" t="n">
        <v>5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inlineStr">
        <is>
          <t>产前</t>
        </is>
      </c>
      <c r="C1492" t="inlineStr">
        <is>
          <t>2019-04</t>
        </is>
      </c>
      <c r="D1492" t="inlineStr">
        <is>
          <t>销售五区</t>
        </is>
      </c>
      <c r="E1492" t="inlineStr">
        <is>
          <t>广西壮族自治区</t>
        </is>
      </c>
      <c r="F1492" t="inlineStr">
        <is>
          <t>柳州市</t>
        </is>
      </c>
      <c r="G1492" t="inlineStr">
        <is>
          <t>柳州市妇幼保健院</t>
        </is>
      </c>
      <c r="H1492" t="inlineStr">
        <is>
          <t>产前</t>
        </is>
      </c>
      <c r="I1492" t="inlineStr">
        <is>
          <t>遗传病诊断耗材</t>
        </is>
      </c>
      <c r="J1492" t="inlineStr">
        <is>
          <t>吉姆萨染液</t>
        </is>
      </c>
      <c r="L1492" t="inlineStr">
        <is>
          <t>否</t>
        </is>
      </c>
      <c r="M1492" t="inlineStr">
        <is>
          <t>产品类</t>
        </is>
      </c>
      <c r="N1492" t="n">
        <v>0</v>
      </c>
      <c r="O1492" t="n">
        <v>0</v>
      </c>
      <c r="P1492" t="n">
        <v>2.88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inlineStr">
        <is>
          <t>仪器设备</t>
        </is>
      </c>
      <c r="C1493" t="inlineStr">
        <is>
          <t>2019-04</t>
        </is>
      </c>
      <c r="D1493" t="inlineStr">
        <is>
          <t>销售五区</t>
        </is>
      </c>
      <c r="E1493" t="inlineStr">
        <is>
          <t>广西壮族自治区</t>
        </is>
      </c>
      <c r="F1493" t="inlineStr">
        <is>
          <t>玉林市</t>
        </is>
      </c>
      <c r="G1493" t="inlineStr">
        <is>
          <t>玉林市妇幼保健院</t>
        </is>
      </c>
      <c r="H1493" t="inlineStr">
        <is>
          <t>产前</t>
        </is>
      </c>
      <c r="I1493" t="inlineStr">
        <is>
          <t>配套设备及软件</t>
        </is>
      </c>
      <c r="J1493" t="inlineStr">
        <is>
          <t>产前配套设备</t>
        </is>
      </c>
      <c r="L1493" t="inlineStr">
        <is>
          <t>是</t>
        </is>
      </c>
      <c r="M1493" t="inlineStr">
        <is>
          <t>产品类</t>
        </is>
      </c>
      <c r="N1493" t="n">
        <v>0</v>
      </c>
      <c r="O1493" t="n">
        <v>0</v>
      </c>
      <c r="P1493" t="n">
        <v>3.854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inlineStr">
        <is>
          <t>产前</t>
        </is>
      </c>
      <c r="C1494" t="inlineStr">
        <is>
          <t>2019-04</t>
        </is>
      </c>
      <c r="D1494" t="inlineStr">
        <is>
          <t>销售七区</t>
        </is>
      </c>
      <c r="E1494" t="inlineStr">
        <is>
          <t>四川省</t>
        </is>
      </c>
      <c r="F1494" t="inlineStr">
        <is>
          <t>成都市</t>
        </is>
      </c>
      <c r="G1494" t="inlineStr">
        <is>
          <t>四川省妇幼保健院</t>
        </is>
      </c>
      <c r="H1494" t="inlineStr">
        <is>
          <t>产前</t>
        </is>
      </c>
      <c r="I1494" t="inlineStr">
        <is>
          <t>遗传病诊断</t>
        </is>
      </c>
      <c r="J1494" t="inlineStr">
        <is>
          <t>BoBs</t>
        </is>
      </c>
      <c r="L1494" t="inlineStr">
        <is>
          <t>否</t>
        </is>
      </c>
      <c r="M1494" t="inlineStr">
        <is>
          <t>产品类</t>
        </is>
      </c>
      <c r="N1494" t="n">
        <v>0</v>
      </c>
      <c r="O1494" t="n">
        <v>0</v>
      </c>
      <c r="P1494" t="n">
        <v>110.4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inlineStr">
        <is>
          <t>新生儿</t>
        </is>
      </c>
      <c r="B1495" t="inlineStr">
        <is>
          <t>MSMS</t>
        </is>
      </c>
      <c r="C1495" t="inlineStr">
        <is>
          <t>2019-04</t>
        </is>
      </c>
      <c r="D1495" t="inlineStr">
        <is>
          <t>销售七区</t>
        </is>
      </c>
      <c r="E1495" t="inlineStr">
        <is>
          <t>四川省</t>
        </is>
      </c>
      <c r="F1495" t="inlineStr">
        <is>
          <t>成都市</t>
        </is>
      </c>
      <c r="G1495" t="inlineStr">
        <is>
          <t>四川省妇幼保健院</t>
        </is>
      </c>
      <c r="H1495" t="inlineStr">
        <is>
          <t>新生儿</t>
        </is>
      </c>
      <c r="I1495" t="inlineStr">
        <is>
          <t>串联新筛</t>
        </is>
      </c>
      <c r="J1495" t="inlineStr">
        <is>
          <t>串联试剂</t>
        </is>
      </c>
      <c r="K1495" t="inlineStr">
        <is>
          <t>MSMS</t>
        </is>
      </c>
      <c r="L1495" t="inlineStr">
        <is>
          <t>否</t>
        </is>
      </c>
      <c r="M1495" t="inlineStr">
        <is>
          <t>产品类</t>
        </is>
      </c>
      <c r="N1495" t="n">
        <v>0</v>
      </c>
      <c r="O1495" t="n">
        <v>0</v>
      </c>
      <c r="P1495" t="n">
        <v>81.59999999999999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inlineStr">
        <is>
          <t>新生儿</t>
        </is>
      </c>
      <c r="C1496" t="inlineStr">
        <is>
          <t>2019-04</t>
        </is>
      </c>
      <c r="D1496" t="inlineStr">
        <is>
          <t>销售七区</t>
        </is>
      </c>
      <c r="E1496" t="inlineStr">
        <is>
          <t>四川省</t>
        </is>
      </c>
      <c r="F1496" t="inlineStr">
        <is>
          <t>成都市</t>
        </is>
      </c>
      <c r="G1496" t="inlineStr">
        <is>
          <t>四川省妇幼保健院</t>
        </is>
      </c>
      <c r="H1496" t="inlineStr">
        <is>
          <t>新生儿</t>
        </is>
      </c>
      <c r="I1496" t="inlineStr">
        <is>
          <t>遗传代谢病诊断</t>
        </is>
      </c>
      <c r="J1496" t="inlineStr">
        <is>
          <t>CAH</t>
        </is>
      </c>
      <c r="L1496" t="inlineStr">
        <is>
          <t>否</t>
        </is>
      </c>
      <c r="M1496" t="inlineStr">
        <is>
          <t>LDT</t>
        </is>
      </c>
      <c r="N1496" t="n">
        <v>0</v>
      </c>
      <c r="O1496" t="n">
        <v>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inlineStr">
        <is>
          <t>新生儿</t>
        </is>
      </c>
      <c r="C1497" t="inlineStr">
        <is>
          <t>2019-04</t>
        </is>
      </c>
      <c r="D1497" t="inlineStr">
        <is>
          <t>销售七区</t>
        </is>
      </c>
      <c r="E1497" t="inlineStr">
        <is>
          <t>四川省</t>
        </is>
      </c>
      <c r="F1497" t="inlineStr">
        <is>
          <t>成都市</t>
        </is>
      </c>
      <c r="G1497" t="inlineStr">
        <is>
          <t>四川省妇幼保健院</t>
        </is>
      </c>
      <c r="H1497" t="inlineStr">
        <is>
          <t>新生儿</t>
        </is>
      </c>
      <c r="I1497" t="inlineStr">
        <is>
          <t>遗传代谢病诊断</t>
        </is>
      </c>
      <c r="J1497" t="inlineStr">
        <is>
          <t>G6PD基因</t>
        </is>
      </c>
      <c r="L1497" t="inlineStr">
        <is>
          <t>否</t>
        </is>
      </c>
      <c r="M1497" t="inlineStr">
        <is>
          <t>LDT</t>
        </is>
      </c>
      <c r="N1497" t="n">
        <v>0</v>
      </c>
      <c r="O1497" t="n">
        <v>0</v>
      </c>
      <c r="P1497" t="n">
        <v>5.2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inlineStr">
        <is>
          <t>新生儿</t>
        </is>
      </c>
      <c r="B1498" t="inlineStr">
        <is>
          <t>代谢病诊断</t>
        </is>
      </c>
      <c r="C1498" t="inlineStr">
        <is>
          <t>2019-04</t>
        </is>
      </c>
      <c r="D1498" t="inlineStr">
        <is>
          <t>销售七区</t>
        </is>
      </c>
      <c r="E1498" t="inlineStr">
        <is>
          <t>四川省</t>
        </is>
      </c>
      <c r="F1498" t="inlineStr">
        <is>
          <t>成都市</t>
        </is>
      </c>
      <c r="G1498" t="inlineStr">
        <is>
          <t>四川省妇幼保健院</t>
        </is>
      </c>
      <c r="H1498" t="inlineStr">
        <is>
          <t>新生儿</t>
        </is>
      </c>
      <c r="I1498" t="inlineStr">
        <is>
          <t>遗传代谢病诊断</t>
        </is>
      </c>
      <c r="J1498" t="inlineStr">
        <is>
          <t>GCMS</t>
        </is>
      </c>
      <c r="K1498" t="inlineStr">
        <is>
          <t>代谢病诊断</t>
        </is>
      </c>
      <c r="L1498" t="inlineStr">
        <is>
          <t>否</t>
        </is>
      </c>
      <c r="M1498" t="inlineStr">
        <is>
          <t>LDT</t>
        </is>
      </c>
      <c r="N1498" t="n">
        <v>0</v>
      </c>
      <c r="O1498" t="n">
        <v>0</v>
      </c>
      <c r="P1498" t="n">
        <v>19.8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inlineStr">
        <is>
          <t>新生儿</t>
        </is>
      </c>
      <c r="B1499" t="inlineStr">
        <is>
          <t>代谢病诊断</t>
        </is>
      </c>
      <c r="C1499" t="inlineStr">
        <is>
          <t>2019-04</t>
        </is>
      </c>
      <c r="D1499" t="inlineStr">
        <is>
          <t>销售七区</t>
        </is>
      </c>
      <c r="E1499" t="inlineStr">
        <is>
          <t>四川省</t>
        </is>
      </c>
      <c r="F1499" t="inlineStr">
        <is>
          <t>成都市</t>
        </is>
      </c>
      <c r="G1499" t="inlineStr">
        <is>
          <t>四川省妇幼保健院</t>
        </is>
      </c>
      <c r="H1499" t="inlineStr">
        <is>
          <t>新生儿</t>
        </is>
      </c>
      <c r="I1499" t="inlineStr">
        <is>
          <t>遗传代谢病诊断</t>
        </is>
      </c>
      <c r="J1499" t="inlineStr">
        <is>
          <t>遗传代谢病</t>
        </is>
      </c>
      <c r="K1499" t="inlineStr">
        <is>
          <t>代谢病诊断</t>
        </is>
      </c>
      <c r="L1499" t="inlineStr">
        <is>
          <t>否</t>
        </is>
      </c>
      <c r="M1499" t="inlineStr">
        <is>
          <t>LDT</t>
        </is>
      </c>
      <c r="N1499" t="n">
        <v>0</v>
      </c>
      <c r="O1499" t="n">
        <v>0</v>
      </c>
      <c r="P1499" t="n">
        <v>43.2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inlineStr">
        <is>
          <t>新生儿</t>
        </is>
      </c>
      <c r="B1500" t="inlineStr">
        <is>
          <t>MSMS</t>
        </is>
      </c>
      <c r="C1500" t="inlineStr">
        <is>
          <t>2019-04</t>
        </is>
      </c>
      <c r="D1500" t="inlineStr">
        <is>
          <t>销售七区</t>
        </is>
      </c>
      <c r="E1500" t="inlineStr">
        <is>
          <t>重庆市</t>
        </is>
      </c>
      <c r="F1500" t="inlineStr">
        <is>
          <t>重庆市</t>
        </is>
      </c>
      <c r="G1500" t="inlineStr">
        <is>
          <t>重庆医科大学附属儿童医院</t>
        </is>
      </c>
      <c r="H1500" t="inlineStr">
        <is>
          <t>新生儿</t>
        </is>
      </c>
      <c r="I1500" t="inlineStr">
        <is>
          <t>串联新筛</t>
        </is>
      </c>
      <c r="J1500" t="inlineStr">
        <is>
          <t>串联试剂</t>
        </is>
      </c>
      <c r="K1500" t="inlineStr">
        <is>
          <t>MSMS</t>
        </is>
      </c>
      <c r="L1500" t="inlineStr">
        <is>
          <t>否</t>
        </is>
      </c>
      <c r="M1500" t="inlineStr">
        <is>
          <t>产品类</t>
        </is>
      </c>
      <c r="N1500" t="n">
        <v>0</v>
      </c>
      <c r="O1500" t="n">
        <v>0</v>
      </c>
      <c r="P1500" t="n">
        <v>85.554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inlineStr">
        <is>
          <t>新生儿</t>
        </is>
      </c>
      <c r="C1501" t="inlineStr">
        <is>
          <t>2019-04</t>
        </is>
      </c>
      <c r="D1501" t="inlineStr">
        <is>
          <t>销售七区</t>
        </is>
      </c>
      <c r="E1501" t="inlineStr">
        <is>
          <t>重庆市</t>
        </is>
      </c>
      <c r="F1501" t="inlineStr">
        <is>
          <t>重庆市</t>
        </is>
      </c>
      <c r="G1501" t="inlineStr">
        <is>
          <t>重庆医科大学附属儿童医院</t>
        </is>
      </c>
      <c r="H1501" t="inlineStr">
        <is>
          <t>新生儿</t>
        </is>
      </c>
      <c r="I1501" t="inlineStr">
        <is>
          <t>辅助试剂耗材</t>
        </is>
      </c>
      <c r="J1501" t="inlineStr">
        <is>
          <t>新生儿辅助试剂耗材</t>
        </is>
      </c>
      <c r="L1501" t="inlineStr">
        <is>
          <t>否</t>
        </is>
      </c>
      <c r="M1501" t="inlineStr">
        <is>
          <t>产品类</t>
        </is>
      </c>
      <c r="N1501" t="n">
        <v>0</v>
      </c>
      <c r="O1501" t="n">
        <v>0</v>
      </c>
      <c r="P1501" t="n">
        <v>16.859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inlineStr">
        <is>
          <t>新生儿</t>
        </is>
      </c>
      <c r="C1502" t="inlineStr">
        <is>
          <t>2019-04</t>
        </is>
      </c>
      <c r="D1502" t="inlineStr">
        <is>
          <t>销售七区</t>
        </is>
      </c>
      <c r="E1502" t="inlineStr">
        <is>
          <t>重庆市</t>
        </is>
      </c>
      <c r="F1502" t="inlineStr">
        <is>
          <t>重庆市</t>
        </is>
      </c>
      <c r="G1502" t="inlineStr">
        <is>
          <t>重庆医科大学附属儿童医院</t>
        </is>
      </c>
      <c r="H1502" t="inlineStr">
        <is>
          <t>新生儿</t>
        </is>
      </c>
      <c r="I1502" t="inlineStr">
        <is>
          <t>遗传代谢病诊断</t>
        </is>
      </c>
      <c r="J1502" t="inlineStr">
        <is>
          <t>G6PD基因</t>
        </is>
      </c>
      <c r="L1502" t="inlineStr">
        <is>
          <t>否</t>
        </is>
      </c>
      <c r="M1502" t="inlineStr">
        <is>
          <t>产品类</t>
        </is>
      </c>
      <c r="N1502" t="n">
        <v>0</v>
      </c>
      <c r="O1502" t="n">
        <v>0</v>
      </c>
      <c r="P1502" t="n">
        <v>23.04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inlineStr">
        <is>
          <t>服务类</t>
        </is>
      </c>
      <c r="C1503" t="inlineStr">
        <is>
          <t>2019-04</t>
        </is>
      </c>
      <c r="D1503" t="inlineStr">
        <is>
          <t>西南区</t>
        </is>
      </c>
      <c r="E1503" t="inlineStr">
        <is>
          <t>四川省</t>
        </is>
      </c>
      <c r="F1503" t="inlineStr">
        <is>
          <t>绵阳市</t>
        </is>
      </c>
      <c r="G1503" t="inlineStr">
        <is>
          <t>绵阳市妇幼保健院</t>
        </is>
      </c>
      <c r="H1503" t="inlineStr">
        <is>
          <t>服务类</t>
        </is>
      </c>
      <c r="I1503" t="inlineStr">
        <is>
          <t>信息化B端</t>
        </is>
      </c>
      <c r="J1503" t="inlineStr">
        <is>
          <t>新筛信息管理系统服务</t>
        </is>
      </c>
      <c r="L1503" t="inlineStr">
        <is>
          <t>否</t>
        </is>
      </c>
      <c r="M1503" t="inlineStr">
        <is>
          <t>服务类</t>
        </is>
      </c>
      <c r="N1503" t="n">
        <v>0</v>
      </c>
      <c r="O1503" t="n">
        <v>0</v>
      </c>
      <c r="P1503" t="n">
        <v>60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inlineStr">
        <is>
          <t>新生儿</t>
        </is>
      </c>
      <c r="C1504" t="inlineStr">
        <is>
          <t>2019-04</t>
        </is>
      </c>
      <c r="D1504" t="inlineStr">
        <is>
          <t>西南区</t>
        </is>
      </c>
      <c r="E1504" t="inlineStr">
        <is>
          <t>四川省</t>
        </is>
      </c>
      <c r="F1504" t="inlineStr">
        <is>
          <t>绵阳市</t>
        </is>
      </c>
      <c r="G1504" t="inlineStr">
        <is>
          <t>绵阳市妇幼保健院</t>
        </is>
      </c>
      <c r="H1504" t="inlineStr">
        <is>
          <t>新生儿</t>
        </is>
      </c>
      <c r="I1504" t="inlineStr">
        <is>
          <t>传统新筛</t>
        </is>
      </c>
      <c r="J1504" t="inlineStr">
        <is>
          <t>采血卡</t>
        </is>
      </c>
      <c r="L1504" t="inlineStr">
        <is>
          <t>否</t>
        </is>
      </c>
      <c r="M1504" t="inlineStr">
        <is>
          <t>产品类</t>
        </is>
      </c>
      <c r="N1504" t="n">
        <v>0</v>
      </c>
      <c r="O1504" t="n">
        <v>0</v>
      </c>
      <c r="P1504" t="n">
        <v>1.2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inlineStr">
        <is>
          <t>新生儿</t>
        </is>
      </c>
      <c r="B1505" t="inlineStr">
        <is>
          <t>MSMS</t>
        </is>
      </c>
      <c r="C1505" t="inlineStr">
        <is>
          <t>2019-04</t>
        </is>
      </c>
      <c r="D1505" t="inlineStr">
        <is>
          <t>西南区</t>
        </is>
      </c>
      <c r="E1505" t="inlineStr">
        <is>
          <t>四川省</t>
        </is>
      </c>
      <c r="F1505" t="inlineStr">
        <is>
          <t>绵阳市</t>
        </is>
      </c>
      <c r="G1505" t="inlineStr">
        <is>
          <t>绵阳市妇幼保健院</t>
        </is>
      </c>
      <c r="H1505" t="inlineStr">
        <is>
          <t>新生儿</t>
        </is>
      </c>
      <c r="I1505" t="inlineStr">
        <is>
          <t>串联新筛</t>
        </is>
      </c>
      <c r="J1505" t="inlineStr">
        <is>
          <t>串联试剂</t>
        </is>
      </c>
      <c r="K1505" t="inlineStr">
        <is>
          <t>MSMS</t>
        </is>
      </c>
      <c r="L1505" t="inlineStr">
        <is>
          <t>否</t>
        </is>
      </c>
      <c r="M1505" t="inlineStr">
        <is>
          <t>产品类</t>
        </is>
      </c>
      <c r="N1505" t="n">
        <v>0</v>
      </c>
      <c r="O1505" t="n">
        <v>0</v>
      </c>
      <c r="P1505" t="n">
        <v>90.84999999999999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inlineStr">
        <is>
          <t>新生儿</t>
        </is>
      </c>
      <c r="C1506" t="inlineStr">
        <is>
          <t>2019-04</t>
        </is>
      </c>
      <c r="D1506" t="inlineStr">
        <is>
          <t>西南区</t>
        </is>
      </c>
      <c r="E1506" t="inlineStr">
        <is>
          <t>四川省</t>
        </is>
      </c>
      <c r="F1506" t="inlineStr">
        <is>
          <t>绵阳市</t>
        </is>
      </c>
      <c r="G1506" t="inlineStr">
        <is>
          <t>绵阳市妇幼保健院</t>
        </is>
      </c>
      <c r="H1506" t="inlineStr">
        <is>
          <t>新生儿</t>
        </is>
      </c>
      <c r="I1506" t="inlineStr">
        <is>
          <t>辅助试剂耗材</t>
        </is>
      </c>
      <c r="J1506" t="inlineStr">
        <is>
          <t>新生儿辅助试剂耗材</t>
        </is>
      </c>
      <c r="L1506" t="inlineStr">
        <is>
          <t>否</t>
        </is>
      </c>
      <c r="M1506" t="inlineStr">
        <is>
          <t>产品类</t>
        </is>
      </c>
      <c r="N1506" t="n">
        <v>0</v>
      </c>
      <c r="O1506" t="n">
        <v>0</v>
      </c>
      <c r="P1506" t="n">
        <v>19.552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inlineStr">
        <is>
          <t>产前</t>
        </is>
      </c>
      <c r="C1507" t="inlineStr">
        <is>
          <t>2019-04</t>
        </is>
      </c>
      <c r="D1507" t="inlineStr">
        <is>
          <t>销售七区</t>
        </is>
      </c>
      <c r="E1507" t="inlineStr">
        <is>
          <t>四川省</t>
        </is>
      </c>
      <c r="F1507" t="inlineStr">
        <is>
          <t>南充市</t>
        </is>
      </c>
      <c r="G1507" t="inlineStr">
        <is>
          <t>南充市妇幼保健计划生育服务中心</t>
        </is>
      </c>
      <c r="H1507" t="inlineStr">
        <is>
          <t>产前</t>
        </is>
      </c>
      <c r="I1507" t="inlineStr">
        <is>
          <t>血清学筛查</t>
        </is>
      </c>
      <c r="J1507" t="inlineStr">
        <is>
          <t>叶酸</t>
        </is>
      </c>
      <c r="L1507" t="inlineStr">
        <is>
          <t>否</t>
        </is>
      </c>
      <c r="M1507" t="inlineStr">
        <is>
          <t>LDT</t>
        </is>
      </c>
      <c r="N1507" t="n">
        <v>0</v>
      </c>
      <c r="O1507" t="n">
        <v>0</v>
      </c>
      <c r="P1507" t="n">
        <v>0.4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inlineStr">
        <is>
          <t>产前</t>
        </is>
      </c>
      <c r="C1508" t="inlineStr">
        <is>
          <t>2019-04</t>
        </is>
      </c>
      <c r="D1508" t="inlineStr">
        <is>
          <t>销售七区</t>
        </is>
      </c>
      <c r="E1508" t="inlineStr">
        <is>
          <t>四川省</t>
        </is>
      </c>
      <c r="F1508" t="inlineStr">
        <is>
          <t>南充市</t>
        </is>
      </c>
      <c r="G1508" t="inlineStr">
        <is>
          <t>南充市妇幼保健计划生育服务中心</t>
        </is>
      </c>
      <c r="H1508" t="inlineStr">
        <is>
          <t>产前</t>
        </is>
      </c>
      <c r="I1508" t="inlineStr">
        <is>
          <t>遗传病诊断</t>
        </is>
      </c>
      <c r="J1508" t="inlineStr">
        <is>
          <t>全外套餐</t>
        </is>
      </c>
      <c r="L1508" t="inlineStr">
        <is>
          <t>否</t>
        </is>
      </c>
      <c r="M1508" t="inlineStr">
        <is>
          <t>LDT</t>
        </is>
      </c>
      <c r="N1508" t="n">
        <v>0</v>
      </c>
      <c r="O1508" t="n">
        <v>0</v>
      </c>
      <c r="P1508" t="n">
        <v>8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inlineStr">
        <is>
          <t>新生儿</t>
        </is>
      </c>
      <c r="C1509" t="inlineStr">
        <is>
          <t>2019-04</t>
        </is>
      </c>
      <c r="D1509" t="inlineStr">
        <is>
          <t>销售七区</t>
        </is>
      </c>
      <c r="E1509" t="inlineStr">
        <is>
          <t>四川省</t>
        </is>
      </c>
      <c r="F1509" t="inlineStr">
        <is>
          <t>南充市</t>
        </is>
      </c>
      <c r="G1509" t="inlineStr">
        <is>
          <t>南充市妇幼保健计划生育服务中心</t>
        </is>
      </c>
      <c r="H1509" t="inlineStr">
        <is>
          <t>新生儿</t>
        </is>
      </c>
      <c r="I1509" t="inlineStr">
        <is>
          <t>遗传代谢病诊断</t>
        </is>
      </c>
      <c r="J1509" t="inlineStr">
        <is>
          <t>G6PD基因</t>
        </is>
      </c>
      <c r="L1509" t="inlineStr">
        <is>
          <t>否</t>
        </is>
      </c>
      <c r="M1509" t="inlineStr">
        <is>
          <t>LDT</t>
        </is>
      </c>
      <c r="N1509" t="n">
        <v>0</v>
      </c>
      <c r="O1509" t="n">
        <v>0</v>
      </c>
      <c r="P1509" t="n">
        <v>9.199999999999999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inlineStr">
        <is>
          <t>产前</t>
        </is>
      </c>
      <c r="C1510" t="inlineStr">
        <is>
          <t>2019-04</t>
        </is>
      </c>
      <c r="D1510" t="inlineStr">
        <is>
          <t>销售七区</t>
        </is>
      </c>
      <c r="E1510" t="inlineStr">
        <is>
          <t>四川省</t>
        </is>
      </c>
      <c r="F1510" t="inlineStr">
        <is>
          <t>宜宾市</t>
        </is>
      </c>
      <c r="G1510" t="inlineStr">
        <is>
          <t>宜宾市妇幼保健院</t>
        </is>
      </c>
      <c r="H1510" t="inlineStr">
        <is>
          <t>产前</t>
        </is>
      </c>
      <c r="I1510" t="inlineStr">
        <is>
          <t>辅助试剂耗材</t>
        </is>
      </c>
      <c r="J1510" t="inlineStr">
        <is>
          <t>产前辅助试剂耗材</t>
        </is>
      </c>
      <c r="L1510" t="inlineStr">
        <is>
          <t>否</t>
        </is>
      </c>
      <c r="M1510" t="inlineStr">
        <is>
          <t>产品类</t>
        </is>
      </c>
      <c r="N1510" t="n">
        <v>0</v>
      </c>
      <c r="O1510" t="n">
        <v>0</v>
      </c>
      <c r="P1510" t="n">
        <v>70.5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inlineStr">
        <is>
          <t>新生儿</t>
        </is>
      </c>
      <c r="C1511" t="inlineStr">
        <is>
          <t>2019-04</t>
        </is>
      </c>
      <c r="D1511" t="inlineStr">
        <is>
          <t>销售七区</t>
        </is>
      </c>
      <c r="E1511" t="inlineStr">
        <is>
          <t>四川省</t>
        </is>
      </c>
      <c r="F1511" t="inlineStr">
        <is>
          <t>宜宾市</t>
        </is>
      </c>
      <c r="G1511" t="inlineStr">
        <is>
          <t>宜宾市妇幼保健院</t>
        </is>
      </c>
      <c r="H1511" t="inlineStr">
        <is>
          <t>新生儿</t>
        </is>
      </c>
      <c r="I1511" t="inlineStr">
        <is>
          <t>传统新筛</t>
        </is>
      </c>
      <c r="J1511" t="inlineStr">
        <is>
          <t>17α-OH-P</t>
        </is>
      </c>
      <c r="L1511" t="inlineStr">
        <is>
          <t>否</t>
        </is>
      </c>
      <c r="M1511" t="inlineStr">
        <is>
          <t>产品类</t>
        </is>
      </c>
      <c r="N1511" t="n">
        <v>0</v>
      </c>
      <c r="O1511" t="n">
        <v>0</v>
      </c>
      <c r="P1511" t="n">
        <v>218.636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inlineStr">
        <is>
          <t>新生儿</t>
        </is>
      </c>
      <c r="C1512" t="inlineStr">
        <is>
          <t>2019-04</t>
        </is>
      </c>
      <c r="D1512" t="inlineStr">
        <is>
          <t>销售七区</t>
        </is>
      </c>
      <c r="E1512" t="inlineStr">
        <is>
          <t>四川省</t>
        </is>
      </c>
      <c r="F1512" t="inlineStr">
        <is>
          <t>宜宾市</t>
        </is>
      </c>
      <c r="G1512" t="inlineStr">
        <is>
          <t>宜宾市妇幼保健院</t>
        </is>
      </c>
      <c r="H1512" t="inlineStr">
        <is>
          <t>新生儿</t>
        </is>
      </c>
      <c r="I1512" t="inlineStr">
        <is>
          <t>传统新筛</t>
        </is>
      </c>
      <c r="J1512" t="inlineStr">
        <is>
          <t>G6PD</t>
        </is>
      </c>
      <c r="L1512" t="inlineStr">
        <is>
          <t>否</t>
        </is>
      </c>
      <c r="M1512" t="inlineStr">
        <is>
          <t>产品类</t>
        </is>
      </c>
      <c r="N1512" t="n">
        <v>0</v>
      </c>
      <c r="O1512" t="n">
        <v>0</v>
      </c>
      <c r="P1512" t="n">
        <v>129.91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inlineStr">
        <is>
          <t>新生儿</t>
        </is>
      </c>
      <c r="C1513" t="inlineStr">
        <is>
          <t>2019-04</t>
        </is>
      </c>
      <c r="D1513" t="inlineStr">
        <is>
          <t>销售七区</t>
        </is>
      </c>
      <c r="E1513" t="inlineStr">
        <is>
          <t>四川省</t>
        </is>
      </c>
      <c r="F1513" t="inlineStr">
        <is>
          <t>宜宾市</t>
        </is>
      </c>
      <c r="G1513" t="inlineStr">
        <is>
          <t>宜宾市妇幼保健院</t>
        </is>
      </c>
      <c r="H1513" t="inlineStr">
        <is>
          <t>新生儿</t>
        </is>
      </c>
      <c r="I1513" t="inlineStr">
        <is>
          <t>传统新筛</t>
        </is>
      </c>
      <c r="J1513" t="inlineStr">
        <is>
          <t>PKU</t>
        </is>
      </c>
      <c r="L1513" t="inlineStr">
        <is>
          <t>否</t>
        </is>
      </c>
      <c r="M1513" t="inlineStr">
        <is>
          <t>产品类</t>
        </is>
      </c>
      <c r="N1513" t="n">
        <v>0</v>
      </c>
      <c r="O1513" t="n">
        <v>0</v>
      </c>
      <c r="P1513" t="n">
        <v>81.752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inlineStr">
        <is>
          <t>新生儿</t>
        </is>
      </c>
      <c r="C1514" t="inlineStr">
        <is>
          <t>2019-04</t>
        </is>
      </c>
      <c r="D1514" t="inlineStr">
        <is>
          <t>销售七区</t>
        </is>
      </c>
      <c r="E1514" t="inlineStr">
        <is>
          <t>四川省</t>
        </is>
      </c>
      <c r="F1514" t="inlineStr">
        <is>
          <t>宜宾市</t>
        </is>
      </c>
      <c r="G1514" t="inlineStr">
        <is>
          <t>宜宾市妇幼保健院</t>
        </is>
      </c>
      <c r="H1514" t="inlineStr">
        <is>
          <t>新生儿</t>
        </is>
      </c>
      <c r="I1514" t="inlineStr">
        <is>
          <t>传统新筛</t>
        </is>
      </c>
      <c r="J1514" t="inlineStr">
        <is>
          <t>TSH</t>
        </is>
      </c>
      <c r="L1514" t="inlineStr">
        <is>
          <t>否</t>
        </is>
      </c>
      <c r="M1514" t="inlineStr">
        <is>
          <t>产品类</t>
        </is>
      </c>
      <c r="N1514" t="n">
        <v>0</v>
      </c>
      <c r="O1514" t="n">
        <v>0</v>
      </c>
      <c r="P1514" t="n">
        <v>161.062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inlineStr">
        <is>
          <t>新生儿</t>
        </is>
      </c>
      <c r="C1515" t="inlineStr">
        <is>
          <t>2019-04</t>
        </is>
      </c>
      <c r="D1515" t="inlineStr">
        <is>
          <t>销售七区</t>
        </is>
      </c>
      <c r="E1515" t="inlineStr">
        <is>
          <t>四川省</t>
        </is>
      </c>
      <c r="F1515" t="inlineStr">
        <is>
          <t>宜宾市</t>
        </is>
      </c>
      <c r="G1515" t="inlineStr">
        <is>
          <t>宜宾市妇幼保健院</t>
        </is>
      </c>
      <c r="H1515" t="inlineStr">
        <is>
          <t>新生儿</t>
        </is>
      </c>
      <c r="I1515" t="inlineStr">
        <is>
          <t>传统新筛</t>
        </is>
      </c>
      <c r="J1515" t="inlineStr">
        <is>
          <t>新筛质控</t>
        </is>
      </c>
      <c r="L1515" t="inlineStr">
        <is>
          <t>否</t>
        </is>
      </c>
      <c r="M1515" t="inlineStr">
        <is>
          <t>产品类</t>
        </is>
      </c>
      <c r="N1515" t="n">
        <v>0</v>
      </c>
      <c r="O1515" t="n">
        <v>0</v>
      </c>
      <c r="P1515" t="n">
        <v>10.8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inlineStr">
        <is>
          <t>新生儿</t>
        </is>
      </c>
      <c r="B1516" t="inlineStr">
        <is>
          <t>MSMS</t>
        </is>
      </c>
      <c r="C1516" t="inlineStr">
        <is>
          <t>2019-04</t>
        </is>
      </c>
      <c r="D1516" t="inlineStr">
        <is>
          <t>销售七区</t>
        </is>
      </c>
      <c r="E1516" t="inlineStr">
        <is>
          <t>四川省</t>
        </is>
      </c>
      <c r="F1516" t="inlineStr">
        <is>
          <t>宜宾市</t>
        </is>
      </c>
      <c r="G1516" t="inlineStr">
        <is>
          <t>宜宾市妇幼保健院</t>
        </is>
      </c>
      <c r="H1516" t="inlineStr">
        <is>
          <t>新生儿</t>
        </is>
      </c>
      <c r="I1516" t="inlineStr">
        <is>
          <t>串联新筛</t>
        </is>
      </c>
      <c r="J1516" t="inlineStr">
        <is>
          <t>串联试剂</t>
        </is>
      </c>
      <c r="K1516" t="inlineStr">
        <is>
          <t>MSMS</t>
        </is>
      </c>
      <c r="L1516" t="inlineStr">
        <is>
          <t>否</t>
        </is>
      </c>
      <c r="M1516" t="inlineStr">
        <is>
          <t>产品类</t>
        </is>
      </c>
      <c r="N1516" t="n">
        <v>0</v>
      </c>
      <c r="O1516" t="n">
        <v>0</v>
      </c>
      <c r="P1516" t="n">
        <v>205.4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inlineStr">
        <is>
          <t>新生儿</t>
        </is>
      </c>
      <c r="C1517" t="inlineStr">
        <is>
          <t>2019-04</t>
        </is>
      </c>
      <c r="D1517" t="inlineStr">
        <is>
          <t>销售七区</t>
        </is>
      </c>
      <c r="E1517" t="inlineStr">
        <is>
          <t>四川省</t>
        </is>
      </c>
      <c r="F1517" t="inlineStr">
        <is>
          <t>宜宾市</t>
        </is>
      </c>
      <c r="G1517" t="inlineStr">
        <is>
          <t>宜宾市妇幼保健院</t>
        </is>
      </c>
      <c r="H1517" t="inlineStr">
        <is>
          <t>新生儿</t>
        </is>
      </c>
      <c r="I1517" t="inlineStr">
        <is>
          <t>辅助试剂耗材</t>
        </is>
      </c>
      <c r="J1517" t="inlineStr">
        <is>
          <t>新生儿辅助试剂耗材</t>
        </is>
      </c>
      <c r="L1517" t="inlineStr">
        <is>
          <t>否</t>
        </is>
      </c>
      <c r="M1517" t="inlineStr">
        <is>
          <t>产品类</t>
        </is>
      </c>
      <c r="N1517" t="n">
        <v>0</v>
      </c>
      <c r="O1517" t="n">
        <v>0</v>
      </c>
      <c r="P1517" t="n">
        <v>44.2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inlineStr">
        <is>
          <t>新生儿</t>
        </is>
      </c>
      <c r="B1518" t="inlineStr">
        <is>
          <t>MSMS</t>
        </is>
      </c>
      <c r="C1518" t="inlineStr">
        <is>
          <t>2019-04</t>
        </is>
      </c>
      <c r="D1518" t="inlineStr">
        <is>
          <t>销售七区</t>
        </is>
      </c>
      <c r="E1518" t="inlineStr">
        <is>
          <t>云南省</t>
        </is>
      </c>
      <c r="F1518" t="inlineStr">
        <is>
          <t>昆明市</t>
        </is>
      </c>
      <c r="G1518" t="inlineStr">
        <is>
          <t>云南省第一人民医院</t>
        </is>
      </c>
      <c r="H1518" t="inlineStr">
        <is>
          <t>新生儿</t>
        </is>
      </c>
      <c r="I1518" t="inlineStr">
        <is>
          <t>串联新筛</t>
        </is>
      </c>
      <c r="J1518" t="inlineStr">
        <is>
          <t>串联试剂</t>
        </is>
      </c>
      <c r="K1518" t="inlineStr">
        <is>
          <t>MSMS</t>
        </is>
      </c>
      <c r="L1518" t="inlineStr">
        <is>
          <t>否</t>
        </is>
      </c>
      <c r="M1518" t="inlineStr">
        <is>
          <t>产品类</t>
        </is>
      </c>
      <c r="N1518" t="n">
        <v>0</v>
      </c>
      <c r="O1518" t="n">
        <v>0</v>
      </c>
      <c r="P1518" t="n">
        <v>62.772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inlineStr">
        <is>
          <t>新生儿</t>
        </is>
      </c>
      <c r="C1519" t="inlineStr">
        <is>
          <t>2019-04</t>
        </is>
      </c>
      <c r="D1519" t="inlineStr">
        <is>
          <t>销售七区</t>
        </is>
      </c>
      <c r="E1519" t="inlineStr">
        <is>
          <t>云南省</t>
        </is>
      </c>
      <c r="F1519" t="inlineStr">
        <is>
          <t>昆明市</t>
        </is>
      </c>
      <c r="G1519" t="inlineStr">
        <is>
          <t>云南省第一人民医院</t>
        </is>
      </c>
      <c r="H1519" t="inlineStr">
        <is>
          <t>新生儿</t>
        </is>
      </c>
      <c r="I1519" t="inlineStr">
        <is>
          <t>辅助试剂耗材</t>
        </is>
      </c>
      <c r="J1519" t="inlineStr">
        <is>
          <t>新生儿辅助试剂耗材</t>
        </is>
      </c>
      <c r="L1519" t="inlineStr">
        <is>
          <t>否</t>
        </is>
      </c>
      <c r="M1519" t="inlineStr">
        <is>
          <t>产品类</t>
        </is>
      </c>
      <c r="N1519" t="n">
        <v>0</v>
      </c>
      <c r="O1519" t="n">
        <v>0</v>
      </c>
      <c r="P1519" t="n">
        <v>18.744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inlineStr">
        <is>
          <t>新生儿</t>
        </is>
      </c>
      <c r="B1520" t="inlineStr">
        <is>
          <t>MSMS</t>
        </is>
      </c>
      <c r="C1520" t="inlineStr">
        <is>
          <t>2019-04</t>
        </is>
      </c>
      <c r="D1520" t="inlineStr">
        <is>
          <t>销售九区</t>
        </is>
      </c>
      <c r="E1520" t="inlineStr">
        <is>
          <t>陕西省</t>
        </is>
      </c>
      <c r="F1520" t="inlineStr">
        <is>
          <t>西安市</t>
        </is>
      </c>
      <c r="G1520" t="inlineStr">
        <is>
          <t>第四军医大学第一附属医院西京医院</t>
        </is>
      </c>
      <c r="H1520" t="inlineStr">
        <is>
          <t>新生儿</t>
        </is>
      </c>
      <c r="I1520" t="inlineStr">
        <is>
          <t>串联新筛</t>
        </is>
      </c>
      <c r="J1520" t="inlineStr">
        <is>
          <t>串联试剂</t>
        </is>
      </c>
      <c r="K1520" t="inlineStr">
        <is>
          <t>MSMS</t>
        </is>
      </c>
      <c r="L1520" t="inlineStr">
        <is>
          <t>否</t>
        </is>
      </c>
      <c r="M1520" t="inlineStr">
        <is>
          <t>产品类</t>
        </is>
      </c>
      <c r="N1520" t="n">
        <v>0</v>
      </c>
      <c r="O1520" t="n">
        <v>0</v>
      </c>
      <c r="P1520" t="n">
        <v>31.385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inlineStr">
        <is>
          <t>新生儿</t>
        </is>
      </c>
      <c r="C1521" t="inlineStr">
        <is>
          <t>2019-04</t>
        </is>
      </c>
      <c r="D1521" t="inlineStr">
        <is>
          <t>销售九区</t>
        </is>
      </c>
      <c r="E1521" t="inlineStr">
        <is>
          <t>陕西省</t>
        </is>
      </c>
      <c r="F1521" t="inlineStr">
        <is>
          <t>西安市</t>
        </is>
      </c>
      <c r="G1521" t="inlineStr">
        <is>
          <t>第四军医大学第一附属医院西京医院</t>
        </is>
      </c>
      <c r="H1521" t="inlineStr">
        <is>
          <t>新生儿</t>
        </is>
      </c>
      <c r="I1521" t="inlineStr">
        <is>
          <t>辅助试剂耗材</t>
        </is>
      </c>
      <c r="J1521" t="inlineStr">
        <is>
          <t>新生儿辅助试剂耗材</t>
        </is>
      </c>
      <c r="L1521" t="inlineStr">
        <is>
          <t>否</t>
        </is>
      </c>
      <c r="M1521" t="inlineStr">
        <is>
          <t>产品类</t>
        </is>
      </c>
      <c r="N1521" t="n">
        <v>0</v>
      </c>
      <c r="O1521" t="n">
        <v>0</v>
      </c>
      <c r="P1521" t="n">
        <v>6.186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inlineStr">
        <is>
          <t>产前</t>
        </is>
      </c>
      <c r="C1522" t="inlineStr">
        <is>
          <t>2019-04</t>
        </is>
      </c>
      <c r="D1522" t="inlineStr">
        <is>
          <t>其他</t>
        </is>
      </c>
      <c r="E1522" t="inlineStr">
        <is>
          <t>陕西省</t>
        </is>
      </c>
      <c r="F1522" t="inlineStr">
        <is>
          <t>延安市</t>
        </is>
      </c>
      <c r="G1522" t="inlineStr">
        <is>
          <t>延安市妇幼保健院</t>
        </is>
      </c>
      <c r="H1522" t="inlineStr">
        <is>
          <t>产前</t>
        </is>
      </c>
      <c r="I1522" t="inlineStr">
        <is>
          <t>辅助试剂耗材</t>
        </is>
      </c>
      <c r="J1522" t="inlineStr">
        <is>
          <t>产前辅助试剂耗材</t>
        </is>
      </c>
      <c r="L1522" t="inlineStr">
        <is>
          <t>否</t>
        </is>
      </c>
      <c r="M1522" t="inlineStr">
        <is>
          <t>产品类</t>
        </is>
      </c>
      <c r="N1522" t="n">
        <v>0</v>
      </c>
      <c r="O1522" t="n">
        <v>0</v>
      </c>
      <c r="P1522" t="n">
        <v>3.85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inlineStr">
        <is>
          <t>新生儿</t>
        </is>
      </c>
      <c r="B1523" t="inlineStr">
        <is>
          <t>MSMS</t>
        </is>
      </c>
      <c r="C1523" t="inlineStr">
        <is>
          <t>2019-04</t>
        </is>
      </c>
      <c r="D1523" t="inlineStr">
        <is>
          <t>销售九区</t>
        </is>
      </c>
      <c r="E1523" t="inlineStr">
        <is>
          <t>甘肃省</t>
        </is>
      </c>
      <c r="F1523" t="inlineStr">
        <is>
          <t>兰州市</t>
        </is>
      </c>
      <c r="G1523" t="inlineStr">
        <is>
          <t>甘肃省妇幼保健院</t>
        </is>
      </c>
      <c r="H1523" t="inlineStr">
        <is>
          <t>新生儿</t>
        </is>
      </c>
      <c r="I1523" t="inlineStr">
        <is>
          <t>串联新筛</t>
        </is>
      </c>
      <c r="J1523" t="inlineStr">
        <is>
          <t>串联试剂</t>
        </is>
      </c>
      <c r="K1523" t="inlineStr">
        <is>
          <t>MSMS</t>
        </is>
      </c>
      <c r="L1523" t="inlineStr">
        <is>
          <t>否</t>
        </is>
      </c>
      <c r="M1523" t="inlineStr">
        <is>
          <t>产品类</t>
        </is>
      </c>
      <c r="N1523" t="n">
        <v>0</v>
      </c>
      <c r="O1523" t="n">
        <v>0</v>
      </c>
      <c r="P1523" t="n">
        <v>285.36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inlineStr">
        <is>
          <t>新生儿</t>
        </is>
      </c>
      <c r="B1524" t="inlineStr">
        <is>
          <t>MSMS</t>
        </is>
      </c>
      <c r="C1524" t="inlineStr">
        <is>
          <t>2019-04</t>
        </is>
      </c>
      <c r="D1524" t="inlineStr">
        <is>
          <t>销售九区</t>
        </is>
      </c>
      <c r="E1524" t="inlineStr">
        <is>
          <t>青海省</t>
        </is>
      </c>
      <c r="F1524" t="inlineStr">
        <is>
          <t>西宁市</t>
        </is>
      </c>
      <c r="G1524" t="inlineStr">
        <is>
          <t>青海省妇幼保健院</t>
        </is>
      </c>
      <c r="H1524" t="inlineStr">
        <is>
          <t>新生儿</t>
        </is>
      </c>
      <c r="I1524" t="inlineStr">
        <is>
          <t>串联新筛</t>
        </is>
      </c>
      <c r="J1524" t="inlineStr">
        <is>
          <t>串联试剂</t>
        </is>
      </c>
      <c r="K1524" t="inlineStr">
        <is>
          <t>MSMS</t>
        </is>
      </c>
      <c r="L1524" t="inlineStr">
        <is>
          <t>否</t>
        </is>
      </c>
      <c r="M1524" t="inlineStr">
        <is>
          <t>产品类</t>
        </is>
      </c>
      <c r="N1524" t="n">
        <v>0</v>
      </c>
      <c r="O1524" t="n">
        <v>0</v>
      </c>
      <c r="P1524" t="n">
        <v>570.72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inlineStr">
        <is>
          <t>新生儿</t>
        </is>
      </c>
      <c r="C1525" t="inlineStr">
        <is>
          <t>2019-04</t>
        </is>
      </c>
      <c r="D1525" t="inlineStr">
        <is>
          <t>销售九区</t>
        </is>
      </c>
      <c r="E1525" t="inlineStr">
        <is>
          <t>青海省</t>
        </is>
      </c>
      <c r="F1525" t="inlineStr">
        <is>
          <t>西宁市</t>
        </is>
      </c>
      <c r="G1525" t="inlineStr">
        <is>
          <t>青海省妇幼保健院</t>
        </is>
      </c>
      <c r="H1525" t="inlineStr">
        <is>
          <t>新生儿</t>
        </is>
      </c>
      <c r="I1525" t="inlineStr">
        <is>
          <t>辅助试剂耗材</t>
        </is>
      </c>
      <c r="J1525" t="inlineStr">
        <is>
          <t>新生儿辅助试剂耗材</t>
        </is>
      </c>
      <c r="L1525" t="inlineStr">
        <is>
          <t>否</t>
        </is>
      </c>
      <c r="M1525" t="inlineStr">
        <is>
          <t>产品类</t>
        </is>
      </c>
      <c r="N1525" t="n">
        <v>0</v>
      </c>
      <c r="O1525" t="n">
        <v>0</v>
      </c>
      <c r="P1525" t="n">
        <v>112.46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inlineStr">
        <is>
          <t>新生儿</t>
        </is>
      </c>
      <c r="B1526" t="inlineStr">
        <is>
          <t>MSMS</t>
        </is>
      </c>
      <c r="C1526" t="inlineStr">
        <is>
          <t>2019-04</t>
        </is>
      </c>
      <c r="D1526" t="inlineStr">
        <is>
          <t>销售九区</t>
        </is>
      </c>
      <c r="E1526" t="inlineStr">
        <is>
          <t>宁夏回族自治区</t>
        </is>
      </c>
      <c r="F1526" t="inlineStr">
        <is>
          <t>银川市</t>
        </is>
      </c>
      <c r="G1526" t="inlineStr">
        <is>
          <t>宁夏回族自治区妇幼保健院</t>
        </is>
      </c>
      <c r="H1526" t="inlineStr">
        <is>
          <t>新生儿</t>
        </is>
      </c>
      <c r="I1526" t="inlineStr">
        <is>
          <t>串联新筛</t>
        </is>
      </c>
      <c r="J1526" t="inlineStr">
        <is>
          <t>串联试剂</t>
        </is>
      </c>
      <c r="K1526" t="inlineStr">
        <is>
          <t>MSMS</t>
        </is>
      </c>
      <c r="L1526" t="inlineStr">
        <is>
          <t>否</t>
        </is>
      </c>
      <c r="M1526" t="inlineStr">
        <is>
          <t>产品类</t>
        </is>
      </c>
      <c r="N1526" t="n">
        <v>0</v>
      </c>
      <c r="O1526" t="n">
        <v>0</v>
      </c>
      <c r="P1526" t="n">
        <v>1113.49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inlineStr">
        <is>
          <t>新生儿</t>
        </is>
      </c>
      <c r="C1527" t="inlineStr">
        <is>
          <t>2019-04</t>
        </is>
      </c>
      <c r="D1527" t="inlineStr">
        <is>
          <t>销售九区</t>
        </is>
      </c>
      <c r="E1527" t="inlineStr">
        <is>
          <t>宁夏回族自治区</t>
        </is>
      </c>
      <c r="F1527" t="inlineStr">
        <is>
          <t>银川市</t>
        </is>
      </c>
      <c r="G1527" t="inlineStr">
        <is>
          <t>宁夏回族自治区妇幼保健院</t>
        </is>
      </c>
      <c r="H1527" t="inlineStr">
        <is>
          <t>新生儿</t>
        </is>
      </c>
      <c r="I1527" t="inlineStr">
        <is>
          <t>辅助试剂耗材</t>
        </is>
      </c>
      <c r="J1527" t="inlineStr">
        <is>
          <t>新生儿辅助试剂耗材</t>
        </is>
      </c>
      <c r="L1527" t="inlineStr">
        <is>
          <t>否</t>
        </is>
      </c>
      <c r="M1527" t="inlineStr">
        <is>
          <t>产品类</t>
        </is>
      </c>
      <c r="N1527" t="n">
        <v>0</v>
      </c>
      <c r="O1527" t="n">
        <v>0</v>
      </c>
      <c r="P1527" t="n">
        <v>125.94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inlineStr">
        <is>
          <t>服务类</t>
        </is>
      </c>
      <c r="C1528" t="inlineStr">
        <is>
          <t>2019-04</t>
        </is>
      </c>
      <c r="D1528" t="inlineStr">
        <is>
          <t>销售九区</t>
        </is>
      </c>
      <c r="E1528" t="inlineStr">
        <is>
          <t>宁夏回族自治区</t>
        </is>
      </c>
      <c r="F1528" t="inlineStr">
        <is>
          <t>银川市</t>
        </is>
      </c>
      <c r="G1528" t="inlineStr">
        <is>
          <t>银川市妇幼保健院</t>
        </is>
      </c>
      <c r="H1528" t="inlineStr">
        <is>
          <t>服务类</t>
        </is>
      </c>
      <c r="I1528" t="inlineStr">
        <is>
          <t>启代</t>
        </is>
      </c>
      <c r="J1528" t="inlineStr">
        <is>
          <t>咨询服务</t>
        </is>
      </c>
      <c r="L1528" t="inlineStr">
        <is>
          <t>否</t>
        </is>
      </c>
      <c r="M1528" t="inlineStr">
        <is>
          <t>服务类</t>
        </is>
      </c>
      <c r="N1528" t="n">
        <v>0</v>
      </c>
      <c r="O1528" t="n">
        <v>0</v>
      </c>
      <c r="P1528" t="n">
        <v>3.318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inlineStr">
        <is>
          <t>产前</t>
        </is>
      </c>
      <c r="C1529" t="inlineStr">
        <is>
          <t>2019-04</t>
        </is>
      </c>
      <c r="D1529" t="inlineStr">
        <is>
          <t>销售九区</t>
        </is>
      </c>
      <c r="E1529" t="inlineStr">
        <is>
          <t>新疆维吾尔自治区</t>
        </is>
      </c>
      <c r="F1529" t="inlineStr">
        <is>
          <t>阿勒泰地区</t>
        </is>
      </c>
      <c r="G1529" t="inlineStr">
        <is>
          <t>阿勒泰地区妇幼保健院</t>
        </is>
      </c>
      <c r="H1529" t="inlineStr">
        <is>
          <t>产前</t>
        </is>
      </c>
      <c r="I1529" t="inlineStr">
        <is>
          <t>辅助试剂耗材</t>
        </is>
      </c>
      <c r="J1529" t="inlineStr">
        <is>
          <t>产前辅助试剂耗材</t>
        </is>
      </c>
      <c r="L1529" t="inlineStr">
        <is>
          <t>否</t>
        </is>
      </c>
      <c r="M1529" t="inlineStr">
        <is>
          <t>产品类</t>
        </is>
      </c>
      <c r="N1529" t="n">
        <v>0</v>
      </c>
      <c r="O1529" t="n">
        <v>0</v>
      </c>
      <c r="P1529" t="n">
        <v>19.25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inlineStr">
        <is>
          <t>新生儿</t>
        </is>
      </c>
      <c r="C1530" t="inlineStr">
        <is>
          <t>2019-04</t>
        </is>
      </c>
      <c r="D1530" t="inlineStr">
        <is>
          <t>销售九区</t>
        </is>
      </c>
      <c r="E1530" t="inlineStr">
        <is>
          <t>新疆维吾尔自治区</t>
        </is>
      </c>
      <c r="F1530" t="inlineStr">
        <is>
          <t>阿勒泰地区</t>
        </is>
      </c>
      <c r="G1530" t="inlineStr">
        <is>
          <t>阿勒泰地区妇幼保健院</t>
        </is>
      </c>
      <c r="H1530" t="inlineStr">
        <is>
          <t>新生儿</t>
        </is>
      </c>
      <c r="I1530" t="inlineStr">
        <is>
          <t>传统新筛</t>
        </is>
      </c>
      <c r="J1530" t="inlineStr">
        <is>
          <t>采血卡</t>
        </is>
      </c>
      <c r="L1530" t="inlineStr">
        <is>
          <t>否</t>
        </is>
      </c>
      <c r="M1530" t="inlineStr">
        <is>
          <t>产品类</t>
        </is>
      </c>
      <c r="N1530" t="n">
        <v>0</v>
      </c>
      <c r="O1530" t="n">
        <v>0</v>
      </c>
      <c r="P1530" t="n">
        <v>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inlineStr">
        <is>
          <t>产前</t>
        </is>
      </c>
      <c r="C1531" t="inlineStr">
        <is>
          <t>2019-04</t>
        </is>
      </c>
      <c r="D1531" t="inlineStr">
        <is>
          <t>销售六区</t>
        </is>
      </c>
      <c r="E1531" t="inlineStr">
        <is>
          <t>湖南省</t>
        </is>
      </c>
      <c r="F1531" t="inlineStr">
        <is>
          <t>岳阳市</t>
        </is>
      </c>
      <c r="G1531" t="inlineStr">
        <is>
          <t>岳阳市妇幼保健院</t>
        </is>
      </c>
      <c r="H1531" t="inlineStr">
        <is>
          <t>产前</t>
        </is>
      </c>
      <c r="I1531" t="inlineStr">
        <is>
          <t>遗传病诊断耗材</t>
        </is>
      </c>
      <c r="J1531" t="inlineStr">
        <is>
          <t>外周血培养基</t>
        </is>
      </c>
      <c r="L1531" t="inlineStr">
        <is>
          <t>否</t>
        </is>
      </c>
      <c r="M1531" t="inlineStr">
        <is>
          <t>产品类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7.5</v>
      </c>
      <c r="T1531" t="n">
        <v>0</v>
      </c>
      <c r="U1531" t="n">
        <v>0</v>
      </c>
      <c r="V1531" t="n">
        <v>0</v>
      </c>
      <c r="W1531" t="n">
        <v>7.5</v>
      </c>
      <c r="X1531" t="n">
        <v>0</v>
      </c>
      <c r="Y1531" t="n">
        <v>0</v>
      </c>
      <c r="Z1531" t="n">
        <v>0</v>
      </c>
      <c r="AA1531" t="n">
        <v>7.5</v>
      </c>
      <c r="AB1531" t="n">
        <v>0</v>
      </c>
    </row>
    <row r="1532">
      <c r="A1532" t="inlineStr">
        <is>
          <t>产前</t>
        </is>
      </c>
      <c r="C1532" t="inlineStr">
        <is>
          <t>2019-04</t>
        </is>
      </c>
      <c r="D1532" t="inlineStr">
        <is>
          <t>销售六区</t>
        </is>
      </c>
      <c r="E1532" t="inlineStr">
        <is>
          <t>湖南省</t>
        </is>
      </c>
      <c r="F1532" t="inlineStr">
        <is>
          <t>岳阳市</t>
        </is>
      </c>
      <c r="G1532" t="inlineStr">
        <is>
          <t>岳阳市妇幼保健院</t>
        </is>
      </c>
      <c r="H1532" t="inlineStr">
        <is>
          <t>产前</t>
        </is>
      </c>
      <c r="I1532" t="inlineStr">
        <is>
          <t>遗传病诊断耗材</t>
        </is>
      </c>
      <c r="J1532" t="inlineStr">
        <is>
          <t>羊水培养基</t>
        </is>
      </c>
      <c r="L1532" t="inlineStr">
        <is>
          <t>否</t>
        </is>
      </c>
      <c r="M1532" t="inlineStr">
        <is>
          <t>产品类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14</v>
      </c>
      <c r="T1532" t="n">
        <v>0</v>
      </c>
      <c r="U1532" t="n">
        <v>0</v>
      </c>
      <c r="V1532" t="n">
        <v>0</v>
      </c>
      <c r="W1532" t="n">
        <v>14</v>
      </c>
      <c r="X1532" t="n">
        <v>0</v>
      </c>
      <c r="Y1532" t="n">
        <v>0</v>
      </c>
      <c r="Z1532" t="n">
        <v>0</v>
      </c>
      <c r="AA1532" t="n">
        <v>14</v>
      </c>
      <c r="AB1532" t="n">
        <v>0</v>
      </c>
    </row>
    <row r="1533">
      <c r="A1533" t="inlineStr">
        <is>
          <t>新生儿</t>
        </is>
      </c>
      <c r="B1533" t="inlineStr">
        <is>
          <t>MSMS</t>
        </is>
      </c>
      <c r="C1533" t="inlineStr">
        <is>
          <t>2019-04</t>
        </is>
      </c>
      <c r="D1533" t="inlineStr">
        <is>
          <t>销售六区</t>
        </is>
      </c>
      <c r="E1533" t="inlineStr">
        <is>
          <t>湖南省</t>
        </is>
      </c>
      <c r="F1533" t="inlineStr">
        <is>
          <t>益阳市</t>
        </is>
      </c>
      <c r="G1533" t="inlineStr">
        <is>
          <t>益阳市妇幼保健院</t>
        </is>
      </c>
      <c r="H1533" t="inlineStr">
        <is>
          <t>新生儿</t>
        </is>
      </c>
      <c r="I1533" t="inlineStr">
        <is>
          <t>串联新筛</t>
        </is>
      </c>
      <c r="J1533" t="inlineStr">
        <is>
          <t>串联试剂</t>
        </is>
      </c>
      <c r="K1533" t="inlineStr">
        <is>
          <t>MSMS</t>
        </is>
      </c>
      <c r="L1533" t="inlineStr">
        <is>
          <t>否</t>
        </is>
      </c>
      <c r="M1533" t="inlineStr">
        <is>
          <t>产品类</t>
        </is>
      </c>
      <c r="N1533" t="n">
        <v>589.26</v>
      </c>
      <c r="O1533" t="n">
        <v>0</v>
      </c>
      <c r="P1533" t="n">
        <v>0</v>
      </c>
      <c r="Q1533" t="n">
        <v>589.26</v>
      </c>
      <c r="R1533" t="n">
        <v>0</v>
      </c>
      <c r="S1533" t="n">
        <v>353.28</v>
      </c>
      <c r="T1533" t="n">
        <v>196.42</v>
      </c>
      <c r="U1533" t="n">
        <v>0</v>
      </c>
      <c r="V1533" t="n">
        <v>0</v>
      </c>
      <c r="W1533" t="n">
        <v>353.28</v>
      </c>
      <c r="X1533" t="n">
        <v>0</v>
      </c>
      <c r="Y1533" t="n">
        <v>0</v>
      </c>
      <c r="Z1533" t="n">
        <v>0</v>
      </c>
      <c r="AA1533" t="n">
        <v>353.28</v>
      </c>
      <c r="AB1533" t="n">
        <v>0</v>
      </c>
    </row>
    <row r="1534">
      <c r="A1534" t="inlineStr">
        <is>
          <t>服务类</t>
        </is>
      </c>
      <c r="C1534" t="inlineStr">
        <is>
          <t>2019-04</t>
        </is>
      </c>
      <c r="D1534" t="inlineStr">
        <is>
          <t>销售四区</t>
        </is>
      </c>
      <c r="E1534" t="inlineStr">
        <is>
          <t>浙江省</t>
        </is>
      </c>
      <c r="F1534" t="inlineStr">
        <is>
          <t>杭州市</t>
        </is>
      </c>
      <c r="G1534" t="inlineStr">
        <is>
          <t>个人（浙江）</t>
        </is>
      </c>
      <c r="H1534" t="inlineStr">
        <is>
          <t>服务类</t>
        </is>
      </c>
      <c r="I1534" t="inlineStr">
        <is>
          <t>启代</t>
        </is>
      </c>
      <c r="J1534" t="inlineStr">
        <is>
          <t>IVF转诊</t>
        </is>
      </c>
      <c r="L1534" t="inlineStr">
        <is>
          <t>否</t>
        </is>
      </c>
      <c r="M1534" t="inlineStr">
        <is>
          <t>服务类</t>
        </is>
      </c>
      <c r="N1534" t="n">
        <v>600</v>
      </c>
      <c r="O1534" t="n">
        <v>0</v>
      </c>
      <c r="P1534" t="n">
        <v>0</v>
      </c>
      <c r="Q1534" t="n">
        <v>900</v>
      </c>
      <c r="R1534" t="n">
        <v>0</v>
      </c>
      <c r="S1534" t="n">
        <v>0</v>
      </c>
      <c r="T1534" t="n">
        <v>300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inlineStr">
        <is>
          <t>产前</t>
        </is>
      </c>
      <c r="B1535" t="inlineStr">
        <is>
          <t>CMA_产品类</t>
        </is>
      </c>
      <c r="C1535" t="inlineStr">
        <is>
          <t>2019-04</t>
        </is>
      </c>
      <c r="D1535" t="inlineStr">
        <is>
          <t>销售八区</t>
        </is>
      </c>
      <c r="E1535" t="inlineStr">
        <is>
          <t>上海市</t>
        </is>
      </c>
      <c r="F1535" t="inlineStr">
        <is>
          <t>上海市</t>
        </is>
      </c>
      <c r="G1535" t="inlineStr">
        <is>
          <t>上海交通大学医学院附属仁济医院</t>
        </is>
      </c>
      <c r="H1535" t="inlineStr">
        <is>
          <t>产前</t>
        </is>
      </c>
      <c r="I1535" t="inlineStr">
        <is>
          <t>遗传病诊断</t>
        </is>
      </c>
      <c r="J1535" t="inlineStr">
        <is>
          <t>CMA</t>
        </is>
      </c>
      <c r="K1535" t="inlineStr">
        <is>
          <t>CMA_产品类</t>
        </is>
      </c>
      <c r="L1535" t="inlineStr">
        <is>
          <t>否</t>
        </is>
      </c>
      <c r="M1535" t="inlineStr">
        <is>
          <t>产品类</t>
        </is>
      </c>
      <c r="N1535" t="n">
        <v>198</v>
      </c>
      <c r="O1535" t="n">
        <v>0</v>
      </c>
      <c r="P1535" t="n">
        <v>0</v>
      </c>
      <c r="Q1535" t="n">
        <v>330</v>
      </c>
      <c r="R1535" t="n">
        <v>0</v>
      </c>
      <c r="S1535" t="n">
        <v>0</v>
      </c>
      <c r="T1535" t="n">
        <v>110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inlineStr">
        <is>
          <t>产前</t>
        </is>
      </c>
      <c r="B1536" t="inlineStr">
        <is>
          <t>CMA_LDT</t>
        </is>
      </c>
      <c r="C1536" t="inlineStr">
        <is>
          <t>2019-04</t>
        </is>
      </c>
      <c r="D1536" t="inlineStr">
        <is>
          <t>销售八区</t>
        </is>
      </c>
      <c r="E1536" t="inlineStr">
        <is>
          <t>上海市</t>
        </is>
      </c>
      <c r="F1536" t="inlineStr">
        <is>
          <t>上海市</t>
        </is>
      </c>
      <c r="G1536" t="inlineStr">
        <is>
          <t>上海交通大学医学院附属新华医院</t>
        </is>
      </c>
      <c r="H1536" t="inlineStr">
        <is>
          <t>产前</t>
        </is>
      </c>
      <c r="I1536" t="inlineStr">
        <is>
          <t>遗传病诊断</t>
        </is>
      </c>
      <c r="J1536" t="inlineStr">
        <is>
          <t>CMA</t>
        </is>
      </c>
      <c r="K1536" t="inlineStr">
        <is>
          <t>CMA_LDT</t>
        </is>
      </c>
      <c r="L1536" t="inlineStr">
        <is>
          <t>否</t>
        </is>
      </c>
      <c r="M1536" t="inlineStr">
        <is>
          <t>LDT</t>
        </is>
      </c>
      <c r="N1536" t="n">
        <v>516.78</v>
      </c>
      <c r="O1536" t="n">
        <v>0</v>
      </c>
      <c r="P1536" t="n">
        <v>0</v>
      </c>
      <c r="Q1536" t="n">
        <v>563.76</v>
      </c>
      <c r="R1536" t="n">
        <v>0</v>
      </c>
      <c r="S1536" t="n">
        <v>0</v>
      </c>
      <c r="T1536" t="n">
        <v>187.92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inlineStr">
        <is>
          <t>产前</t>
        </is>
      </c>
      <c r="B1537" t="inlineStr">
        <is>
          <t>CMA_产品类</t>
        </is>
      </c>
      <c r="C1537" t="inlineStr">
        <is>
          <t>2019-04</t>
        </is>
      </c>
      <c r="D1537" t="inlineStr">
        <is>
          <t>销售八区</t>
        </is>
      </c>
      <c r="E1537" t="inlineStr">
        <is>
          <t>上海市</t>
        </is>
      </c>
      <c r="F1537" t="inlineStr">
        <is>
          <t>上海市</t>
        </is>
      </c>
      <c r="G1537" t="inlineStr">
        <is>
          <t>上海交通大学医学院附属新华医院</t>
        </is>
      </c>
      <c r="H1537" t="inlineStr">
        <is>
          <t>产前</t>
        </is>
      </c>
      <c r="I1537" t="inlineStr">
        <is>
          <t>遗传病诊断</t>
        </is>
      </c>
      <c r="J1537" t="inlineStr">
        <is>
          <t>CMA</t>
        </is>
      </c>
      <c r="K1537" t="inlineStr">
        <is>
          <t>CMA_产品类</t>
        </is>
      </c>
      <c r="L1537" t="inlineStr">
        <is>
          <t>否</t>
        </is>
      </c>
      <c r="M1537" t="inlineStr">
        <is>
          <t>产品类</t>
        </is>
      </c>
      <c r="N1537" t="n">
        <v>361.6</v>
      </c>
      <c r="O1537" t="n">
        <v>0</v>
      </c>
      <c r="P1537" t="n">
        <v>0</v>
      </c>
      <c r="Q1537" t="n">
        <v>361.6</v>
      </c>
      <c r="R1537" t="n">
        <v>0</v>
      </c>
      <c r="S1537" t="n">
        <v>0</v>
      </c>
      <c r="T1537" t="n">
        <v>113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inlineStr">
        <is>
          <t>产前</t>
        </is>
      </c>
      <c r="B1538" t="inlineStr">
        <is>
          <t>血清学筛查</t>
        </is>
      </c>
      <c r="C1538" t="inlineStr">
        <is>
          <t>2019-04</t>
        </is>
      </c>
      <c r="D1538" t="inlineStr">
        <is>
          <t>销售四区</t>
        </is>
      </c>
      <c r="E1538" t="inlineStr">
        <is>
          <t>江苏省</t>
        </is>
      </c>
      <c r="F1538" t="inlineStr">
        <is>
          <t>南京市</t>
        </is>
      </c>
      <c r="G1538" t="inlineStr">
        <is>
          <t>东南大学附属中大医院</t>
        </is>
      </c>
      <c r="H1538" t="inlineStr">
        <is>
          <t>产前</t>
        </is>
      </c>
      <c r="I1538" t="inlineStr">
        <is>
          <t>血清学筛查</t>
        </is>
      </c>
      <c r="J1538" t="inlineStr">
        <is>
          <t>AFP/Free hCGβ</t>
        </is>
      </c>
      <c r="K1538" t="inlineStr">
        <is>
          <t>血清学筛查</t>
        </is>
      </c>
      <c r="L1538" t="inlineStr">
        <is>
          <t>否</t>
        </is>
      </c>
      <c r="M1538" t="inlineStr">
        <is>
          <t>产品类</t>
        </is>
      </c>
      <c r="N1538" t="n">
        <v>190.08</v>
      </c>
      <c r="O1538" t="n">
        <v>0</v>
      </c>
      <c r="P1538" t="n">
        <v>0</v>
      </c>
      <c r="Q1538" t="n">
        <v>253.44</v>
      </c>
      <c r="R1538" t="n">
        <v>0</v>
      </c>
      <c r="S1538" t="n">
        <v>0</v>
      </c>
      <c r="T1538" t="n">
        <v>63.36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inlineStr">
        <is>
          <t>产前</t>
        </is>
      </c>
      <c r="C1539" t="inlineStr">
        <is>
          <t>2019-04</t>
        </is>
      </c>
      <c r="D1539" t="inlineStr">
        <is>
          <t>销售四区</t>
        </is>
      </c>
      <c r="E1539" t="inlineStr">
        <is>
          <t>江苏省</t>
        </is>
      </c>
      <c r="F1539" t="inlineStr">
        <is>
          <t>南京市</t>
        </is>
      </c>
      <c r="G1539" t="inlineStr">
        <is>
          <t>东南大学附属中大医院</t>
        </is>
      </c>
      <c r="H1539" t="inlineStr">
        <is>
          <t>产前</t>
        </is>
      </c>
      <c r="I1539" t="inlineStr">
        <is>
          <t>血清学筛查</t>
        </is>
      </c>
      <c r="J1539" t="inlineStr">
        <is>
          <t>中孕质控</t>
        </is>
      </c>
      <c r="L1539" t="inlineStr">
        <is>
          <t>否</t>
        </is>
      </c>
      <c r="M1539" t="inlineStr">
        <is>
          <t>产品类</t>
        </is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inlineStr">
        <is>
          <t>产前</t>
        </is>
      </c>
      <c r="C1540" t="inlineStr">
        <is>
          <t>2019-04</t>
        </is>
      </c>
      <c r="D1540" t="inlineStr">
        <is>
          <t>销售四区</t>
        </is>
      </c>
      <c r="E1540" t="inlineStr">
        <is>
          <t>江苏省</t>
        </is>
      </c>
      <c r="F1540" t="inlineStr">
        <is>
          <t>南京市</t>
        </is>
      </c>
      <c r="G1540" t="inlineStr">
        <is>
          <t>江苏省人民医院</t>
        </is>
      </c>
      <c r="H1540" t="inlineStr">
        <is>
          <t>产前</t>
        </is>
      </c>
      <c r="I1540" t="inlineStr">
        <is>
          <t>遗传病诊断</t>
        </is>
      </c>
      <c r="J1540" t="inlineStr">
        <is>
          <t>CNV-seq</t>
        </is>
      </c>
      <c r="L1540" t="inlineStr">
        <is>
          <t>否</t>
        </is>
      </c>
      <c r="M1540" t="inlineStr">
        <is>
          <t>LDT</t>
        </is>
      </c>
      <c r="N1540" t="n">
        <v>5</v>
      </c>
      <c r="O1540" t="n">
        <v>0</v>
      </c>
      <c r="P1540" t="n">
        <v>0</v>
      </c>
      <c r="Q1540" t="n">
        <v>40</v>
      </c>
      <c r="R1540" t="n">
        <v>0</v>
      </c>
      <c r="S1540" t="n">
        <v>0</v>
      </c>
      <c r="T1540" t="n">
        <v>7.5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inlineStr">
        <is>
          <t>产前</t>
        </is>
      </c>
      <c r="B1541" t="inlineStr">
        <is>
          <t>血清学筛查</t>
        </is>
      </c>
      <c r="C1541" t="inlineStr">
        <is>
          <t>2019-04</t>
        </is>
      </c>
      <c r="D1541" t="inlineStr">
        <is>
          <t>销售四区</t>
        </is>
      </c>
      <c r="E1541" t="inlineStr">
        <is>
          <t>江苏省</t>
        </is>
      </c>
      <c r="F1541" t="inlineStr">
        <is>
          <t>南京市</t>
        </is>
      </c>
      <c r="G1541" t="inlineStr">
        <is>
          <t>南京鼓楼医院</t>
        </is>
      </c>
      <c r="H1541" t="inlineStr">
        <is>
          <t>产前</t>
        </is>
      </c>
      <c r="I1541" t="inlineStr">
        <is>
          <t>血清学筛查</t>
        </is>
      </c>
      <c r="J1541" t="inlineStr">
        <is>
          <t>AFP/Free hCGβ</t>
        </is>
      </c>
      <c r="K1541" t="inlineStr">
        <is>
          <t>血清学筛查</t>
        </is>
      </c>
      <c r="L1541" t="inlineStr">
        <is>
          <t>否</t>
        </is>
      </c>
      <c r="M1541" t="inlineStr">
        <is>
          <t>产品类</t>
        </is>
      </c>
      <c r="N1541" t="n">
        <v>356.4</v>
      </c>
      <c r="O1541" t="n">
        <v>0</v>
      </c>
      <c r="P1541" t="n">
        <v>0</v>
      </c>
      <c r="Q1541" t="n">
        <v>356.4</v>
      </c>
      <c r="R1541" t="n">
        <v>0</v>
      </c>
      <c r="S1541" t="n">
        <v>0</v>
      </c>
      <c r="T1541" t="n">
        <v>118.8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inlineStr">
        <is>
          <t>产前</t>
        </is>
      </c>
      <c r="C1542" t="inlineStr">
        <is>
          <t>2019-04</t>
        </is>
      </c>
      <c r="D1542" t="inlineStr">
        <is>
          <t>销售四区</t>
        </is>
      </c>
      <c r="E1542" t="inlineStr">
        <is>
          <t>江苏省</t>
        </is>
      </c>
      <c r="F1542" t="inlineStr">
        <is>
          <t>南京市</t>
        </is>
      </c>
      <c r="G1542" t="inlineStr">
        <is>
          <t>南京鼓楼医院</t>
        </is>
      </c>
      <c r="H1542" t="inlineStr">
        <is>
          <t>产前</t>
        </is>
      </c>
      <c r="I1542" t="inlineStr">
        <is>
          <t>血清学筛查</t>
        </is>
      </c>
      <c r="J1542" t="inlineStr">
        <is>
          <t>中孕质控</t>
        </is>
      </c>
      <c r="L1542" t="inlineStr">
        <is>
          <t>否</t>
        </is>
      </c>
      <c r="M1542" t="inlineStr">
        <is>
          <t>产品类</t>
        </is>
      </c>
      <c r="N1542" t="n">
        <v>3</v>
      </c>
      <c r="O1542" t="n">
        <v>0</v>
      </c>
      <c r="P1542" t="n">
        <v>0</v>
      </c>
      <c r="Q1542" t="n">
        <v>3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inlineStr">
        <is>
          <t>产前</t>
        </is>
      </c>
      <c r="C1543" t="inlineStr">
        <is>
          <t>2019-04</t>
        </is>
      </c>
      <c r="D1543" t="inlineStr">
        <is>
          <t>销售四区</t>
        </is>
      </c>
      <c r="E1543" t="inlineStr">
        <is>
          <t>江苏省</t>
        </is>
      </c>
      <c r="F1543" t="inlineStr">
        <is>
          <t>南京市</t>
        </is>
      </c>
      <c r="G1543" t="inlineStr">
        <is>
          <t>南京鼓楼医院</t>
        </is>
      </c>
      <c r="H1543" t="inlineStr">
        <is>
          <t>产前</t>
        </is>
      </c>
      <c r="I1543" t="inlineStr">
        <is>
          <t>遗传病诊断</t>
        </is>
      </c>
      <c r="J1543" t="inlineStr">
        <is>
          <t>CNV-seq</t>
        </is>
      </c>
      <c r="L1543" t="inlineStr">
        <is>
          <t>否</t>
        </is>
      </c>
      <c r="M1543" t="inlineStr">
        <is>
          <t>LDT</t>
        </is>
      </c>
      <c r="N1543" t="n">
        <v>37.5</v>
      </c>
      <c r="O1543" t="n">
        <v>0</v>
      </c>
      <c r="P1543" t="n">
        <v>0</v>
      </c>
      <c r="Q1543" t="n">
        <v>37.5</v>
      </c>
      <c r="R1543" t="n">
        <v>0</v>
      </c>
      <c r="S1543" t="n">
        <v>0</v>
      </c>
      <c r="T1543" t="n">
        <v>12.5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inlineStr">
        <is>
          <t>产前</t>
        </is>
      </c>
      <c r="C1544" t="inlineStr">
        <is>
          <t>2019-04</t>
        </is>
      </c>
      <c r="D1544" t="inlineStr">
        <is>
          <t>销售四区</t>
        </is>
      </c>
      <c r="E1544" t="inlineStr">
        <is>
          <t>江苏省</t>
        </is>
      </c>
      <c r="F1544" t="inlineStr">
        <is>
          <t>南京市</t>
        </is>
      </c>
      <c r="G1544" t="inlineStr">
        <is>
          <t>南京鼓楼医院</t>
        </is>
      </c>
      <c r="H1544" t="inlineStr">
        <is>
          <t>产前</t>
        </is>
      </c>
      <c r="I1544" t="inlineStr">
        <is>
          <t>遗传病诊断</t>
        </is>
      </c>
      <c r="J1544" t="inlineStr">
        <is>
          <t>高分辨核型</t>
        </is>
      </c>
      <c r="L1544" t="inlineStr">
        <is>
          <t>否</t>
        </is>
      </c>
      <c r="M1544" t="inlineStr">
        <is>
          <t>LDT</t>
        </is>
      </c>
      <c r="N1544" t="n">
        <v>1</v>
      </c>
      <c r="O1544" t="n">
        <v>0</v>
      </c>
      <c r="P1544" t="n">
        <v>0</v>
      </c>
      <c r="Q1544" t="n">
        <v>2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inlineStr">
        <is>
          <t>产前</t>
        </is>
      </c>
      <c r="B1545" t="inlineStr">
        <is>
          <t>NIPT</t>
        </is>
      </c>
      <c r="C1545" t="inlineStr">
        <is>
          <t>2019-04</t>
        </is>
      </c>
      <c r="D1545" t="inlineStr">
        <is>
          <t>销售四区</t>
        </is>
      </c>
      <c r="E1545" t="inlineStr">
        <is>
          <t>江苏省</t>
        </is>
      </c>
      <c r="F1545" t="inlineStr">
        <is>
          <t>南京市</t>
        </is>
      </c>
      <c r="G1545" t="inlineStr">
        <is>
          <t>南京市妇幼保健院</t>
        </is>
      </c>
      <c r="H1545" t="inlineStr">
        <is>
          <t>产前</t>
        </is>
      </c>
      <c r="I1545" t="inlineStr">
        <is>
          <t>NIPT</t>
        </is>
      </c>
      <c r="J1545" t="inlineStr">
        <is>
          <t>NIPT</t>
        </is>
      </c>
      <c r="K1545" t="inlineStr">
        <is>
          <t>NIPT</t>
        </is>
      </c>
      <c r="L1545" t="inlineStr">
        <is>
          <t>否</t>
        </is>
      </c>
      <c r="M1545" t="inlineStr">
        <is>
          <t>LDT</t>
        </is>
      </c>
      <c r="N1545" t="n">
        <v>900</v>
      </c>
      <c r="O1545" t="n">
        <v>0</v>
      </c>
      <c r="P1545" t="n">
        <v>0</v>
      </c>
      <c r="Q1545" t="n">
        <v>1080</v>
      </c>
      <c r="R1545" t="n">
        <v>0</v>
      </c>
      <c r="S1545" t="n">
        <v>0</v>
      </c>
      <c r="T1545" t="n">
        <v>300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inlineStr">
        <is>
          <t>产前</t>
        </is>
      </c>
      <c r="B1546" t="inlineStr">
        <is>
          <t>血清学筛查</t>
        </is>
      </c>
      <c r="C1546" t="inlineStr">
        <is>
          <t>2019-04</t>
        </is>
      </c>
      <c r="D1546" t="inlineStr">
        <is>
          <t>销售四区</t>
        </is>
      </c>
      <c r="E1546" t="inlineStr">
        <is>
          <t>江苏省</t>
        </is>
      </c>
      <c r="F1546" t="inlineStr">
        <is>
          <t>南京市</t>
        </is>
      </c>
      <c r="G1546" t="inlineStr">
        <is>
          <t>南京市妇幼保健院</t>
        </is>
      </c>
      <c r="H1546" t="inlineStr">
        <is>
          <t>产前</t>
        </is>
      </c>
      <c r="I1546" t="inlineStr">
        <is>
          <t>血清学筛查</t>
        </is>
      </c>
      <c r="J1546" t="inlineStr">
        <is>
          <t>Free hCGβ（早）</t>
        </is>
      </c>
      <c r="K1546" t="inlineStr">
        <is>
          <t>血清学筛查</t>
        </is>
      </c>
      <c r="L1546" t="inlineStr">
        <is>
          <t>否</t>
        </is>
      </c>
      <c r="M1546" t="inlineStr">
        <is>
          <t>产品类</t>
        </is>
      </c>
      <c r="N1546" t="n">
        <v>14.4</v>
      </c>
      <c r="O1546" t="n">
        <v>0</v>
      </c>
      <c r="P1546" t="n">
        <v>0</v>
      </c>
      <c r="Q1546" t="n">
        <v>14.4</v>
      </c>
      <c r="R1546" t="n">
        <v>0</v>
      </c>
      <c r="S1546" t="n">
        <v>0</v>
      </c>
      <c r="T1546" t="n">
        <v>4.8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inlineStr">
        <is>
          <t>产前</t>
        </is>
      </c>
      <c r="C1547" t="inlineStr">
        <is>
          <t>2019-04</t>
        </is>
      </c>
      <c r="D1547" t="inlineStr">
        <is>
          <t>销售四区</t>
        </is>
      </c>
      <c r="E1547" t="inlineStr">
        <is>
          <t>江苏省</t>
        </is>
      </c>
      <c r="F1547" t="inlineStr">
        <is>
          <t>南京市</t>
        </is>
      </c>
      <c r="G1547" t="inlineStr">
        <is>
          <t>南京市妇幼保健院</t>
        </is>
      </c>
      <c r="H1547" t="inlineStr">
        <is>
          <t>产前</t>
        </is>
      </c>
      <c r="I1547" t="inlineStr">
        <is>
          <t>遗传病诊断</t>
        </is>
      </c>
      <c r="J1547" t="inlineStr">
        <is>
          <t>FISH</t>
        </is>
      </c>
      <c r="L1547" t="inlineStr">
        <is>
          <t>否</t>
        </is>
      </c>
      <c r="M1547" t="inlineStr">
        <is>
          <t>LDT</t>
        </is>
      </c>
      <c r="N1547" t="n">
        <v>3.6</v>
      </c>
      <c r="O1547" t="n">
        <v>0</v>
      </c>
      <c r="P1547" t="n">
        <v>0</v>
      </c>
      <c r="Q1547" t="n">
        <v>3.6</v>
      </c>
      <c r="R1547" t="n">
        <v>0</v>
      </c>
      <c r="S1547" t="n">
        <v>0</v>
      </c>
      <c r="T1547" t="n">
        <v>1.2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inlineStr">
        <is>
          <t>产前</t>
        </is>
      </c>
      <c r="C1548" t="inlineStr">
        <is>
          <t>2019-04</t>
        </is>
      </c>
      <c r="D1548" t="inlineStr">
        <is>
          <t>销售四区</t>
        </is>
      </c>
      <c r="E1548" t="inlineStr">
        <is>
          <t>江苏省</t>
        </is>
      </c>
      <c r="F1548" t="inlineStr">
        <is>
          <t>南京市</t>
        </is>
      </c>
      <c r="G1548" t="inlineStr">
        <is>
          <t>南京市妇幼保健院</t>
        </is>
      </c>
      <c r="H1548" t="inlineStr">
        <is>
          <t>产前</t>
        </is>
      </c>
      <c r="I1548" t="inlineStr">
        <is>
          <t>遗传病诊断</t>
        </is>
      </c>
      <c r="J1548" t="inlineStr">
        <is>
          <t>全外套餐</t>
        </is>
      </c>
      <c r="L1548" t="inlineStr">
        <is>
          <t>否</t>
        </is>
      </c>
      <c r="M1548" t="inlineStr">
        <is>
          <t>LDT</t>
        </is>
      </c>
      <c r="N1548" t="n">
        <v>16.2</v>
      </c>
      <c r="O1548" t="n">
        <v>0</v>
      </c>
      <c r="P1548" t="n">
        <v>0</v>
      </c>
      <c r="Q1548" t="n">
        <v>16.2</v>
      </c>
      <c r="R1548" t="n">
        <v>0</v>
      </c>
      <c r="S1548" t="n">
        <v>0</v>
      </c>
      <c r="T1548" t="n">
        <v>5.4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inlineStr">
        <is>
          <t>产前</t>
        </is>
      </c>
      <c r="B1549" t="inlineStr">
        <is>
          <t>血清学筛查</t>
        </is>
      </c>
      <c r="C1549" t="inlineStr">
        <is>
          <t>2019-04</t>
        </is>
      </c>
      <c r="D1549" t="inlineStr">
        <is>
          <t>销售四区</t>
        </is>
      </c>
      <c r="E1549" t="inlineStr">
        <is>
          <t>江苏省</t>
        </is>
      </c>
      <c r="F1549" t="inlineStr">
        <is>
          <t>南京市</t>
        </is>
      </c>
      <c r="G1549" t="inlineStr">
        <is>
          <t>南京医科大学第二附属医院</t>
        </is>
      </c>
      <c r="H1549" t="inlineStr">
        <is>
          <t>产前</t>
        </is>
      </c>
      <c r="I1549" t="inlineStr">
        <is>
          <t>血清学筛查</t>
        </is>
      </c>
      <c r="J1549" t="inlineStr">
        <is>
          <t>Free hCGβ（早）</t>
        </is>
      </c>
      <c r="K1549" t="inlineStr">
        <is>
          <t>血清学筛查</t>
        </is>
      </c>
      <c r="L1549" t="inlineStr">
        <is>
          <t>否</t>
        </is>
      </c>
      <c r="M1549" t="inlineStr">
        <is>
          <t>产品类</t>
        </is>
      </c>
      <c r="N1549" t="n">
        <v>4.8</v>
      </c>
      <c r="O1549" t="n">
        <v>0</v>
      </c>
      <c r="P1549" t="n">
        <v>0</v>
      </c>
      <c r="Q1549" t="n">
        <v>4.8</v>
      </c>
      <c r="R1549" t="n">
        <v>0</v>
      </c>
      <c r="S1549" t="n">
        <v>0</v>
      </c>
      <c r="T1549" t="n">
        <v>1.6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inlineStr">
        <is>
          <t>产前</t>
        </is>
      </c>
      <c r="B1550" t="inlineStr">
        <is>
          <t>血清学筛查</t>
        </is>
      </c>
      <c r="C1550" t="inlineStr">
        <is>
          <t>2019-04</t>
        </is>
      </c>
      <c r="D1550" t="inlineStr">
        <is>
          <t>销售四区</t>
        </is>
      </c>
      <c r="E1550" t="inlineStr">
        <is>
          <t>江苏省</t>
        </is>
      </c>
      <c r="F1550" t="inlineStr">
        <is>
          <t>南京市</t>
        </is>
      </c>
      <c r="G1550" t="inlineStr">
        <is>
          <t>南京医科大学第二附属医院</t>
        </is>
      </c>
      <c r="H1550" t="inlineStr">
        <is>
          <t>产前</t>
        </is>
      </c>
      <c r="I1550" t="inlineStr">
        <is>
          <t>血清学筛查</t>
        </is>
      </c>
      <c r="J1550" t="inlineStr">
        <is>
          <t>PAPP-A</t>
        </is>
      </c>
      <c r="K1550" t="inlineStr">
        <is>
          <t>血清学筛查</t>
        </is>
      </c>
      <c r="L1550" t="inlineStr">
        <is>
          <t>否</t>
        </is>
      </c>
      <c r="M1550" t="inlineStr">
        <is>
          <t>产品类</t>
        </is>
      </c>
      <c r="N1550" t="n">
        <v>9.6</v>
      </c>
      <c r="O1550" t="n">
        <v>0</v>
      </c>
      <c r="P1550" t="n">
        <v>0</v>
      </c>
      <c r="Q1550" t="n">
        <v>9.6</v>
      </c>
      <c r="R1550" t="n">
        <v>0</v>
      </c>
      <c r="S1550" t="n">
        <v>0</v>
      </c>
      <c r="T1550" t="n">
        <v>3.2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inlineStr">
        <is>
          <t>产前</t>
        </is>
      </c>
      <c r="C1551" t="inlineStr">
        <is>
          <t>2019-04</t>
        </is>
      </c>
      <c r="D1551" t="inlineStr">
        <is>
          <t>销售四区</t>
        </is>
      </c>
      <c r="E1551" t="inlineStr">
        <is>
          <t>江苏省</t>
        </is>
      </c>
      <c r="F1551" t="inlineStr">
        <is>
          <t>无锡市</t>
        </is>
      </c>
      <c r="G1551" t="inlineStr">
        <is>
          <t>江阴市妇幼保健所</t>
        </is>
      </c>
      <c r="H1551" t="inlineStr">
        <is>
          <t>产前</t>
        </is>
      </c>
      <c r="I1551" t="inlineStr">
        <is>
          <t>血清学筛查</t>
        </is>
      </c>
      <c r="J1551" t="inlineStr">
        <is>
          <t>子痫前期预测</t>
        </is>
      </c>
      <c r="L1551" t="inlineStr">
        <is>
          <t>否</t>
        </is>
      </c>
      <c r="M1551" t="inlineStr">
        <is>
          <t>LDT</t>
        </is>
      </c>
      <c r="N1551" t="n">
        <v>25.2</v>
      </c>
      <c r="O1551" t="n">
        <v>0</v>
      </c>
      <c r="P1551" t="n">
        <v>0</v>
      </c>
      <c r="Q1551" t="n">
        <v>25.2</v>
      </c>
      <c r="R1551" t="n">
        <v>0</v>
      </c>
      <c r="S1551" t="n">
        <v>0</v>
      </c>
      <c r="T1551" t="n">
        <v>8.4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inlineStr">
        <is>
          <t>新生儿</t>
        </is>
      </c>
      <c r="C1552" t="inlineStr">
        <is>
          <t>2019-04</t>
        </is>
      </c>
      <c r="D1552" t="inlineStr">
        <is>
          <t>销售四区</t>
        </is>
      </c>
      <c r="E1552" t="inlineStr">
        <is>
          <t>江苏省</t>
        </is>
      </c>
      <c r="F1552" t="inlineStr">
        <is>
          <t>无锡市</t>
        </is>
      </c>
      <c r="G1552" t="inlineStr">
        <is>
          <t>江阴市妇幼保健所</t>
        </is>
      </c>
      <c r="H1552" t="inlineStr">
        <is>
          <t>新生儿</t>
        </is>
      </c>
      <c r="I1552" t="inlineStr">
        <is>
          <t>传统新筛</t>
        </is>
      </c>
      <c r="J1552" t="inlineStr">
        <is>
          <t>17α-OH-P</t>
        </is>
      </c>
      <c r="L1552" t="inlineStr">
        <is>
          <t>否</t>
        </is>
      </c>
      <c r="M1552" t="inlineStr">
        <is>
          <t>产品类</t>
        </is>
      </c>
      <c r="N1552" t="n">
        <v>25.5</v>
      </c>
      <c r="O1552" t="n">
        <v>0</v>
      </c>
      <c r="P1552" t="n">
        <v>0</v>
      </c>
      <c r="Q1552" t="n">
        <v>25.5</v>
      </c>
      <c r="R1552" t="n">
        <v>0</v>
      </c>
      <c r="S1552" t="n">
        <v>0</v>
      </c>
      <c r="T1552" t="n">
        <v>25.5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inlineStr">
        <is>
          <t>新生儿</t>
        </is>
      </c>
      <c r="C1553" t="inlineStr">
        <is>
          <t>2019-04</t>
        </is>
      </c>
      <c r="D1553" t="inlineStr">
        <is>
          <t>销售四区</t>
        </is>
      </c>
      <c r="E1553" t="inlineStr">
        <is>
          <t>江苏省</t>
        </is>
      </c>
      <c r="F1553" t="inlineStr">
        <is>
          <t>无锡市</t>
        </is>
      </c>
      <c r="G1553" t="inlineStr">
        <is>
          <t>江阴市妇幼保健所</t>
        </is>
      </c>
      <c r="H1553" t="inlineStr">
        <is>
          <t>新生儿</t>
        </is>
      </c>
      <c r="I1553" t="inlineStr">
        <is>
          <t>耳聋基因</t>
        </is>
      </c>
      <c r="J1553" t="inlineStr">
        <is>
          <t>耳聋基因</t>
        </is>
      </c>
      <c r="L1553" t="inlineStr">
        <is>
          <t>否</t>
        </is>
      </c>
      <c r="M1553" t="inlineStr">
        <is>
          <t>LDT</t>
        </is>
      </c>
      <c r="N1553" t="n">
        <v>88.44</v>
      </c>
      <c r="O1553" t="n">
        <v>0</v>
      </c>
      <c r="P1553" t="n">
        <v>0</v>
      </c>
      <c r="Q1553" t="n">
        <v>88.44</v>
      </c>
      <c r="R1553" t="n">
        <v>0</v>
      </c>
      <c r="S1553" t="n">
        <v>0</v>
      </c>
      <c r="T1553" t="n">
        <v>29.48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inlineStr">
        <is>
          <t>新生儿</t>
        </is>
      </c>
      <c r="B1554" t="inlineStr">
        <is>
          <t>代谢病诊断</t>
        </is>
      </c>
      <c r="C1554" t="inlineStr">
        <is>
          <t>2019-04</t>
        </is>
      </c>
      <c r="D1554" t="inlineStr">
        <is>
          <t>销售四区</t>
        </is>
      </c>
      <c r="E1554" t="inlineStr">
        <is>
          <t>江苏省</t>
        </is>
      </c>
      <c r="F1554" t="inlineStr">
        <is>
          <t>无锡市</t>
        </is>
      </c>
      <c r="G1554" t="inlineStr">
        <is>
          <t>江阴市妇幼保健所</t>
        </is>
      </c>
      <c r="H1554" t="inlineStr">
        <is>
          <t>新生儿</t>
        </is>
      </c>
      <c r="I1554" t="inlineStr">
        <is>
          <t>遗传代谢病诊断</t>
        </is>
      </c>
      <c r="J1554" t="inlineStr">
        <is>
          <t>遗传代谢病</t>
        </is>
      </c>
      <c r="K1554" t="inlineStr">
        <is>
          <t>代谢病诊断</t>
        </is>
      </c>
      <c r="L1554" t="inlineStr">
        <is>
          <t>否</t>
        </is>
      </c>
      <c r="M1554" t="inlineStr">
        <is>
          <t>LDT</t>
        </is>
      </c>
      <c r="N1554" t="n">
        <v>13.5</v>
      </c>
      <c r="O1554" t="n">
        <v>0</v>
      </c>
      <c r="P1554" t="n">
        <v>0</v>
      </c>
      <c r="Q1554" t="n">
        <v>13.5</v>
      </c>
      <c r="R1554" t="n">
        <v>0</v>
      </c>
      <c r="S1554" t="n">
        <v>0</v>
      </c>
      <c r="T1554" t="n">
        <v>4.5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inlineStr">
        <is>
          <t>产前</t>
        </is>
      </c>
      <c r="B1555" t="inlineStr">
        <is>
          <t>NIPT</t>
        </is>
      </c>
      <c r="C1555" t="inlineStr">
        <is>
          <t>2019-04</t>
        </is>
      </c>
      <c r="D1555" t="inlineStr">
        <is>
          <t>销售四区</t>
        </is>
      </c>
      <c r="E1555" t="inlineStr">
        <is>
          <t>江苏省</t>
        </is>
      </c>
      <c r="F1555" t="inlineStr">
        <is>
          <t>无锡市</t>
        </is>
      </c>
      <c r="G1555" t="inlineStr">
        <is>
          <t>无锡市妇幼保健院</t>
        </is>
      </c>
      <c r="H1555" t="inlineStr">
        <is>
          <t>产前</t>
        </is>
      </c>
      <c r="I1555" t="inlineStr">
        <is>
          <t>NIPT</t>
        </is>
      </c>
      <c r="J1555" t="inlineStr">
        <is>
          <t>NIPT</t>
        </is>
      </c>
      <c r="K1555" t="inlineStr">
        <is>
          <t>NIPT</t>
        </is>
      </c>
      <c r="L1555" t="inlineStr">
        <is>
          <t>否</t>
        </is>
      </c>
      <c r="M1555" t="inlineStr">
        <is>
          <t>产品类</t>
        </is>
      </c>
      <c r="N1555" t="n">
        <v>600</v>
      </c>
      <c r="O1555" t="n">
        <v>0</v>
      </c>
      <c r="P1555" t="n">
        <v>0</v>
      </c>
      <c r="Q1555" t="n">
        <v>600</v>
      </c>
      <c r="R1555" t="n">
        <v>0</v>
      </c>
      <c r="S1555" t="n">
        <v>0</v>
      </c>
      <c r="T1555" t="n">
        <v>200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inlineStr">
        <is>
          <t>产前</t>
        </is>
      </c>
      <c r="C1556" t="inlineStr">
        <is>
          <t>2019-04</t>
        </is>
      </c>
      <c r="D1556" t="inlineStr">
        <is>
          <t>销售四区</t>
        </is>
      </c>
      <c r="E1556" t="inlineStr">
        <is>
          <t>江苏省</t>
        </is>
      </c>
      <c r="F1556" t="inlineStr">
        <is>
          <t>无锡市</t>
        </is>
      </c>
      <c r="G1556" t="inlineStr">
        <is>
          <t>无锡市妇幼保健院</t>
        </is>
      </c>
      <c r="H1556" t="inlineStr">
        <is>
          <t>产前</t>
        </is>
      </c>
      <c r="I1556" t="inlineStr">
        <is>
          <t>遗传病诊断</t>
        </is>
      </c>
      <c r="J1556" t="inlineStr">
        <is>
          <t>全外套餐</t>
        </is>
      </c>
      <c r="L1556" t="inlineStr">
        <is>
          <t>否</t>
        </is>
      </c>
      <c r="M1556" t="inlineStr">
        <is>
          <t>LDT</t>
        </is>
      </c>
      <c r="N1556" t="n">
        <v>28.8</v>
      </c>
      <c r="O1556" t="n">
        <v>0</v>
      </c>
      <c r="P1556" t="n">
        <v>0</v>
      </c>
      <c r="Q1556" t="n">
        <v>28.8</v>
      </c>
      <c r="R1556" t="n">
        <v>0</v>
      </c>
      <c r="S1556" t="n">
        <v>0</v>
      </c>
      <c r="T1556" t="n">
        <v>9.6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inlineStr">
        <is>
          <t>新生儿</t>
        </is>
      </c>
      <c r="C1557" t="inlineStr">
        <is>
          <t>2019-04</t>
        </is>
      </c>
      <c r="D1557" t="inlineStr">
        <is>
          <t>销售四区</t>
        </is>
      </c>
      <c r="E1557" t="inlineStr">
        <is>
          <t>江苏省</t>
        </is>
      </c>
      <c r="F1557" t="inlineStr">
        <is>
          <t>无锡市</t>
        </is>
      </c>
      <c r="G1557" t="inlineStr">
        <is>
          <t>无锡市妇幼保健院</t>
        </is>
      </c>
      <c r="H1557" t="inlineStr">
        <is>
          <t>新生儿</t>
        </is>
      </c>
      <c r="I1557" t="inlineStr">
        <is>
          <t>传统新筛</t>
        </is>
      </c>
      <c r="J1557" t="inlineStr">
        <is>
          <t>TSH</t>
        </is>
      </c>
      <c r="L1557" t="inlineStr">
        <is>
          <t>否</t>
        </is>
      </c>
      <c r="M1557" t="inlineStr">
        <is>
          <t>产品类</t>
        </is>
      </c>
      <c r="N1557" t="n">
        <v>60.94</v>
      </c>
      <c r="O1557" t="n">
        <v>0</v>
      </c>
      <c r="P1557" t="n">
        <v>0</v>
      </c>
      <c r="Q1557" t="n">
        <v>60.94</v>
      </c>
      <c r="R1557" t="n">
        <v>0</v>
      </c>
      <c r="S1557" t="n">
        <v>0</v>
      </c>
      <c r="T1557" t="n">
        <v>60.94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inlineStr">
        <is>
          <t>新生儿</t>
        </is>
      </c>
      <c r="B1558" t="inlineStr">
        <is>
          <t>MSMS</t>
        </is>
      </c>
      <c r="C1558" t="inlineStr">
        <is>
          <t>2019-04</t>
        </is>
      </c>
      <c r="D1558" t="inlineStr">
        <is>
          <t>销售四区</t>
        </is>
      </c>
      <c r="E1558" t="inlineStr">
        <is>
          <t>江苏省</t>
        </is>
      </c>
      <c r="F1558" t="inlineStr">
        <is>
          <t>无锡市</t>
        </is>
      </c>
      <c r="G1558" t="inlineStr">
        <is>
          <t>无锡市妇幼保健院</t>
        </is>
      </c>
      <c r="H1558" t="inlineStr">
        <is>
          <t>新生儿</t>
        </is>
      </c>
      <c r="I1558" t="inlineStr">
        <is>
          <t>串联新筛</t>
        </is>
      </c>
      <c r="J1558" t="inlineStr">
        <is>
          <t>串联试剂</t>
        </is>
      </c>
      <c r="K1558" t="inlineStr">
        <is>
          <t>MSMS</t>
        </is>
      </c>
      <c r="L1558" t="inlineStr">
        <is>
          <t>否</t>
        </is>
      </c>
      <c r="M1558" t="inlineStr">
        <is>
          <t>产品类</t>
        </is>
      </c>
      <c r="N1558" t="n">
        <v>409.2</v>
      </c>
      <c r="O1558" t="n">
        <v>0</v>
      </c>
      <c r="P1558" t="n">
        <v>0</v>
      </c>
      <c r="Q1558" t="n">
        <v>409.2</v>
      </c>
      <c r="R1558" t="n">
        <v>0</v>
      </c>
      <c r="S1558" t="n">
        <v>0</v>
      </c>
      <c r="T1558" t="n">
        <v>409.2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inlineStr">
        <is>
          <t>新生儿</t>
        </is>
      </c>
      <c r="B1559" t="inlineStr">
        <is>
          <t>代谢病诊断</t>
        </is>
      </c>
      <c r="C1559" t="inlineStr">
        <is>
          <t>2019-04</t>
        </is>
      </c>
      <c r="D1559" t="inlineStr">
        <is>
          <t>销售四区</t>
        </is>
      </c>
      <c r="E1559" t="inlineStr">
        <is>
          <t>江苏省</t>
        </is>
      </c>
      <c r="F1559" t="inlineStr">
        <is>
          <t>无锡市</t>
        </is>
      </c>
      <c r="G1559" t="inlineStr">
        <is>
          <t>无锡市妇幼保健院</t>
        </is>
      </c>
      <c r="H1559" t="inlineStr">
        <is>
          <t>新生儿</t>
        </is>
      </c>
      <c r="I1559" t="inlineStr">
        <is>
          <t>遗传代谢病诊断</t>
        </is>
      </c>
      <c r="J1559" t="inlineStr">
        <is>
          <t>遗传代谢病</t>
        </is>
      </c>
      <c r="K1559" t="inlineStr">
        <is>
          <t>代谢病诊断</t>
        </is>
      </c>
      <c r="L1559" t="inlineStr">
        <is>
          <t>否</t>
        </is>
      </c>
      <c r="M1559" t="inlineStr">
        <is>
          <t>LDT</t>
        </is>
      </c>
      <c r="N1559" t="n">
        <v>5.4</v>
      </c>
      <c r="O1559" t="n">
        <v>0</v>
      </c>
      <c r="P1559" t="n">
        <v>0</v>
      </c>
      <c r="Q1559" t="n">
        <v>5.4</v>
      </c>
      <c r="R1559" t="n">
        <v>0</v>
      </c>
      <c r="S1559" t="n">
        <v>0</v>
      </c>
      <c r="T1559" t="n">
        <v>1.8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inlineStr">
        <is>
          <t>产前</t>
        </is>
      </c>
      <c r="B1560" t="inlineStr">
        <is>
          <t>血清学筛查</t>
        </is>
      </c>
      <c r="C1560" t="inlineStr">
        <is>
          <t>2019-04</t>
        </is>
      </c>
      <c r="D1560" t="inlineStr">
        <is>
          <t>销售四区</t>
        </is>
      </c>
      <c r="E1560" t="inlineStr">
        <is>
          <t>江苏省</t>
        </is>
      </c>
      <c r="F1560" t="inlineStr">
        <is>
          <t>无锡市</t>
        </is>
      </c>
      <c r="G1560" t="inlineStr">
        <is>
          <t>宜兴市妇幼保健院</t>
        </is>
      </c>
      <c r="H1560" t="inlineStr">
        <is>
          <t>产前</t>
        </is>
      </c>
      <c r="I1560" t="inlineStr">
        <is>
          <t>血清学筛查</t>
        </is>
      </c>
      <c r="J1560" t="inlineStr">
        <is>
          <t>AFP/Free hCGβ</t>
        </is>
      </c>
      <c r="K1560" t="inlineStr">
        <is>
          <t>血清学筛查</t>
        </is>
      </c>
      <c r="L1560" t="inlineStr">
        <is>
          <t>否</t>
        </is>
      </c>
      <c r="M1560" t="inlineStr">
        <is>
          <t>产品类</t>
        </is>
      </c>
      <c r="N1560" t="n">
        <v>79.98999999999999</v>
      </c>
      <c r="O1560" t="n">
        <v>0</v>
      </c>
      <c r="P1560" t="n">
        <v>0</v>
      </c>
      <c r="Q1560" t="n">
        <v>79.98999999999999</v>
      </c>
      <c r="R1560" t="n">
        <v>0</v>
      </c>
      <c r="S1560" t="n">
        <v>0</v>
      </c>
      <c r="T1560" t="n">
        <v>79.98999999999999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inlineStr">
        <is>
          <t>产前</t>
        </is>
      </c>
      <c r="B1561" t="inlineStr">
        <is>
          <t>血清学筛查</t>
        </is>
      </c>
      <c r="C1561" t="inlineStr">
        <is>
          <t>2019-04</t>
        </is>
      </c>
      <c r="D1561" t="inlineStr">
        <is>
          <t>销售四区</t>
        </is>
      </c>
      <c r="E1561" t="inlineStr">
        <is>
          <t>江苏省</t>
        </is>
      </c>
      <c r="F1561" t="inlineStr">
        <is>
          <t>无锡市</t>
        </is>
      </c>
      <c r="G1561" t="inlineStr">
        <is>
          <t>宜兴市妇幼保健院</t>
        </is>
      </c>
      <c r="H1561" t="inlineStr">
        <is>
          <t>产前</t>
        </is>
      </c>
      <c r="I1561" t="inlineStr">
        <is>
          <t>血清学筛查</t>
        </is>
      </c>
      <c r="J1561" t="inlineStr">
        <is>
          <t>UE3</t>
        </is>
      </c>
      <c r="K1561" t="inlineStr">
        <is>
          <t>血清学筛查</t>
        </is>
      </c>
      <c r="L1561" t="inlineStr">
        <is>
          <t>否</t>
        </is>
      </c>
      <c r="M1561" t="inlineStr">
        <is>
          <t>产品类</t>
        </is>
      </c>
      <c r="N1561" t="n">
        <v>67.2</v>
      </c>
      <c r="O1561" t="n">
        <v>0</v>
      </c>
      <c r="P1561" t="n">
        <v>0</v>
      </c>
      <c r="Q1561" t="n">
        <v>67.2</v>
      </c>
      <c r="R1561" t="n">
        <v>0</v>
      </c>
      <c r="S1561" t="n">
        <v>0</v>
      </c>
      <c r="T1561" t="n">
        <v>67.2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inlineStr">
        <is>
          <t>新生儿</t>
        </is>
      </c>
      <c r="C1562" t="inlineStr">
        <is>
          <t>2019-04</t>
        </is>
      </c>
      <c r="D1562" t="inlineStr">
        <is>
          <t>销售四区</t>
        </is>
      </c>
      <c r="E1562" t="inlineStr">
        <is>
          <t>江苏省</t>
        </is>
      </c>
      <c r="F1562" t="inlineStr">
        <is>
          <t>无锡市</t>
        </is>
      </c>
      <c r="G1562" t="inlineStr">
        <is>
          <t>宜兴市妇幼保健院</t>
        </is>
      </c>
      <c r="H1562" t="inlineStr">
        <is>
          <t>新生儿</t>
        </is>
      </c>
      <c r="I1562" t="inlineStr">
        <is>
          <t>传统新筛</t>
        </is>
      </c>
      <c r="J1562" t="inlineStr">
        <is>
          <t>TSH</t>
        </is>
      </c>
      <c r="L1562" t="inlineStr">
        <is>
          <t>否</t>
        </is>
      </c>
      <c r="M1562" t="inlineStr">
        <is>
          <t>产品类</t>
        </is>
      </c>
      <c r="N1562" t="n">
        <v>26.94</v>
      </c>
      <c r="O1562" t="n">
        <v>0</v>
      </c>
      <c r="P1562" t="n">
        <v>0</v>
      </c>
      <c r="Q1562" t="n">
        <v>26.94</v>
      </c>
      <c r="R1562" t="n">
        <v>0</v>
      </c>
      <c r="S1562" t="n">
        <v>0</v>
      </c>
      <c r="T1562" t="n">
        <v>26.94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inlineStr">
        <is>
          <t>新生儿</t>
        </is>
      </c>
      <c r="B1563" t="inlineStr">
        <is>
          <t>MSMS</t>
        </is>
      </c>
      <c r="C1563" t="inlineStr">
        <is>
          <t>2019-04</t>
        </is>
      </c>
      <c r="D1563" t="inlineStr">
        <is>
          <t>销售四区</t>
        </is>
      </c>
      <c r="E1563" t="inlineStr">
        <is>
          <t>江苏省</t>
        </is>
      </c>
      <c r="F1563" t="inlineStr">
        <is>
          <t>无锡市</t>
        </is>
      </c>
      <c r="G1563" t="inlineStr">
        <is>
          <t>宜兴市妇幼保健院</t>
        </is>
      </c>
      <c r="H1563" t="inlineStr">
        <is>
          <t>新生儿</t>
        </is>
      </c>
      <c r="I1563" t="inlineStr">
        <is>
          <t>串联新筛</t>
        </is>
      </c>
      <c r="J1563" t="inlineStr">
        <is>
          <t>串联试剂</t>
        </is>
      </c>
      <c r="K1563" t="inlineStr">
        <is>
          <t>MSMS</t>
        </is>
      </c>
      <c r="L1563" t="inlineStr">
        <is>
          <t>否</t>
        </is>
      </c>
      <c r="M1563" t="inlineStr">
        <is>
          <t>产品类</t>
        </is>
      </c>
      <c r="N1563" t="n">
        <v>131.25</v>
      </c>
      <c r="O1563" t="n">
        <v>0</v>
      </c>
      <c r="P1563" t="n">
        <v>0</v>
      </c>
      <c r="Q1563" t="n">
        <v>131.25</v>
      </c>
      <c r="R1563" t="n">
        <v>0</v>
      </c>
      <c r="S1563" t="n">
        <v>0</v>
      </c>
      <c r="T1563" t="n">
        <v>131.25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inlineStr">
        <is>
          <t>新生儿</t>
        </is>
      </c>
      <c r="B1564" t="inlineStr">
        <is>
          <t>代谢病诊断</t>
        </is>
      </c>
      <c r="C1564" t="inlineStr">
        <is>
          <t>2019-04</t>
        </is>
      </c>
      <c r="D1564" t="inlineStr">
        <is>
          <t>销售四区</t>
        </is>
      </c>
      <c r="E1564" t="inlineStr">
        <is>
          <t>江苏省</t>
        </is>
      </c>
      <c r="F1564" t="inlineStr">
        <is>
          <t>无锡市</t>
        </is>
      </c>
      <c r="G1564" t="inlineStr">
        <is>
          <t>宜兴市妇幼保健院</t>
        </is>
      </c>
      <c r="H1564" t="inlineStr">
        <is>
          <t>新生儿</t>
        </is>
      </c>
      <c r="I1564" t="inlineStr">
        <is>
          <t>遗传代谢病诊断</t>
        </is>
      </c>
      <c r="J1564" t="inlineStr">
        <is>
          <t>遗传代谢病</t>
        </is>
      </c>
      <c r="K1564" t="inlineStr">
        <is>
          <t>代谢病诊断</t>
        </is>
      </c>
      <c r="L1564" t="inlineStr">
        <is>
          <t>否</t>
        </is>
      </c>
      <c r="M1564" t="inlineStr">
        <is>
          <t>LDT</t>
        </is>
      </c>
      <c r="N1564" t="n">
        <v>10.8</v>
      </c>
      <c r="O1564" t="n">
        <v>0</v>
      </c>
      <c r="P1564" t="n">
        <v>0</v>
      </c>
      <c r="Q1564" t="n">
        <v>10.8</v>
      </c>
      <c r="R1564" t="n">
        <v>0</v>
      </c>
      <c r="S1564" t="n">
        <v>0</v>
      </c>
      <c r="T1564" t="n">
        <v>3.6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inlineStr">
        <is>
          <t>产前</t>
        </is>
      </c>
      <c r="B1565" t="inlineStr">
        <is>
          <t>血清学筛查</t>
        </is>
      </c>
      <c r="C1565" t="inlineStr">
        <is>
          <t>2019-04</t>
        </is>
      </c>
      <c r="D1565" t="inlineStr">
        <is>
          <t>销售四区</t>
        </is>
      </c>
      <c r="E1565" t="inlineStr">
        <is>
          <t>江苏省</t>
        </is>
      </c>
      <c r="F1565" t="inlineStr">
        <is>
          <t>徐州市</t>
        </is>
      </c>
      <c r="G1565" t="inlineStr">
        <is>
          <t>邳州市妇幼保健院</t>
        </is>
      </c>
      <c r="H1565" t="inlineStr">
        <is>
          <t>产前</t>
        </is>
      </c>
      <c r="I1565" t="inlineStr">
        <is>
          <t>血清学筛查</t>
        </is>
      </c>
      <c r="J1565" t="inlineStr">
        <is>
          <t>Free hCGβ（早）</t>
        </is>
      </c>
      <c r="K1565" t="inlineStr">
        <is>
          <t>血清学筛查</t>
        </is>
      </c>
      <c r="L1565" t="inlineStr">
        <is>
          <t>否</t>
        </is>
      </c>
      <c r="M1565" t="inlineStr">
        <is>
          <t>产品类</t>
        </is>
      </c>
      <c r="N1565" t="n">
        <v>38.4</v>
      </c>
      <c r="O1565" t="n">
        <v>0</v>
      </c>
      <c r="P1565" t="n">
        <v>0</v>
      </c>
      <c r="Q1565" t="n">
        <v>38.4</v>
      </c>
      <c r="R1565" t="n">
        <v>0</v>
      </c>
      <c r="S1565" t="n">
        <v>0</v>
      </c>
      <c r="T1565" t="n">
        <v>12.8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inlineStr">
        <is>
          <t>产前</t>
        </is>
      </c>
      <c r="B1566" t="inlineStr">
        <is>
          <t>血清学筛查</t>
        </is>
      </c>
      <c r="C1566" t="inlineStr">
        <is>
          <t>2019-04</t>
        </is>
      </c>
      <c r="D1566" t="inlineStr">
        <is>
          <t>销售四区</t>
        </is>
      </c>
      <c r="E1566" t="inlineStr">
        <is>
          <t>江苏省</t>
        </is>
      </c>
      <c r="F1566" t="inlineStr">
        <is>
          <t>徐州市</t>
        </is>
      </c>
      <c r="G1566" t="inlineStr">
        <is>
          <t>邳州市妇幼保健院</t>
        </is>
      </c>
      <c r="H1566" t="inlineStr">
        <is>
          <t>产前</t>
        </is>
      </c>
      <c r="I1566" t="inlineStr">
        <is>
          <t>血清学筛查</t>
        </is>
      </c>
      <c r="J1566" t="inlineStr">
        <is>
          <t>PAPP-A</t>
        </is>
      </c>
      <c r="K1566" t="inlineStr">
        <is>
          <t>血清学筛查</t>
        </is>
      </c>
      <c r="L1566" t="inlineStr">
        <is>
          <t>否</t>
        </is>
      </c>
      <c r="M1566" t="inlineStr">
        <is>
          <t>产品类</t>
        </is>
      </c>
      <c r="N1566" t="n">
        <v>28.8</v>
      </c>
      <c r="O1566" t="n">
        <v>0</v>
      </c>
      <c r="P1566" t="n">
        <v>0</v>
      </c>
      <c r="Q1566" t="n">
        <v>28.8</v>
      </c>
      <c r="R1566" t="n">
        <v>0</v>
      </c>
      <c r="S1566" t="n">
        <v>0</v>
      </c>
      <c r="T1566" t="n">
        <v>9.6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inlineStr">
        <is>
          <t>产前</t>
        </is>
      </c>
      <c r="C1567" t="inlineStr">
        <is>
          <t>2019-04</t>
        </is>
      </c>
      <c r="D1567" t="inlineStr">
        <is>
          <t>销售四区</t>
        </is>
      </c>
      <c r="E1567" t="inlineStr">
        <is>
          <t>江苏省</t>
        </is>
      </c>
      <c r="F1567" t="inlineStr">
        <is>
          <t>徐州市</t>
        </is>
      </c>
      <c r="G1567" t="inlineStr">
        <is>
          <t>邳州市妇幼保健院</t>
        </is>
      </c>
      <c r="H1567" t="inlineStr">
        <is>
          <t>产前</t>
        </is>
      </c>
      <c r="I1567" t="inlineStr">
        <is>
          <t>血清学筛查</t>
        </is>
      </c>
      <c r="J1567" t="inlineStr">
        <is>
          <t>中孕质控</t>
        </is>
      </c>
      <c r="L1567" t="inlineStr">
        <is>
          <t>否</t>
        </is>
      </c>
      <c r="M1567" t="inlineStr">
        <is>
          <t>产品类</t>
        </is>
      </c>
      <c r="N1567" t="n">
        <v>2</v>
      </c>
      <c r="O1567" t="n">
        <v>0</v>
      </c>
      <c r="P1567" t="n">
        <v>0</v>
      </c>
      <c r="Q1567" t="n">
        <v>2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inlineStr">
        <is>
          <t>产前</t>
        </is>
      </c>
      <c r="B1568" t="inlineStr">
        <is>
          <t>血清学筛查</t>
        </is>
      </c>
      <c r="C1568" t="inlineStr">
        <is>
          <t>2019-04</t>
        </is>
      </c>
      <c r="D1568" t="inlineStr">
        <is>
          <t>销售四区</t>
        </is>
      </c>
      <c r="E1568" t="inlineStr">
        <is>
          <t>江苏省</t>
        </is>
      </c>
      <c r="F1568" t="inlineStr">
        <is>
          <t>徐州市</t>
        </is>
      </c>
      <c r="G1568" t="inlineStr">
        <is>
          <t>徐州市妇幼保健院</t>
        </is>
      </c>
      <c r="H1568" t="inlineStr">
        <is>
          <t>产前</t>
        </is>
      </c>
      <c r="I1568" t="inlineStr">
        <is>
          <t>血清学筛查</t>
        </is>
      </c>
      <c r="J1568" t="inlineStr">
        <is>
          <t>AFP/Free hCGβ</t>
        </is>
      </c>
      <c r="K1568" t="inlineStr">
        <is>
          <t>血清学筛查</t>
        </is>
      </c>
      <c r="L1568" t="inlineStr">
        <is>
          <t>否</t>
        </is>
      </c>
      <c r="M1568" t="inlineStr">
        <is>
          <t>产品类</t>
        </is>
      </c>
      <c r="N1568" t="n">
        <v>450</v>
      </c>
      <c r="O1568" t="n">
        <v>0</v>
      </c>
      <c r="P1568" t="n">
        <v>0</v>
      </c>
      <c r="Q1568" t="n">
        <v>450</v>
      </c>
      <c r="R1568" t="n">
        <v>0</v>
      </c>
      <c r="S1568" t="n">
        <v>0</v>
      </c>
      <c r="T1568" t="n">
        <v>150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inlineStr">
        <is>
          <t>产前</t>
        </is>
      </c>
      <c r="B1569" t="inlineStr">
        <is>
          <t>血清学筛查</t>
        </is>
      </c>
      <c r="C1569" t="inlineStr">
        <is>
          <t>2019-04</t>
        </is>
      </c>
      <c r="D1569" t="inlineStr">
        <is>
          <t>销售四区</t>
        </is>
      </c>
      <c r="E1569" t="inlineStr">
        <is>
          <t>江苏省</t>
        </is>
      </c>
      <c r="F1569" t="inlineStr">
        <is>
          <t>徐州市</t>
        </is>
      </c>
      <c r="G1569" t="inlineStr">
        <is>
          <t>徐州市妇幼保健院</t>
        </is>
      </c>
      <c r="H1569" t="inlineStr">
        <is>
          <t>产前</t>
        </is>
      </c>
      <c r="I1569" t="inlineStr">
        <is>
          <t>血清学筛查</t>
        </is>
      </c>
      <c r="J1569" t="inlineStr">
        <is>
          <t>Free hCGβ（早）</t>
        </is>
      </c>
      <c r="K1569" t="inlineStr">
        <is>
          <t>血清学筛查</t>
        </is>
      </c>
      <c r="L1569" t="inlineStr">
        <is>
          <t>否</t>
        </is>
      </c>
      <c r="M1569" t="inlineStr">
        <is>
          <t>产品类</t>
        </is>
      </c>
      <c r="N1569" t="n">
        <v>73.2</v>
      </c>
      <c r="O1569" t="n">
        <v>0</v>
      </c>
      <c r="P1569" t="n">
        <v>0</v>
      </c>
      <c r="Q1569" t="n">
        <v>219.6</v>
      </c>
      <c r="R1569" t="n">
        <v>0</v>
      </c>
      <c r="S1569" t="n">
        <v>0</v>
      </c>
      <c r="T1569" t="n">
        <v>73.2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inlineStr">
        <is>
          <t>产前</t>
        </is>
      </c>
      <c r="B1570" t="inlineStr">
        <is>
          <t>血清学筛查</t>
        </is>
      </c>
      <c r="C1570" t="inlineStr">
        <is>
          <t>2019-04</t>
        </is>
      </c>
      <c r="D1570" t="inlineStr">
        <is>
          <t>销售四区</t>
        </is>
      </c>
      <c r="E1570" t="inlineStr">
        <is>
          <t>江苏省</t>
        </is>
      </c>
      <c r="F1570" t="inlineStr">
        <is>
          <t>徐州市</t>
        </is>
      </c>
      <c r="G1570" t="inlineStr">
        <is>
          <t>徐州市妇幼保健院</t>
        </is>
      </c>
      <c r="H1570" t="inlineStr">
        <is>
          <t>产前</t>
        </is>
      </c>
      <c r="I1570" t="inlineStr">
        <is>
          <t>血清学筛查</t>
        </is>
      </c>
      <c r="J1570" t="inlineStr">
        <is>
          <t>PAPP-A</t>
        </is>
      </c>
      <c r="K1570" t="inlineStr">
        <is>
          <t>血清学筛查</t>
        </is>
      </c>
      <c r="L1570" t="inlineStr">
        <is>
          <t>否</t>
        </is>
      </c>
      <c r="M1570" t="inlineStr">
        <is>
          <t>产品类</t>
        </is>
      </c>
      <c r="N1570" t="n">
        <v>97.59999999999999</v>
      </c>
      <c r="O1570" t="n">
        <v>0</v>
      </c>
      <c r="P1570" t="n">
        <v>0</v>
      </c>
      <c r="Q1570" t="n">
        <v>292.8</v>
      </c>
      <c r="R1570" t="n">
        <v>0</v>
      </c>
      <c r="S1570" t="n">
        <v>0</v>
      </c>
      <c r="T1570" t="n">
        <v>97.59999999999999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inlineStr">
        <is>
          <t>产前</t>
        </is>
      </c>
      <c r="C1571" t="inlineStr">
        <is>
          <t>2019-04</t>
        </is>
      </c>
      <c r="D1571" t="inlineStr">
        <is>
          <t>销售四区</t>
        </is>
      </c>
      <c r="E1571" t="inlineStr">
        <is>
          <t>江苏省</t>
        </is>
      </c>
      <c r="F1571" t="inlineStr">
        <is>
          <t>徐州市</t>
        </is>
      </c>
      <c r="G1571" t="inlineStr">
        <is>
          <t>徐州市妇幼保健院</t>
        </is>
      </c>
      <c r="H1571" t="inlineStr">
        <is>
          <t>产前</t>
        </is>
      </c>
      <c r="I1571" t="inlineStr">
        <is>
          <t>遗传病诊断</t>
        </is>
      </c>
      <c r="J1571" t="inlineStr">
        <is>
          <t>常规核型</t>
        </is>
      </c>
      <c r="L1571" t="inlineStr">
        <is>
          <t>否</t>
        </is>
      </c>
      <c r="M1571" t="inlineStr">
        <is>
          <t>LDT</t>
        </is>
      </c>
      <c r="N1571" t="n">
        <v>1.84</v>
      </c>
      <c r="O1571" t="n">
        <v>0</v>
      </c>
      <c r="P1571" t="n">
        <v>0</v>
      </c>
      <c r="Q1571" t="n">
        <v>9.66</v>
      </c>
      <c r="R1571" t="n">
        <v>0</v>
      </c>
      <c r="S1571" t="n">
        <v>0</v>
      </c>
      <c r="T1571" t="n">
        <v>3.22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inlineStr">
        <is>
          <t>产前</t>
        </is>
      </c>
      <c r="C1572" t="inlineStr">
        <is>
          <t>2019-04</t>
        </is>
      </c>
      <c r="D1572" t="inlineStr">
        <is>
          <t>销售四区</t>
        </is>
      </c>
      <c r="E1572" t="inlineStr">
        <is>
          <t>江苏省</t>
        </is>
      </c>
      <c r="F1572" t="inlineStr">
        <is>
          <t>徐州市</t>
        </is>
      </c>
      <c r="G1572" t="inlineStr">
        <is>
          <t>徐州市妇幼保健院</t>
        </is>
      </c>
      <c r="H1572" t="inlineStr">
        <is>
          <t>产前</t>
        </is>
      </c>
      <c r="I1572" t="inlineStr">
        <is>
          <t>遗传病诊断</t>
        </is>
      </c>
      <c r="J1572" t="inlineStr">
        <is>
          <t>高分辨核型</t>
        </is>
      </c>
      <c r="L1572" t="inlineStr">
        <is>
          <t>否</t>
        </is>
      </c>
      <c r="M1572" t="inlineStr">
        <is>
          <t>LDT</t>
        </is>
      </c>
      <c r="N1572" t="n">
        <v>2</v>
      </c>
      <c r="O1572" t="n">
        <v>0</v>
      </c>
      <c r="P1572" t="n">
        <v>0</v>
      </c>
      <c r="Q1572" t="n">
        <v>6</v>
      </c>
      <c r="R1572" t="n">
        <v>0</v>
      </c>
      <c r="S1572" t="n">
        <v>0</v>
      </c>
      <c r="T1572" t="n">
        <v>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inlineStr">
        <is>
          <t>新生儿</t>
        </is>
      </c>
      <c r="C1573" t="inlineStr">
        <is>
          <t>2019-04</t>
        </is>
      </c>
      <c r="D1573" t="inlineStr">
        <is>
          <t>销售四区</t>
        </is>
      </c>
      <c r="E1573" t="inlineStr">
        <is>
          <t>江苏省</t>
        </is>
      </c>
      <c r="F1573" t="inlineStr">
        <is>
          <t>徐州市</t>
        </is>
      </c>
      <c r="G1573" t="inlineStr">
        <is>
          <t>徐州市妇幼保健院</t>
        </is>
      </c>
      <c r="H1573" t="inlineStr">
        <is>
          <t>新生儿</t>
        </is>
      </c>
      <c r="I1573" t="inlineStr">
        <is>
          <t>传统新筛</t>
        </is>
      </c>
      <c r="J1573" t="inlineStr">
        <is>
          <t>PKU</t>
        </is>
      </c>
      <c r="L1573" t="inlineStr">
        <is>
          <t>否</t>
        </is>
      </c>
      <c r="M1573" t="inlineStr">
        <is>
          <t>产品类</t>
        </is>
      </c>
      <c r="N1573" t="n">
        <v>6.8</v>
      </c>
      <c r="O1573" t="n">
        <v>0</v>
      </c>
      <c r="P1573" t="n">
        <v>0</v>
      </c>
      <c r="Q1573" t="n">
        <v>10.2</v>
      </c>
      <c r="R1573" t="n">
        <v>0</v>
      </c>
      <c r="S1573" t="n">
        <v>0</v>
      </c>
      <c r="T1573" t="n">
        <v>3.4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inlineStr">
        <is>
          <t>新生儿</t>
        </is>
      </c>
      <c r="C1574" t="inlineStr">
        <is>
          <t>2019-04</t>
        </is>
      </c>
      <c r="D1574" t="inlineStr">
        <is>
          <t>销售四区</t>
        </is>
      </c>
      <c r="E1574" t="inlineStr">
        <is>
          <t>江苏省</t>
        </is>
      </c>
      <c r="F1574" t="inlineStr">
        <is>
          <t>徐州市</t>
        </is>
      </c>
      <c r="G1574" t="inlineStr">
        <is>
          <t>徐州市妇幼保健院</t>
        </is>
      </c>
      <c r="H1574" t="inlineStr">
        <is>
          <t>新生儿</t>
        </is>
      </c>
      <c r="I1574" t="inlineStr">
        <is>
          <t>遗传代谢病诊断</t>
        </is>
      </c>
      <c r="J1574" t="inlineStr">
        <is>
          <t>二阶筛查</t>
        </is>
      </c>
      <c r="L1574" t="inlineStr">
        <is>
          <t>否</t>
        </is>
      </c>
      <c r="M1574" t="inlineStr">
        <is>
          <t>LDT</t>
        </is>
      </c>
      <c r="N1574" t="n">
        <v>468.75</v>
      </c>
      <c r="O1574" t="n">
        <v>0</v>
      </c>
      <c r="P1574" t="n">
        <v>0</v>
      </c>
      <c r="Q1574" t="n">
        <v>468.75</v>
      </c>
      <c r="R1574" t="n">
        <v>0</v>
      </c>
      <c r="S1574" t="n">
        <v>0</v>
      </c>
      <c r="T1574" t="n">
        <v>156.25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inlineStr">
        <is>
          <t>产前</t>
        </is>
      </c>
      <c r="C1575" t="inlineStr">
        <is>
          <t>2019-04</t>
        </is>
      </c>
      <c r="D1575" t="inlineStr">
        <is>
          <t>销售四区</t>
        </is>
      </c>
      <c r="E1575" t="inlineStr">
        <is>
          <t>江苏省</t>
        </is>
      </c>
      <c r="F1575" t="inlineStr">
        <is>
          <t>徐州市</t>
        </is>
      </c>
      <c r="G1575" t="inlineStr">
        <is>
          <t>徐州市中心医院</t>
        </is>
      </c>
      <c r="H1575" t="inlineStr">
        <is>
          <t>产前</t>
        </is>
      </c>
      <c r="I1575" t="inlineStr">
        <is>
          <t>血清学筛查</t>
        </is>
      </c>
      <c r="J1575" t="inlineStr">
        <is>
          <t>中孕质控</t>
        </is>
      </c>
      <c r="L1575" t="inlineStr">
        <is>
          <t>否</t>
        </is>
      </c>
      <c r="M1575" t="inlineStr">
        <is>
          <t>产品类</t>
        </is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inlineStr">
        <is>
          <t>产前</t>
        </is>
      </c>
      <c r="B1576" t="inlineStr">
        <is>
          <t>血清学筛查</t>
        </is>
      </c>
      <c r="C1576" t="inlineStr">
        <is>
          <t>2019-04</t>
        </is>
      </c>
      <c r="D1576" t="inlineStr">
        <is>
          <t>销售四区</t>
        </is>
      </c>
      <c r="E1576" t="inlineStr">
        <is>
          <t>江苏省</t>
        </is>
      </c>
      <c r="F1576" t="inlineStr">
        <is>
          <t>徐州市</t>
        </is>
      </c>
      <c r="G1576" t="inlineStr">
        <is>
          <t>徐州医科大学附属医院</t>
        </is>
      </c>
      <c r="H1576" t="inlineStr">
        <is>
          <t>产前</t>
        </is>
      </c>
      <c r="I1576" t="inlineStr">
        <is>
          <t>血清学筛查</t>
        </is>
      </c>
      <c r="J1576" t="inlineStr">
        <is>
          <t>AFP/Free hCGβ</t>
        </is>
      </c>
      <c r="K1576" t="inlineStr">
        <is>
          <t>血清学筛查</t>
        </is>
      </c>
      <c r="L1576" t="inlineStr">
        <is>
          <t>否</t>
        </is>
      </c>
      <c r="M1576" t="inlineStr">
        <is>
          <t>产品类</t>
        </is>
      </c>
      <c r="N1576" t="n">
        <v>26.88</v>
      </c>
      <c r="O1576" t="n">
        <v>0</v>
      </c>
      <c r="P1576" t="n">
        <v>0</v>
      </c>
      <c r="Q1576" t="n">
        <v>44.8</v>
      </c>
      <c r="R1576" t="n">
        <v>0</v>
      </c>
      <c r="S1576" t="n">
        <v>0</v>
      </c>
      <c r="T1576" t="n">
        <v>13.44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inlineStr">
        <is>
          <t>产前</t>
        </is>
      </c>
      <c r="B1577" t="inlineStr">
        <is>
          <t>血清学筛查</t>
        </is>
      </c>
      <c r="C1577" t="inlineStr">
        <is>
          <t>2019-04</t>
        </is>
      </c>
      <c r="D1577" t="inlineStr">
        <is>
          <t>销售四区</t>
        </is>
      </c>
      <c r="E1577" t="inlineStr">
        <is>
          <t>江苏省</t>
        </is>
      </c>
      <c r="F1577" t="inlineStr">
        <is>
          <t>徐州市</t>
        </is>
      </c>
      <c r="G1577" t="inlineStr">
        <is>
          <t>徐州医科大学附属医院</t>
        </is>
      </c>
      <c r="H1577" t="inlineStr">
        <is>
          <t>产前</t>
        </is>
      </c>
      <c r="I1577" t="inlineStr">
        <is>
          <t>血清学筛查</t>
        </is>
      </c>
      <c r="J1577" t="inlineStr">
        <is>
          <t>UE3</t>
        </is>
      </c>
      <c r="K1577" t="inlineStr">
        <is>
          <t>血清学筛查</t>
        </is>
      </c>
      <c r="L1577" t="inlineStr">
        <is>
          <t>否</t>
        </is>
      </c>
      <c r="M1577" t="inlineStr">
        <is>
          <t>产品类</t>
        </is>
      </c>
      <c r="N1577" t="n">
        <v>26.88</v>
      </c>
      <c r="O1577" t="n">
        <v>0</v>
      </c>
      <c r="P1577" t="n">
        <v>0</v>
      </c>
      <c r="Q1577" t="n">
        <v>44.8</v>
      </c>
      <c r="R1577" t="n">
        <v>0</v>
      </c>
      <c r="S1577" t="n">
        <v>0</v>
      </c>
      <c r="T1577" t="n">
        <v>13.44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inlineStr">
        <is>
          <t>产前</t>
        </is>
      </c>
      <c r="B1578" t="inlineStr">
        <is>
          <t>CMA_LDT</t>
        </is>
      </c>
      <c r="C1578" t="inlineStr">
        <is>
          <t>2019-04</t>
        </is>
      </c>
      <c r="D1578" t="inlineStr">
        <is>
          <t>销售四区</t>
        </is>
      </c>
      <c r="E1578" t="inlineStr">
        <is>
          <t>江苏省</t>
        </is>
      </c>
      <c r="F1578" t="inlineStr">
        <is>
          <t>徐州市</t>
        </is>
      </c>
      <c r="G1578" t="inlineStr">
        <is>
          <t>徐州医科大学附属医院</t>
        </is>
      </c>
      <c r="H1578" t="inlineStr">
        <is>
          <t>产前</t>
        </is>
      </c>
      <c r="I1578" t="inlineStr">
        <is>
          <t>遗传病诊断</t>
        </is>
      </c>
      <c r="J1578" t="inlineStr">
        <is>
          <t>CMA</t>
        </is>
      </c>
      <c r="K1578" t="inlineStr">
        <is>
          <t>CMA_LDT</t>
        </is>
      </c>
      <c r="L1578" t="inlineStr">
        <is>
          <t>否</t>
        </is>
      </c>
      <c r="M1578" t="inlineStr">
        <is>
          <t>LDT</t>
        </is>
      </c>
      <c r="N1578" t="n">
        <v>28.8</v>
      </c>
      <c r="O1578" t="n">
        <v>0</v>
      </c>
      <c r="P1578" t="n">
        <v>0</v>
      </c>
      <c r="Q1578" t="n">
        <v>76.8</v>
      </c>
      <c r="R1578" t="n">
        <v>0</v>
      </c>
      <c r="S1578" t="n">
        <v>0</v>
      </c>
      <c r="T1578" t="n">
        <v>24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inlineStr">
        <is>
          <t>产前</t>
        </is>
      </c>
      <c r="C1579" t="inlineStr">
        <is>
          <t>2019-04</t>
        </is>
      </c>
      <c r="D1579" t="inlineStr">
        <is>
          <t>销售四区</t>
        </is>
      </c>
      <c r="E1579" t="inlineStr">
        <is>
          <t>江苏省</t>
        </is>
      </c>
      <c r="F1579" t="inlineStr">
        <is>
          <t>常州市</t>
        </is>
      </c>
      <c r="G1579" t="inlineStr">
        <is>
          <t>常州市妇幼保健院</t>
        </is>
      </c>
      <c r="H1579" t="inlineStr">
        <is>
          <t>产前</t>
        </is>
      </c>
      <c r="I1579" t="inlineStr">
        <is>
          <t>遗传病诊断</t>
        </is>
      </c>
      <c r="J1579" t="inlineStr">
        <is>
          <t>CNV-seq</t>
        </is>
      </c>
      <c r="L1579" t="inlineStr">
        <is>
          <t>否</t>
        </is>
      </c>
      <c r="M1579" t="inlineStr">
        <is>
          <t>LDT</t>
        </is>
      </c>
      <c r="N1579" t="n">
        <v>37.5</v>
      </c>
      <c r="O1579" t="n">
        <v>0</v>
      </c>
      <c r="P1579" t="n">
        <v>0</v>
      </c>
      <c r="Q1579" t="n">
        <v>37.5</v>
      </c>
      <c r="R1579" t="n">
        <v>0</v>
      </c>
      <c r="S1579" t="n">
        <v>0</v>
      </c>
      <c r="T1579" t="n">
        <v>12.5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inlineStr">
        <is>
          <t>产前</t>
        </is>
      </c>
      <c r="C1580" t="inlineStr">
        <is>
          <t>2019-04</t>
        </is>
      </c>
      <c r="D1580" t="inlineStr">
        <is>
          <t>销售四区</t>
        </is>
      </c>
      <c r="E1580" t="inlineStr">
        <is>
          <t>江苏省</t>
        </is>
      </c>
      <c r="F1580" t="inlineStr">
        <is>
          <t>常州市</t>
        </is>
      </c>
      <c r="G1580" t="inlineStr">
        <is>
          <t>常州市妇幼保健院</t>
        </is>
      </c>
      <c r="H1580" t="inlineStr">
        <is>
          <t>产前</t>
        </is>
      </c>
      <c r="I1580" t="inlineStr">
        <is>
          <t>遗传病诊断</t>
        </is>
      </c>
      <c r="J1580" t="inlineStr">
        <is>
          <t>全外套餐</t>
        </is>
      </c>
      <c r="L1580" t="inlineStr">
        <is>
          <t>否</t>
        </is>
      </c>
      <c r="M1580" t="inlineStr">
        <is>
          <t>LDT</t>
        </is>
      </c>
      <c r="N1580" t="n">
        <v>34.2</v>
      </c>
      <c r="O1580" t="n">
        <v>0</v>
      </c>
      <c r="P1580" t="n">
        <v>0</v>
      </c>
      <c r="Q1580" t="n">
        <v>34.2</v>
      </c>
      <c r="R1580" t="n">
        <v>0</v>
      </c>
      <c r="S1580" t="n">
        <v>0</v>
      </c>
      <c r="T1580" t="n">
        <v>11.4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inlineStr">
        <is>
          <t>服务类</t>
        </is>
      </c>
      <c r="C1581" t="inlineStr">
        <is>
          <t>2019-04</t>
        </is>
      </c>
      <c r="D1581" t="inlineStr">
        <is>
          <t>销售四区</t>
        </is>
      </c>
      <c r="E1581" t="inlineStr">
        <is>
          <t>江苏省</t>
        </is>
      </c>
      <c r="F1581" t="inlineStr">
        <is>
          <t>常州市</t>
        </is>
      </c>
      <c r="G1581" t="inlineStr">
        <is>
          <t>常州市妇幼保健院</t>
        </is>
      </c>
      <c r="H1581" t="inlineStr">
        <is>
          <t>服务类</t>
        </is>
      </c>
      <c r="I1581" t="inlineStr">
        <is>
          <t>标本配送</t>
        </is>
      </c>
      <c r="J1581" t="inlineStr">
        <is>
          <t>标本配送</t>
        </is>
      </c>
      <c r="L1581" t="inlineStr">
        <is>
          <t>否</t>
        </is>
      </c>
      <c r="M1581" t="inlineStr">
        <is>
          <t>产品类</t>
        </is>
      </c>
      <c r="N1581" t="n">
        <v>0</v>
      </c>
      <c r="O1581" t="n">
        <v>631.62</v>
      </c>
      <c r="P1581" t="n">
        <v>0</v>
      </c>
      <c r="Q1581" t="n">
        <v>0</v>
      </c>
      <c r="R1581" t="n">
        <v>51.96</v>
      </c>
      <c r="S1581" t="n">
        <v>0</v>
      </c>
      <c r="T1581" t="n">
        <v>0</v>
      </c>
      <c r="U1581" t="n">
        <v>17.32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inlineStr">
        <is>
          <t>新生儿</t>
        </is>
      </c>
      <c r="C1582" t="inlineStr">
        <is>
          <t>2019-04</t>
        </is>
      </c>
      <c r="D1582" t="inlineStr">
        <is>
          <t>销售四区</t>
        </is>
      </c>
      <c r="E1582" t="inlineStr">
        <is>
          <t>江苏省</t>
        </is>
      </c>
      <c r="F1582" t="inlineStr">
        <is>
          <t>常州市</t>
        </is>
      </c>
      <c r="G1582" t="inlineStr">
        <is>
          <t>常州市妇幼保健院</t>
        </is>
      </c>
      <c r="H1582" t="inlineStr">
        <is>
          <t>新生儿</t>
        </is>
      </c>
      <c r="I1582" t="inlineStr">
        <is>
          <t>传统新筛</t>
        </is>
      </c>
      <c r="J1582" t="inlineStr">
        <is>
          <t>PKU</t>
        </is>
      </c>
      <c r="L1582" t="inlineStr">
        <is>
          <t>否</t>
        </is>
      </c>
      <c r="M1582" t="inlineStr">
        <is>
          <t>产品类</t>
        </is>
      </c>
      <c r="N1582" t="n">
        <v>4.5</v>
      </c>
      <c r="O1582" t="n">
        <v>0</v>
      </c>
      <c r="P1582" t="n">
        <v>0</v>
      </c>
      <c r="Q1582" t="n">
        <v>4.5</v>
      </c>
      <c r="R1582" t="n">
        <v>0</v>
      </c>
      <c r="S1582" t="n">
        <v>0</v>
      </c>
      <c r="T1582" t="n">
        <v>4.5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inlineStr">
        <is>
          <t>新生儿</t>
        </is>
      </c>
      <c r="C1583" t="inlineStr">
        <is>
          <t>2019-04</t>
        </is>
      </c>
      <c r="D1583" t="inlineStr">
        <is>
          <t>销售四区</t>
        </is>
      </c>
      <c r="E1583" t="inlineStr">
        <is>
          <t>江苏省</t>
        </is>
      </c>
      <c r="F1583" t="inlineStr">
        <is>
          <t>常州市</t>
        </is>
      </c>
      <c r="G1583" t="inlineStr">
        <is>
          <t>常州市妇幼保健院</t>
        </is>
      </c>
      <c r="H1583" t="inlineStr">
        <is>
          <t>新生儿</t>
        </is>
      </c>
      <c r="I1583" t="inlineStr">
        <is>
          <t>遗传代谢病诊断</t>
        </is>
      </c>
      <c r="J1583" t="inlineStr">
        <is>
          <t>维生素检测</t>
        </is>
      </c>
      <c r="L1583" t="inlineStr">
        <is>
          <t>否</t>
        </is>
      </c>
      <c r="M1583" t="inlineStr">
        <is>
          <t>LDT</t>
        </is>
      </c>
      <c r="N1583" t="n">
        <v>350.4</v>
      </c>
      <c r="O1583" t="n">
        <v>0</v>
      </c>
      <c r="P1583" t="n">
        <v>0</v>
      </c>
      <c r="Q1583" t="n">
        <v>350.4</v>
      </c>
      <c r="R1583" t="n">
        <v>0</v>
      </c>
      <c r="S1583" t="n">
        <v>0</v>
      </c>
      <c r="T1583" t="n">
        <v>116.8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inlineStr">
        <is>
          <t>新生儿</t>
        </is>
      </c>
      <c r="B1584" t="inlineStr">
        <is>
          <t>代谢病诊断</t>
        </is>
      </c>
      <c r="C1584" t="inlineStr">
        <is>
          <t>2019-04</t>
        </is>
      </c>
      <c r="D1584" t="inlineStr">
        <is>
          <t>销售四区</t>
        </is>
      </c>
      <c r="E1584" t="inlineStr">
        <is>
          <t>江苏省</t>
        </is>
      </c>
      <c r="F1584" t="inlineStr">
        <is>
          <t>常州市</t>
        </is>
      </c>
      <c r="G1584" t="inlineStr">
        <is>
          <t>常州市妇幼保健院</t>
        </is>
      </c>
      <c r="H1584" t="inlineStr">
        <is>
          <t>新生儿</t>
        </is>
      </c>
      <c r="I1584" t="inlineStr">
        <is>
          <t>遗传代谢病诊断</t>
        </is>
      </c>
      <c r="J1584" t="inlineStr">
        <is>
          <t>遗传代谢病</t>
        </is>
      </c>
      <c r="K1584" t="inlineStr">
        <is>
          <t>代谢病诊断</t>
        </is>
      </c>
      <c r="L1584" t="inlineStr">
        <is>
          <t>否</t>
        </is>
      </c>
      <c r="M1584" t="inlineStr">
        <is>
          <t>LDT</t>
        </is>
      </c>
      <c r="N1584" t="n">
        <v>21.6</v>
      </c>
      <c r="O1584" t="n">
        <v>0</v>
      </c>
      <c r="P1584" t="n">
        <v>0</v>
      </c>
      <c r="Q1584" t="n">
        <v>21.6</v>
      </c>
      <c r="R1584" t="n">
        <v>0</v>
      </c>
      <c r="S1584" t="n">
        <v>0</v>
      </c>
      <c r="T1584" t="n">
        <v>7.2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inlineStr">
        <is>
          <t>产前</t>
        </is>
      </c>
      <c r="B1585" t="inlineStr">
        <is>
          <t>血清学筛查</t>
        </is>
      </c>
      <c r="C1585" t="inlineStr">
        <is>
          <t>2019-04</t>
        </is>
      </c>
      <c r="D1585" t="inlineStr">
        <is>
          <t>销售四区</t>
        </is>
      </c>
      <c r="E1585" t="inlineStr">
        <is>
          <t>江苏省</t>
        </is>
      </c>
      <c r="F1585" t="inlineStr">
        <is>
          <t>苏州市</t>
        </is>
      </c>
      <c r="G1585" t="inlineStr">
        <is>
          <t>昆山市妇幼保健所</t>
        </is>
      </c>
      <c r="H1585" t="inlineStr">
        <is>
          <t>产前</t>
        </is>
      </c>
      <c r="I1585" t="inlineStr">
        <is>
          <t>血清学筛查</t>
        </is>
      </c>
      <c r="J1585" t="inlineStr">
        <is>
          <t>Free hCGβ（早）</t>
        </is>
      </c>
      <c r="K1585" t="inlineStr">
        <is>
          <t>血清学筛查</t>
        </is>
      </c>
      <c r="L1585" t="inlineStr">
        <is>
          <t>否</t>
        </is>
      </c>
      <c r="M1585" t="inlineStr">
        <is>
          <t>产品类</t>
        </is>
      </c>
      <c r="N1585" t="n">
        <v>30</v>
      </c>
      <c r="O1585" t="n">
        <v>0</v>
      </c>
      <c r="P1585" t="n">
        <v>0</v>
      </c>
      <c r="Q1585" t="n">
        <v>47.5</v>
      </c>
      <c r="R1585" t="n">
        <v>0</v>
      </c>
      <c r="S1585" t="n">
        <v>0</v>
      </c>
      <c r="T1585" t="n">
        <v>12.5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inlineStr">
        <is>
          <t>产前</t>
        </is>
      </c>
      <c r="B1586" t="inlineStr">
        <is>
          <t>血清学筛查</t>
        </is>
      </c>
      <c r="C1586" t="inlineStr">
        <is>
          <t>2019-04</t>
        </is>
      </c>
      <c r="D1586" t="inlineStr">
        <is>
          <t>销售四区</t>
        </is>
      </c>
      <c r="E1586" t="inlineStr">
        <is>
          <t>江苏省</t>
        </is>
      </c>
      <c r="F1586" t="inlineStr">
        <is>
          <t>苏州市</t>
        </is>
      </c>
      <c r="G1586" t="inlineStr">
        <is>
          <t>昆山市妇幼保健所</t>
        </is>
      </c>
      <c r="H1586" t="inlineStr">
        <is>
          <t>产前</t>
        </is>
      </c>
      <c r="I1586" t="inlineStr">
        <is>
          <t>血清学筛查</t>
        </is>
      </c>
      <c r="J1586" t="inlineStr">
        <is>
          <t>PAPP-A</t>
        </is>
      </c>
      <c r="K1586" t="inlineStr">
        <is>
          <t>血清学筛查</t>
        </is>
      </c>
      <c r="L1586" t="inlineStr">
        <is>
          <t>否</t>
        </is>
      </c>
      <c r="M1586" t="inlineStr">
        <is>
          <t>产品类</t>
        </is>
      </c>
      <c r="N1586" t="n">
        <v>48</v>
      </c>
      <c r="O1586" t="n">
        <v>0</v>
      </c>
      <c r="P1586" t="n">
        <v>0</v>
      </c>
      <c r="Q1586" t="n">
        <v>76</v>
      </c>
      <c r="R1586" t="n">
        <v>0</v>
      </c>
      <c r="S1586" t="n">
        <v>0</v>
      </c>
      <c r="T1586" t="n">
        <v>20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inlineStr">
        <is>
          <t>产前</t>
        </is>
      </c>
      <c r="C1587" t="inlineStr">
        <is>
          <t>2019-04</t>
        </is>
      </c>
      <c r="D1587" t="inlineStr">
        <is>
          <t>销售四区</t>
        </is>
      </c>
      <c r="E1587" t="inlineStr">
        <is>
          <t>江苏省</t>
        </is>
      </c>
      <c r="F1587" t="inlineStr">
        <is>
          <t>苏州市</t>
        </is>
      </c>
      <c r="G1587" t="inlineStr">
        <is>
          <t>苏州市立医院（本部）</t>
        </is>
      </c>
      <c r="H1587" t="inlineStr">
        <is>
          <t>产前</t>
        </is>
      </c>
      <c r="I1587" t="inlineStr">
        <is>
          <t>携带者筛查</t>
        </is>
      </c>
      <c r="J1587" t="inlineStr">
        <is>
          <t>携带者筛查</t>
        </is>
      </c>
      <c r="L1587" t="inlineStr">
        <is>
          <t>否</t>
        </is>
      </c>
      <c r="M1587" t="inlineStr">
        <is>
          <t>LDT</t>
        </is>
      </c>
      <c r="N1587" t="n">
        <v>16.2</v>
      </c>
      <c r="O1587" t="n">
        <v>0</v>
      </c>
      <c r="P1587" t="n">
        <v>0</v>
      </c>
      <c r="Q1587" t="n">
        <v>16.2</v>
      </c>
      <c r="R1587" t="n">
        <v>0</v>
      </c>
      <c r="S1587" t="n">
        <v>0</v>
      </c>
      <c r="T1587" t="n">
        <v>5.4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inlineStr">
        <is>
          <t>产前</t>
        </is>
      </c>
      <c r="B1588" t="inlineStr">
        <is>
          <t>血清学筛查</t>
        </is>
      </c>
      <c r="C1588" t="inlineStr">
        <is>
          <t>2019-04</t>
        </is>
      </c>
      <c r="D1588" t="inlineStr">
        <is>
          <t>销售四区</t>
        </is>
      </c>
      <c r="E1588" t="inlineStr">
        <is>
          <t>江苏省</t>
        </is>
      </c>
      <c r="F1588" t="inlineStr">
        <is>
          <t>苏州市</t>
        </is>
      </c>
      <c r="G1588" t="inlineStr">
        <is>
          <t>苏州市吴中区人民医院</t>
        </is>
      </c>
      <c r="H1588" t="inlineStr">
        <is>
          <t>产前</t>
        </is>
      </c>
      <c r="I1588" t="inlineStr">
        <is>
          <t>血清学筛查</t>
        </is>
      </c>
      <c r="J1588" t="inlineStr">
        <is>
          <t>AFP/Free hCGβ</t>
        </is>
      </c>
      <c r="K1588" t="inlineStr">
        <is>
          <t>血清学筛查</t>
        </is>
      </c>
      <c r="L1588" t="inlineStr">
        <is>
          <t>否</t>
        </is>
      </c>
      <c r="M1588" t="inlineStr">
        <is>
          <t>产品类</t>
        </is>
      </c>
      <c r="N1588" t="n">
        <v>31.68</v>
      </c>
      <c r="O1588" t="n">
        <v>0</v>
      </c>
      <c r="P1588" t="n">
        <v>0</v>
      </c>
      <c r="Q1588" t="n">
        <v>95.04000000000001</v>
      </c>
      <c r="R1588" t="n">
        <v>0</v>
      </c>
      <c r="S1588" t="n">
        <v>0</v>
      </c>
      <c r="T1588" t="n">
        <v>31.68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inlineStr">
        <is>
          <t>产前</t>
        </is>
      </c>
      <c r="B1589" t="inlineStr">
        <is>
          <t>血清学筛查</t>
        </is>
      </c>
      <c r="C1589" t="inlineStr">
        <is>
          <t>2019-04</t>
        </is>
      </c>
      <c r="D1589" t="inlineStr">
        <is>
          <t>销售四区</t>
        </is>
      </c>
      <c r="E1589" t="inlineStr">
        <is>
          <t>江苏省</t>
        </is>
      </c>
      <c r="F1589" t="inlineStr">
        <is>
          <t>苏州市</t>
        </is>
      </c>
      <c r="G1589" t="inlineStr">
        <is>
          <t>吴江区第一人民医院</t>
        </is>
      </c>
      <c r="H1589" t="inlineStr">
        <is>
          <t>产前</t>
        </is>
      </c>
      <c r="I1589" t="inlineStr">
        <is>
          <t>血清学筛查</t>
        </is>
      </c>
      <c r="J1589" t="inlineStr">
        <is>
          <t>AFP/Free hCGβ</t>
        </is>
      </c>
      <c r="K1589" t="inlineStr">
        <is>
          <t>血清学筛查</t>
        </is>
      </c>
      <c r="L1589" t="inlineStr">
        <is>
          <t>否</t>
        </is>
      </c>
      <c r="M1589" t="inlineStr">
        <is>
          <t>产品类</t>
        </is>
      </c>
      <c r="N1589" t="n">
        <v>95.04000000000001</v>
      </c>
      <c r="O1589" t="n">
        <v>0</v>
      </c>
      <c r="P1589" t="n">
        <v>0</v>
      </c>
      <c r="Q1589" t="n">
        <v>95.04000000000001</v>
      </c>
      <c r="R1589" t="n">
        <v>0</v>
      </c>
      <c r="S1589" t="n">
        <v>0</v>
      </c>
      <c r="T1589" t="n">
        <v>31.68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inlineStr">
        <is>
          <t>新生儿</t>
        </is>
      </c>
      <c r="C1590" t="inlineStr">
        <is>
          <t>2019-04</t>
        </is>
      </c>
      <c r="D1590" t="inlineStr">
        <is>
          <t>销售四区</t>
        </is>
      </c>
      <c r="E1590" t="inlineStr">
        <is>
          <t>江苏省</t>
        </is>
      </c>
      <c r="F1590" t="inlineStr">
        <is>
          <t>南通市</t>
        </is>
      </c>
      <c r="G1590" t="inlineStr">
        <is>
          <t>南通市妇幼保健院</t>
        </is>
      </c>
      <c r="H1590" t="inlineStr">
        <is>
          <t>新生儿</t>
        </is>
      </c>
      <c r="I1590" t="inlineStr">
        <is>
          <t>传统新筛</t>
        </is>
      </c>
      <c r="J1590" t="inlineStr">
        <is>
          <t>17α-OH-P</t>
        </is>
      </c>
      <c r="L1590" t="inlineStr">
        <is>
          <t>否</t>
        </is>
      </c>
      <c r="M1590" t="inlineStr">
        <is>
          <t>产品类</t>
        </is>
      </c>
      <c r="N1590" t="n">
        <v>42</v>
      </c>
      <c r="O1590" t="n">
        <v>0</v>
      </c>
      <c r="P1590" t="n">
        <v>0</v>
      </c>
      <c r="Q1590" t="n">
        <v>126</v>
      </c>
      <c r="R1590" t="n">
        <v>0</v>
      </c>
      <c r="S1590" t="n">
        <v>0</v>
      </c>
      <c r="T1590" t="n">
        <v>42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inlineStr">
        <is>
          <t>新生儿</t>
        </is>
      </c>
      <c r="B1591" t="inlineStr">
        <is>
          <t>MSMS</t>
        </is>
      </c>
      <c r="C1591" t="inlineStr">
        <is>
          <t>2019-04</t>
        </is>
      </c>
      <c r="D1591" t="inlineStr">
        <is>
          <t>销售四区</t>
        </is>
      </c>
      <c r="E1591" t="inlineStr">
        <is>
          <t>江苏省</t>
        </is>
      </c>
      <c r="F1591" t="inlineStr">
        <is>
          <t>南通市</t>
        </is>
      </c>
      <c r="G1591" t="inlineStr">
        <is>
          <t>南通市妇幼保健院</t>
        </is>
      </c>
      <c r="H1591" t="inlineStr">
        <is>
          <t>新生儿</t>
        </is>
      </c>
      <c r="I1591" t="inlineStr">
        <is>
          <t>串联新筛</t>
        </is>
      </c>
      <c r="J1591" t="inlineStr">
        <is>
          <t>串联试剂</t>
        </is>
      </c>
      <c r="K1591" t="inlineStr">
        <is>
          <t>MSMS</t>
        </is>
      </c>
      <c r="L1591" t="inlineStr">
        <is>
          <t>否</t>
        </is>
      </c>
      <c r="M1591" t="inlineStr">
        <is>
          <t>产品类</t>
        </is>
      </c>
      <c r="N1591" t="n">
        <v>244.8</v>
      </c>
      <c r="O1591" t="n">
        <v>0</v>
      </c>
      <c r="P1591" t="n">
        <v>0</v>
      </c>
      <c r="Q1591" t="n">
        <v>734.4</v>
      </c>
      <c r="R1591" t="n">
        <v>0</v>
      </c>
      <c r="S1591" t="n">
        <v>0</v>
      </c>
      <c r="T1591" t="n">
        <v>244.8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inlineStr">
        <is>
          <t>产前</t>
        </is>
      </c>
      <c r="B1592" t="inlineStr">
        <is>
          <t>NIPT</t>
        </is>
      </c>
      <c r="C1592" t="inlineStr">
        <is>
          <t>2019-04</t>
        </is>
      </c>
      <c r="D1592" t="inlineStr">
        <is>
          <t>销售四区</t>
        </is>
      </c>
      <c r="E1592" t="inlineStr">
        <is>
          <t>江苏省</t>
        </is>
      </c>
      <c r="F1592" t="inlineStr">
        <is>
          <t>连云港市</t>
        </is>
      </c>
      <c r="G1592" t="inlineStr">
        <is>
          <t>连云港市妇幼保健院</t>
        </is>
      </c>
      <c r="H1592" t="inlineStr">
        <is>
          <t>产前</t>
        </is>
      </c>
      <c r="I1592" t="inlineStr">
        <is>
          <t>NIPT</t>
        </is>
      </c>
      <c r="J1592" t="inlineStr">
        <is>
          <t>NIPT-Plus</t>
        </is>
      </c>
      <c r="K1592" t="inlineStr">
        <is>
          <t>NIPT</t>
        </is>
      </c>
      <c r="L1592" t="inlineStr">
        <is>
          <t>否</t>
        </is>
      </c>
      <c r="M1592" t="inlineStr">
        <is>
          <t>LDT</t>
        </is>
      </c>
      <c r="N1592" t="n">
        <v>131.97</v>
      </c>
      <c r="O1592" t="n">
        <v>0</v>
      </c>
      <c r="P1592" t="n">
        <v>0</v>
      </c>
      <c r="Q1592" t="n">
        <v>131.97</v>
      </c>
      <c r="R1592" t="n">
        <v>0</v>
      </c>
      <c r="S1592" t="n">
        <v>0</v>
      </c>
      <c r="T1592" t="n">
        <v>43.99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inlineStr">
        <is>
          <t>产前</t>
        </is>
      </c>
      <c r="C1593" t="inlineStr">
        <is>
          <t>2019-04</t>
        </is>
      </c>
      <c r="D1593" t="inlineStr">
        <is>
          <t>销售四区</t>
        </is>
      </c>
      <c r="E1593" t="inlineStr">
        <is>
          <t>江苏省</t>
        </is>
      </c>
      <c r="F1593" t="inlineStr">
        <is>
          <t>连云港市</t>
        </is>
      </c>
      <c r="G1593" t="inlineStr">
        <is>
          <t>连云港市妇幼保健院</t>
        </is>
      </c>
      <c r="H1593" t="inlineStr">
        <is>
          <t>产前</t>
        </is>
      </c>
      <c r="I1593" t="inlineStr">
        <is>
          <t>携带者筛查</t>
        </is>
      </c>
      <c r="J1593" t="inlineStr">
        <is>
          <t>携带者筛查</t>
        </is>
      </c>
      <c r="L1593" t="inlineStr">
        <is>
          <t>否</t>
        </is>
      </c>
      <c r="M1593" t="inlineStr">
        <is>
          <t>LDT</t>
        </is>
      </c>
      <c r="N1593" t="n">
        <v>30</v>
      </c>
      <c r="O1593" t="n">
        <v>0</v>
      </c>
      <c r="P1593" t="n">
        <v>0</v>
      </c>
      <c r="Q1593" t="n">
        <v>30</v>
      </c>
      <c r="R1593" t="n">
        <v>0</v>
      </c>
      <c r="S1593" t="n">
        <v>0</v>
      </c>
      <c r="T1593" t="n">
        <v>10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inlineStr">
        <is>
          <t>产前</t>
        </is>
      </c>
      <c r="C1594" t="inlineStr">
        <is>
          <t>2019-04</t>
        </is>
      </c>
      <c r="D1594" t="inlineStr">
        <is>
          <t>销售四区</t>
        </is>
      </c>
      <c r="E1594" t="inlineStr">
        <is>
          <t>江苏省</t>
        </is>
      </c>
      <c r="F1594" t="inlineStr">
        <is>
          <t>连云港市</t>
        </is>
      </c>
      <c r="G1594" t="inlineStr">
        <is>
          <t>连云港市妇幼保健院</t>
        </is>
      </c>
      <c r="H1594" t="inlineStr">
        <is>
          <t>产前</t>
        </is>
      </c>
      <c r="I1594" t="inlineStr">
        <is>
          <t>遗传病诊断</t>
        </is>
      </c>
      <c r="J1594" t="inlineStr">
        <is>
          <t>高分辨核型</t>
        </is>
      </c>
      <c r="L1594" t="inlineStr">
        <is>
          <t>否</t>
        </is>
      </c>
      <c r="M1594" t="inlineStr">
        <is>
          <t>LDT</t>
        </is>
      </c>
      <c r="N1594" t="n">
        <v>1</v>
      </c>
      <c r="O1594" t="n">
        <v>0</v>
      </c>
      <c r="P1594" t="n">
        <v>0</v>
      </c>
      <c r="Q1594" t="n">
        <v>3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inlineStr">
        <is>
          <t>产前</t>
        </is>
      </c>
      <c r="B1595" t="inlineStr">
        <is>
          <t>血清学筛查</t>
        </is>
      </c>
      <c r="C1595" t="inlineStr">
        <is>
          <t>2019-04</t>
        </is>
      </c>
      <c r="D1595" t="inlineStr">
        <is>
          <t>销售四区</t>
        </is>
      </c>
      <c r="E1595" t="inlineStr">
        <is>
          <t>江苏省</t>
        </is>
      </c>
      <c r="F1595" t="inlineStr">
        <is>
          <t>淮安市</t>
        </is>
      </c>
      <c r="G1595" t="inlineStr">
        <is>
          <t>淮安市妇幼保健院</t>
        </is>
      </c>
      <c r="H1595" t="inlineStr">
        <is>
          <t>产前</t>
        </is>
      </c>
      <c r="I1595" t="inlineStr">
        <is>
          <t>血清学筛查</t>
        </is>
      </c>
      <c r="J1595" t="inlineStr">
        <is>
          <t>Free hCGβ（早）</t>
        </is>
      </c>
      <c r="K1595" t="inlineStr">
        <is>
          <t>血清学筛查</t>
        </is>
      </c>
      <c r="L1595" t="inlineStr">
        <is>
          <t>否</t>
        </is>
      </c>
      <c r="M1595" t="inlineStr">
        <is>
          <t>产品类</t>
        </is>
      </c>
      <c r="N1595" t="n">
        <v>96</v>
      </c>
      <c r="O1595" t="n">
        <v>0</v>
      </c>
      <c r="P1595" t="n">
        <v>0</v>
      </c>
      <c r="Q1595" t="n">
        <v>96</v>
      </c>
      <c r="R1595" t="n">
        <v>0</v>
      </c>
      <c r="S1595" t="n">
        <v>0</v>
      </c>
      <c r="T1595" t="n">
        <v>32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inlineStr">
        <is>
          <t>产前</t>
        </is>
      </c>
      <c r="B1596" t="inlineStr">
        <is>
          <t>血清学筛查</t>
        </is>
      </c>
      <c r="C1596" t="inlineStr">
        <is>
          <t>2019-04</t>
        </is>
      </c>
      <c r="D1596" t="inlineStr">
        <is>
          <t>销售四区</t>
        </is>
      </c>
      <c r="E1596" t="inlineStr">
        <is>
          <t>江苏省</t>
        </is>
      </c>
      <c r="F1596" t="inlineStr">
        <is>
          <t>淮安市</t>
        </is>
      </c>
      <c r="G1596" t="inlineStr">
        <is>
          <t>淮安市妇幼保健院</t>
        </is>
      </c>
      <c r="H1596" t="inlineStr">
        <is>
          <t>产前</t>
        </is>
      </c>
      <c r="I1596" t="inlineStr">
        <is>
          <t>血清学筛查</t>
        </is>
      </c>
      <c r="J1596" t="inlineStr">
        <is>
          <t>PAPP-A</t>
        </is>
      </c>
      <c r="K1596" t="inlineStr">
        <is>
          <t>血清学筛查</t>
        </is>
      </c>
      <c r="L1596" t="inlineStr">
        <is>
          <t>否</t>
        </is>
      </c>
      <c r="M1596" t="inlineStr">
        <is>
          <t>产品类</t>
        </is>
      </c>
      <c r="N1596" t="n">
        <v>72</v>
      </c>
      <c r="O1596" t="n">
        <v>0</v>
      </c>
      <c r="P1596" t="n">
        <v>0</v>
      </c>
      <c r="Q1596" t="n">
        <v>72</v>
      </c>
      <c r="R1596" t="n">
        <v>0</v>
      </c>
      <c r="S1596" t="n">
        <v>0</v>
      </c>
      <c r="T1596" t="n">
        <v>24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inlineStr">
        <is>
          <t>产前</t>
        </is>
      </c>
      <c r="B1597" t="inlineStr">
        <is>
          <t>CMA_LDT</t>
        </is>
      </c>
      <c r="C1597" t="inlineStr">
        <is>
          <t>2019-04</t>
        </is>
      </c>
      <c r="D1597" t="inlineStr">
        <is>
          <t>销售四区</t>
        </is>
      </c>
      <c r="E1597" t="inlineStr">
        <is>
          <t>江苏省</t>
        </is>
      </c>
      <c r="F1597" t="inlineStr">
        <is>
          <t>淮安市</t>
        </is>
      </c>
      <c r="G1597" t="inlineStr">
        <is>
          <t>淮安市妇幼保健院</t>
        </is>
      </c>
      <c r="H1597" t="inlineStr">
        <is>
          <t>产前</t>
        </is>
      </c>
      <c r="I1597" t="inlineStr">
        <is>
          <t>遗传病诊断</t>
        </is>
      </c>
      <c r="J1597" t="inlineStr">
        <is>
          <t>CMA</t>
        </is>
      </c>
      <c r="K1597" t="inlineStr">
        <is>
          <t>CMA_LDT</t>
        </is>
      </c>
      <c r="L1597" t="inlineStr">
        <is>
          <t>否</t>
        </is>
      </c>
      <c r="M1597" t="inlineStr">
        <is>
          <t>LDT</t>
        </is>
      </c>
      <c r="N1597" t="n">
        <v>288</v>
      </c>
      <c r="O1597" t="n">
        <v>0</v>
      </c>
      <c r="P1597" t="n">
        <v>0</v>
      </c>
      <c r="Q1597" t="n">
        <v>288</v>
      </c>
      <c r="R1597" t="n">
        <v>0</v>
      </c>
      <c r="S1597" t="n">
        <v>0</v>
      </c>
      <c r="T1597" t="n">
        <v>96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inlineStr">
        <is>
          <t>产前</t>
        </is>
      </c>
      <c r="B1598" t="inlineStr">
        <is>
          <t>血清学筛查</t>
        </is>
      </c>
      <c r="C1598" t="inlineStr">
        <is>
          <t>2019-04</t>
        </is>
      </c>
      <c r="D1598" t="inlineStr">
        <is>
          <t>销售四区</t>
        </is>
      </c>
      <c r="E1598" t="inlineStr">
        <is>
          <t>江苏省</t>
        </is>
      </c>
      <c r="F1598" t="inlineStr">
        <is>
          <t>淮安市</t>
        </is>
      </c>
      <c r="G1598" t="inlineStr">
        <is>
          <t>淮阴区妇幼保健院</t>
        </is>
      </c>
      <c r="H1598" t="inlineStr">
        <is>
          <t>产前</t>
        </is>
      </c>
      <c r="I1598" t="inlineStr">
        <is>
          <t>血清学筛查</t>
        </is>
      </c>
      <c r="J1598" t="inlineStr">
        <is>
          <t>AFP/Free hCGβ</t>
        </is>
      </c>
      <c r="K1598" t="inlineStr">
        <is>
          <t>血清学筛查</t>
        </is>
      </c>
      <c r="L1598" t="inlineStr">
        <is>
          <t>否</t>
        </is>
      </c>
      <c r="M1598" t="inlineStr">
        <is>
          <t>产品类</t>
        </is>
      </c>
      <c r="N1598" t="n">
        <v>78.59999999999999</v>
      </c>
      <c r="O1598" t="n">
        <v>0</v>
      </c>
      <c r="P1598" t="n">
        <v>0</v>
      </c>
      <c r="Q1598" t="n">
        <v>78.59999999999999</v>
      </c>
      <c r="R1598" t="n">
        <v>0</v>
      </c>
      <c r="S1598" t="n">
        <v>0</v>
      </c>
      <c r="T1598" t="n">
        <v>26.2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inlineStr">
        <is>
          <t>产前</t>
        </is>
      </c>
      <c r="C1599" t="inlineStr">
        <is>
          <t>2019-04</t>
        </is>
      </c>
      <c r="D1599" t="inlineStr">
        <is>
          <t>销售四区</t>
        </is>
      </c>
      <c r="E1599" t="inlineStr">
        <is>
          <t>江苏省</t>
        </is>
      </c>
      <c r="F1599" t="inlineStr">
        <is>
          <t>淮安市</t>
        </is>
      </c>
      <c r="G1599" t="inlineStr">
        <is>
          <t>淮阴区妇幼保健院</t>
        </is>
      </c>
      <c r="H1599" t="inlineStr">
        <is>
          <t>产前</t>
        </is>
      </c>
      <c r="I1599" t="inlineStr">
        <is>
          <t>血清学筛查</t>
        </is>
      </c>
      <c r="J1599" t="inlineStr">
        <is>
          <t>子痫前期预测</t>
        </is>
      </c>
      <c r="L1599" t="inlineStr">
        <is>
          <t>否</t>
        </is>
      </c>
      <c r="M1599" t="inlineStr">
        <is>
          <t>LDT</t>
        </is>
      </c>
      <c r="N1599" t="n">
        <v>45</v>
      </c>
      <c r="O1599" t="n">
        <v>0</v>
      </c>
      <c r="P1599" t="n">
        <v>0</v>
      </c>
      <c r="Q1599" t="n">
        <v>45</v>
      </c>
      <c r="R1599" t="n">
        <v>0</v>
      </c>
      <c r="S1599" t="n">
        <v>0</v>
      </c>
      <c r="T1599" t="n">
        <v>15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inlineStr">
        <is>
          <t>产前</t>
        </is>
      </c>
      <c r="B1600" t="inlineStr">
        <is>
          <t>CMA_LDT</t>
        </is>
      </c>
      <c r="C1600" t="inlineStr">
        <is>
          <t>2019-04</t>
        </is>
      </c>
      <c r="D1600" t="inlineStr">
        <is>
          <t>销售四区</t>
        </is>
      </c>
      <c r="E1600" t="inlineStr">
        <is>
          <t>江苏省</t>
        </is>
      </c>
      <c r="F1600" t="inlineStr">
        <is>
          <t>盐城市</t>
        </is>
      </c>
      <c r="G1600" t="inlineStr">
        <is>
          <t>盐城市第一人民医院</t>
        </is>
      </c>
      <c r="H1600" t="inlineStr">
        <is>
          <t>产前</t>
        </is>
      </c>
      <c r="I1600" t="inlineStr">
        <is>
          <t>遗传病诊断</t>
        </is>
      </c>
      <c r="J1600" t="inlineStr">
        <is>
          <t>CMA</t>
        </is>
      </c>
      <c r="K1600" t="inlineStr">
        <is>
          <t>CMA_LDT</t>
        </is>
      </c>
      <c r="L1600" t="inlineStr">
        <is>
          <t>否</t>
        </is>
      </c>
      <c r="M1600" t="inlineStr">
        <is>
          <t>LDT</t>
        </is>
      </c>
      <c r="N1600" t="n">
        <v>90</v>
      </c>
      <c r="O1600" t="n">
        <v>0</v>
      </c>
      <c r="P1600" t="n">
        <v>0</v>
      </c>
      <c r="Q1600" t="n">
        <v>90</v>
      </c>
      <c r="R1600" t="n">
        <v>0</v>
      </c>
      <c r="S1600" t="n">
        <v>0</v>
      </c>
      <c r="T1600" t="n">
        <v>30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inlineStr">
        <is>
          <t>产前</t>
        </is>
      </c>
      <c r="C1601" t="inlineStr">
        <is>
          <t>2019-04</t>
        </is>
      </c>
      <c r="D1601" t="inlineStr">
        <is>
          <t>销售四区</t>
        </is>
      </c>
      <c r="E1601" t="inlineStr">
        <is>
          <t>江苏省</t>
        </is>
      </c>
      <c r="F1601" t="inlineStr">
        <is>
          <t>盐城市</t>
        </is>
      </c>
      <c r="G1601" t="inlineStr">
        <is>
          <t>盐城市妇幼保健院</t>
        </is>
      </c>
      <c r="H1601" t="inlineStr">
        <is>
          <t>产前</t>
        </is>
      </c>
      <c r="I1601" t="inlineStr">
        <is>
          <t>遗传病诊断</t>
        </is>
      </c>
      <c r="J1601" t="inlineStr">
        <is>
          <t>CNV-seq</t>
        </is>
      </c>
      <c r="L1601" t="inlineStr">
        <is>
          <t>否</t>
        </is>
      </c>
      <c r="M1601" t="inlineStr">
        <is>
          <t>LDT</t>
        </is>
      </c>
      <c r="N1601" t="n">
        <v>60</v>
      </c>
      <c r="O1601" t="n">
        <v>0</v>
      </c>
      <c r="P1601" t="n">
        <v>0</v>
      </c>
      <c r="Q1601" t="n">
        <v>60</v>
      </c>
      <c r="R1601" t="n">
        <v>0</v>
      </c>
      <c r="S1601" t="n">
        <v>0</v>
      </c>
      <c r="T1601" t="n">
        <v>20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inlineStr">
        <is>
          <t>产前</t>
        </is>
      </c>
      <c r="C1602" t="inlineStr">
        <is>
          <t>2019-04</t>
        </is>
      </c>
      <c r="D1602" t="inlineStr">
        <is>
          <t>销售四区</t>
        </is>
      </c>
      <c r="E1602" t="inlineStr">
        <is>
          <t>江苏省</t>
        </is>
      </c>
      <c r="F1602" t="inlineStr">
        <is>
          <t>盐城市</t>
        </is>
      </c>
      <c r="G1602" t="inlineStr">
        <is>
          <t>盐城市妇幼保健院</t>
        </is>
      </c>
      <c r="H1602" t="inlineStr">
        <is>
          <t>产前</t>
        </is>
      </c>
      <c r="I1602" t="inlineStr">
        <is>
          <t>遗传病诊断耗材</t>
        </is>
      </c>
      <c r="J1602" t="inlineStr">
        <is>
          <t>羊水培养基</t>
        </is>
      </c>
      <c r="L1602" t="inlineStr">
        <is>
          <t>否</t>
        </is>
      </c>
      <c r="M1602" t="inlineStr">
        <is>
          <t>产品类</t>
        </is>
      </c>
      <c r="N1602" t="n">
        <v>10.5</v>
      </c>
      <c r="O1602" t="n">
        <v>0</v>
      </c>
      <c r="P1602" t="n">
        <v>0</v>
      </c>
      <c r="Q1602" t="n">
        <v>10.5</v>
      </c>
      <c r="R1602" t="n">
        <v>0</v>
      </c>
      <c r="S1602" t="n">
        <v>0</v>
      </c>
      <c r="T1602" t="n">
        <v>3.5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inlineStr">
        <is>
          <t>产前</t>
        </is>
      </c>
      <c r="B1603" t="inlineStr">
        <is>
          <t>血清学筛查</t>
        </is>
      </c>
      <c r="C1603" t="inlineStr">
        <is>
          <t>2019-04</t>
        </is>
      </c>
      <c r="D1603" t="inlineStr">
        <is>
          <t>销售四区</t>
        </is>
      </c>
      <c r="E1603" t="inlineStr">
        <is>
          <t>江苏省</t>
        </is>
      </c>
      <c r="F1603" t="inlineStr">
        <is>
          <t>扬州市</t>
        </is>
      </c>
      <c r="G1603" t="inlineStr">
        <is>
          <t>苏北人民医院</t>
        </is>
      </c>
      <c r="H1603" t="inlineStr">
        <is>
          <t>产前</t>
        </is>
      </c>
      <c r="I1603" t="inlineStr">
        <is>
          <t>血清学筛查</t>
        </is>
      </c>
      <c r="J1603" t="inlineStr">
        <is>
          <t>UE3</t>
        </is>
      </c>
      <c r="K1603" t="inlineStr">
        <is>
          <t>血清学筛查</t>
        </is>
      </c>
      <c r="L1603" t="inlineStr">
        <is>
          <t>否</t>
        </is>
      </c>
      <c r="M1603" t="inlineStr">
        <is>
          <t>产品类</t>
        </is>
      </c>
      <c r="N1603" t="n">
        <v>24</v>
      </c>
      <c r="O1603" t="n">
        <v>0</v>
      </c>
      <c r="P1603" t="n">
        <v>0</v>
      </c>
      <c r="Q1603" t="n">
        <v>24</v>
      </c>
      <c r="R1603" t="n">
        <v>0</v>
      </c>
      <c r="S1603" t="n">
        <v>0</v>
      </c>
      <c r="T1603" t="n">
        <v>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inlineStr">
        <is>
          <t>产前</t>
        </is>
      </c>
      <c r="B1604" t="inlineStr">
        <is>
          <t>CMA_LDT</t>
        </is>
      </c>
      <c r="C1604" t="inlineStr">
        <is>
          <t>2019-04</t>
        </is>
      </c>
      <c r="D1604" t="inlineStr">
        <is>
          <t>销售四区</t>
        </is>
      </c>
      <c r="E1604" t="inlineStr">
        <is>
          <t>江苏省</t>
        </is>
      </c>
      <c r="F1604" t="inlineStr">
        <is>
          <t>扬州市</t>
        </is>
      </c>
      <c r="G1604" t="inlineStr">
        <is>
          <t>苏北人民医院</t>
        </is>
      </c>
      <c r="H1604" t="inlineStr">
        <is>
          <t>产前</t>
        </is>
      </c>
      <c r="I1604" t="inlineStr">
        <is>
          <t>遗传病诊断</t>
        </is>
      </c>
      <c r="J1604" t="inlineStr">
        <is>
          <t>CMA</t>
        </is>
      </c>
      <c r="K1604" t="inlineStr">
        <is>
          <t>CMA_LDT</t>
        </is>
      </c>
      <c r="L1604" t="inlineStr">
        <is>
          <t>否</t>
        </is>
      </c>
      <c r="M1604" t="inlineStr">
        <is>
          <t>LDT</t>
        </is>
      </c>
      <c r="N1604" t="n">
        <v>90</v>
      </c>
      <c r="O1604" t="n">
        <v>0</v>
      </c>
      <c r="P1604" t="n">
        <v>0</v>
      </c>
      <c r="Q1604" t="n">
        <v>90</v>
      </c>
      <c r="R1604" t="n">
        <v>0</v>
      </c>
      <c r="S1604" t="n">
        <v>0</v>
      </c>
      <c r="T1604" t="n">
        <v>30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inlineStr">
        <is>
          <t>产前</t>
        </is>
      </c>
      <c r="B1605" t="inlineStr">
        <is>
          <t>血清学筛查</t>
        </is>
      </c>
      <c r="C1605" t="inlineStr">
        <is>
          <t>2019-04</t>
        </is>
      </c>
      <c r="D1605" t="inlineStr">
        <is>
          <t>销售四区</t>
        </is>
      </c>
      <c r="E1605" t="inlineStr">
        <is>
          <t>江苏省</t>
        </is>
      </c>
      <c r="F1605" t="inlineStr">
        <is>
          <t>扬州市</t>
        </is>
      </c>
      <c r="G1605" t="inlineStr">
        <is>
          <t>扬州市妇幼保健院</t>
        </is>
      </c>
      <c r="H1605" t="inlineStr">
        <is>
          <t>产前</t>
        </is>
      </c>
      <c r="I1605" t="inlineStr">
        <is>
          <t>血清学筛查</t>
        </is>
      </c>
      <c r="J1605" t="inlineStr">
        <is>
          <t>Free hCGβ（早）</t>
        </is>
      </c>
      <c r="K1605" t="inlineStr">
        <is>
          <t>血清学筛查</t>
        </is>
      </c>
      <c r="L1605" t="inlineStr">
        <is>
          <t>否</t>
        </is>
      </c>
      <c r="M1605" t="inlineStr">
        <is>
          <t>产品类</t>
        </is>
      </c>
      <c r="N1605" t="n">
        <v>26.25</v>
      </c>
      <c r="O1605" t="n">
        <v>0</v>
      </c>
      <c r="P1605" t="n">
        <v>0</v>
      </c>
      <c r="Q1605" t="n">
        <v>26.25</v>
      </c>
      <c r="R1605" t="n">
        <v>0</v>
      </c>
      <c r="S1605" t="n">
        <v>0</v>
      </c>
      <c r="T1605" t="n">
        <v>8.75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inlineStr">
        <is>
          <t>产前</t>
        </is>
      </c>
      <c r="B1606" t="inlineStr">
        <is>
          <t>血清学筛查</t>
        </is>
      </c>
      <c r="C1606" t="inlineStr">
        <is>
          <t>2019-04</t>
        </is>
      </c>
      <c r="D1606" t="inlineStr">
        <is>
          <t>销售四区</t>
        </is>
      </c>
      <c r="E1606" t="inlineStr">
        <is>
          <t>江苏省</t>
        </is>
      </c>
      <c r="F1606" t="inlineStr">
        <is>
          <t>扬州市</t>
        </is>
      </c>
      <c r="G1606" t="inlineStr">
        <is>
          <t>扬州市妇幼保健院</t>
        </is>
      </c>
      <c r="H1606" t="inlineStr">
        <is>
          <t>产前</t>
        </is>
      </c>
      <c r="I1606" t="inlineStr">
        <is>
          <t>血清学筛查</t>
        </is>
      </c>
      <c r="J1606" t="inlineStr">
        <is>
          <t>PAPP-A</t>
        </is>
      </c>
      <c r="K1606" t="inlineStr">
        <is>
          <t>血清学筛查</t>
        </is>
      </c>
      <c r="L1606" t="inlineStr">
        <is>
          <t>否</t>
        </is>
      </c>
      <c r="M1606" t="inlineStr">
        <is>
          <t>产品类</t>
        </is>
      </c>
      <c r="N1606" t="n">
        <v>22.5</v>
      </c>
      <c r="O1606" t="n">
        <v>0</v>
      </c>
      <c r="P1606" t="n">
        <v>0</v>
      </c>
      <c r="Q1606" t="n">
        <v>22.5</v>
      </c>
      <c r="R1606" t="n">
        <v>0</v>
      </c>
      <c r="S1606" t="n">
        <v>0</v>
      </c>
      <c r="T1606" t="n">
        <v>7.5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inlineStr">
        <is>
          <t>产前</t>
        </is>
      </c>
      <c r="B1607" t="inlineStr">
        <is>
          <t>CMA_产品类</t>
        </is>
      </c>
      <c r="C1607" t="inlineStr">
        <is>
          <t>2019-04</t>
        </is>
      </c>
      <c r="D1607" t="inlineStr">
        <is>
          <t>销售四区</t>
        </is>
      </c>
      <c r="E1607" t="inlineStr">
        <is>
          <t>江苏省</t>
        </is>
      </c>
      <c r="F1607" t="inlineStr">
        <is>
          <t>扬州市</t>
        </is>
      </c>
      <c r="G1607" t="inlineStr">
        <is>
          <t>扬州市妇幼保健院</t>
        </is>
      </c>
      <c r="H1607" t="inlineStr">
        <is>
          <t>产前</t>
        </is>
      </c>
      <c r="I1607" t="inlineStr">
        <is>
          <t>遗传病诊断</t>
        </is>
      </c>
      <c r="J1607" t="inlineStr">
        <is>
          <t>CMA</t>
        </is>
      </c>
      <c r="K1607" t="inlineStr">
        <is>
          <t>CMA_产品类</t>
        </is>
      </c>
      <c r="L1607" t="inlineStr">
        <is>
          <t>否</t>
        </is>
      </c>
      <c r="M1607" t="inlineStr">
        <is>
          <t>产品类</t>
        </is>
      </c>
      <c r="N1607" t="n">
        <v>468.6</v>
      </c>
      <c r="O1607" t="n">
        <v>0</v>
      </c>
      <c r="P1607" t="n">
        <v>0</v>
      </c>
      <c r="Q1607" t="n">
        <v>468.6</v>
      </c>
      <c r="R1607" t="n">
        <v>0</v>
      </c>
      <c r="S1607" t="n">
        <v>0</v>
      </c>
      <c r="T1607" t="n">
        <v>156.2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inlineStr">
        <is>
          <t>产前</t>
        </is>
      </c>
      <c r="C1608" t="inlineStr">
        <is>
          <t>2019-04</t>
        </is>
      </c>
      <c r="D1608" t="inlineStr">
        <is>
          <t>销售四区</t>
        </is>
      </c>
      <c r="E1608" t="inlineStr">
        <is>
          <t>江苏省</t>
        </is>
      </c>
      <c r="F1608" t="inlineStr">
        <is>
          <t>扬州市</t>
        </is>
      </c>
      <c r="G1608" t="inlineStr">
        <is>
          <t>扬州市妇幼保健院</t>
        </is>
      </c>
      <c r="H1608" t="inlineStr">
        <is>
          <t>产前</t>
        </is>
      </c>
      <c r="I1608" t="inlineStr">
        <is>
          <t>遗传病诊断</t>
        </is>
      </c>
      <c r="J1608" t="inlineStr">
        <is>
          <t>全外套餐</t>
        </is>
      </c>
      <c r="L1608" t="inlineStr">
        <is>
          <t>否</t>
        </is>
      </c>
      <c r="M1608" t="inlineStr">
        <is>
          <t>LDT</t>
        </is>
      </c>
      <c r="N1608" t="n">
        <v>57.6</v>
      </c>
      <c r="O1608" t="n">
        <v>0</v>
      </c>
      <c r="P1608" t="n">
        <v>0</v>
      </c>
      <c r="Q1608" t="n">
        <v>57.6</v>
      </c>
      <c r="R1608" t="n">
        <v>0</v>
      </c>
      <c r="S1608" t="n">
        <v>0</v>
      </c>
      <c r="T1608" t="n">
        <v>19.2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inlineStr">
        <is>
          <t>新生儿</t>
        </is>
      </c>
      <c r="B1609" t="inlineStr">
        <is>
          <t>MSMS</t>
        </is>
      </c>
      <c r="C1609" t="inlineStr">
        <is>
          <t>2019-04</t>
        </is>
      </c>
      <c r="D1609" t="inlineStr">
        <is>
          <t>销售四区</t>
        </is>
      </c>
      <c r="E1609" t="inlineStr">
        <is>
          <t>江苏省</t>
        </is>
      </c>
      <c r="F1609" t="inlineStr">
        <is>
          <t>扬州市</t>
        </is>
      </c>
      <c r="G1609" t="inlineStr">
        <is>
          <t>扬州市妇幼保健院</t>
        </is>
      </c>
      <c r="H1609" t="inlineStr">
        <is>
          <t>新生儿</t>
        </is>
      </c>
      <c r="I1609" t="inlineStr">
        <is>
          <t>串联新筛</t>
        </is>
      </c>
      <c r="J1609" t="inlineStr">
        <is>
          <t>串联试剂</t>
        </is>
      </c>
      <c r="K1609" t="inlineStr">
        <is>
          <t>MSMS</t>
        </is>
      </c>
      <c r="L1609" t="inlineStr">
        <is>
          <t>否</t>
        </is>
      </c>
      <c r="M1609" t="inlineStr">
        <is>
          <t>产品类</t>
        </is>
      </c>
      <c r="N1609" t="n">
        <v>756.33</v>
      </c>
      <c r="O1609" t="n">
        <v>0</v>
      </c>
      <c r="P1609" t="n">
        <v>0</v>
      </c>
      <c r="Q1609" t="n">
        <v>756.33</v>
      </c>
      <c r="R1609" t="n">
        <v>0</v>
      </c>
      <c r="S1609" t="n">
        <v>0</v>
      </c>
      <c r="T1609" t="n">
        <v>252.11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inlineStr">
        <is>
          <t>新生儿</t>
        </is>
      </c>
      <c r="B1610" t="inlineStr">
        <is>
          <t>代谢病诊断</t>
        </is>
      </c>
      <c r="C1610" t="inlineStr">
        <is>
          <t>2019-04</t>
        </is>
      </c>
      <c r="D1610" t="inlineStr">
        <is>
          <t>销售四区</t>
        </is>
      </c>
      <c r="E1610" t="inlineStr">
        <is>
          <t>江苏省</t>
        </is>
      </c>
      <c r="F1610" t="inlineStr">
        <is>
          <t>扬州市</t>
        </is>
      </c>
      <c r="G1610" t="inlineStr">
        <is>
          <t>扬州市妇幼保健院</t>
        </is>
      </c>
      <c r="H1610" t="inlineStr">
        <is>
          <t>新生儿</t>
        </is>
      </c>
      <c r="I1610" t="inlineStr">
        <is>
          <t>遗传代谢病诊断</t>
        </is>
      </c>
      <c r="J1610" t="inlineStr">
        <is>
          <t>遗传代谢病</t>
        </is>
      </c>
      <c r="K1610" t="inlineStr">
        <is>
          <t>代谢病诊断</t>
        </is>
      </c>
      <c r="L1610" t="inlineStr">
        <is>
          <t>否</t>
        </is>
      </c>
      <c r="M1610" t="inlineStr">
        <is>
          <t>LDT</t>
        </is>
      </c>
      <c r="N1610" t="n">
        <v>10.8</v>
      </c>
      <c r="O1610" t="n">
        <v>0</v>
      </c>
      <c r="P1610" t="n">
        <v>0</v>
      </c>
      <c r="Q1610" t="n">
        <v>10.8</v>
      </c>
      <c r="R1610" t="n">
        <v>0</v>
      </c>
      <c r="S1610" t="n">
        <v>0</v>
      </c>
      <c r="T1610" t="n">
        <v>3.6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inlineStr">
        <is>
          <t>新生儿</t>
        </is>
      </c>
      <c r="C1611" t="inlineStr">
        <is>
          <t>2019-04</t>
        </is>
      </c>
      <c r="D1611" t="inlineStr">
        <is>
          <t>销售四区</t>
        </is>
      </c>
      <c r="E1611" t="inlineStr">
        <is>
          <t>江苏省</t>
        </is>
      </c>
      <c r="F1611" t="inlineStr">
        <is>
          <t>泰州市</t>
        </is>
      </c>
      <c r="G1611" t="inlineStr">
        <is>
          <t>泰州市妇幼保健所</t>
        </is>
      </c>
      <c r="H1611" t="inlineStr">
        <is>
          <t>新生儿</t>
        </is>
      </c>
      <c r="I1611" t="inlineStr">
        <is>
          <t>传统新筛</t>
        </is>
      </c>
      <c r="J1611" t="inlineStr">
        <is>
          <t>17α-OH-P</t>
        </is>
      </c>
      <c r="L1611" t="inlineStr">
        <is>
          <t>否</t>
        </is>
      </c>
      <c r="M1611" t="inlineStr">
        <is>
          <t>产品类</t>
        </is>
      </c>
      <c r="N1611" t="n">
        <v>92</v>
      </c>
      <c r="O1611" t="n">
        <v>0</v>
      </c>
      <c r="P1611" t="n">
        <v>0</v>
      </c>
      <c r="Q1611" t="n">
        <v>120</v>
      </c>
      <c r="R1611" t="n">
        <v>0</v>
      </c>
      <c r="S1611" t="n">
        <v>0</v>
      </c>
      <c r="T1611" t="n">
        <v>48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inlineStr">
        <is>
          <t>产前</t>
        </is>
      </c>
      <c r="B1612" t="inlineStr">
        <is>
          <t>NIPT</t>
        </is>
      </c>
      <c r="C1612" t="inlineStr">
        <is>
          <t>2019-04</t>
        </is>
      </c>
      <c r="D1612" t="inlineStr">
        <is>
          <t>销售四区</t>
        </is>
      </c>
      <c r="E1612" t="inlineStr">
        <is>
          <t>江苏省</t>
        </is>
      </c>
      <c r="F1612" t="inlineStr">
        <is>
          <t>泰州市</t>
        </is>
      </c>
      <c r="G1612" t="inlineStr">
        <is>
          <t>泰州市人民医院</t>
        </is>
      </c>
      <c r="H1612" t="inlineStr">
        <is>
          <t>产前</t>
        </is>
      </c>
      <c r="I1612" t="inlineStr">
        <is>
          <t>NIPT</t>
        </is>
      </c>
      <c r="J1612" t="inlineStr">
        <is>
          <t>NIPT</t>
        </is>
      </c>
      <c r="K1612" t="inlineStr">
        <is>
          <t>NIPT</t>
        </is>
      </c>
      <c r="L1612" t="inlineStr">
        <is>
          <t>否</t>
        </is>
      </c>
      <c r="M1612" t="inlineStr">
        <is>
          <t>产品类</t>
        </is>
      </c>
      <c r="N1612" t="n">
        <v>240</v>
      </c>
      <c r="O1612" t="n">
        <v>0</v>
      </c>
      <c r="P1612" t="n">
        <v>0</v>
      </c>
      <c r="Q1612" t="n">
        <v>720</v>
      </c>
      <c r="R1612" t="n">
        <v>0</v>
      </c>
      <c r="S1612" t="n">
        <v>0</v>
      </c>
      <c r="T1612" t="n">
        <v>240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inlineStr">
        <is>
          <t>产前</t>
        </is>
      </c>
      <c r="B1613" t="inlineStr">
        <is>
          <t>血清学筛查</t>
        </is>
      </c>
      <c r="C1613" t="inlineStr">
        <is>
          <t>2019-04</t>
        </is>
      </c>
      <c r="D1613" t="inlineStr">
        <is>
          <t>销售四区</t>
        </is>
      </c>
      <c r="E1613" t="inlineStr">
        <is>
          <t>江苏省</t>
        </is>
      </c>
      <c r="F1613" t="inlineStr">
        <is>
          <t>泰州市</t>
        </is>
      </c>
      <c r="G1613" t="inlineStr">
        <is>
          <t>泰州市人民医院</t>
        </is>
      </c>
      <c r="H1613" t="inlineStr">
        <is>
          <t>产前</t>
        </is>
      </c>
      <c r="I1613" t="inlineStr">
        <is>
          <t>血清学筛查</t>
        </is>
      </c>
      <c r="J1613" t="inlineStr">
        <is>
          <t>AFP/Free hCGβ</t>
        </is>
      </c>
      <c r="K1613" t="inlineStr">
        <is>
          <t>血清学筛查</t>
        </is>
      </c>
      <c r="L1613" t="inlineStr">
        <is>
          <t>否</t>
        </is>
      </c>
      <c r="M1613" t="inlineStr">
        <is>
          <t>产品类</t>
        </is>
      </c>
      <c r="N1613" t="n">
        <v>40.59</v>
      </c>
      <c r="O1613" t="n">
        <v>0</v>
      </c>
      <c r="P1613" t="n">
        <v>0</v>
      </c>
      <c r="Q1613" t="n">
        <v>60.48</v>
      </c>
      <c r="R1613" t="n">
        <v>0</v>
      </c>
      <c r="S1613" t="n">
        <v>0</v>
      </c>
      <c r="T1613" t="n">
        <v>25.92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inlineStr">
        <is>
          <t>产前</t>
        </is>
      </c>
      <c r="B1614" t="inlineStr">
        <is>
          <t>血清学筛查</t>
        </is>
      </c>
      <c r="C1614" t="inlineStr">
        <is>
          <t>2019-04</t>
        </is>
      </c>
      <c r="D1614" t="inlineStr">
        <is>
          <t>销售四区</t>
        </is>
      </c>
      <c r="E1614" t="inlineStr">
        <is>
          <t>江苏省</t>
        </is>
      </c>
      <c r="F1614" t="inlineStr">
        <is>
 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inlineStr">
        <is>
          <t>血清学筛查</t>
        </is>
      </c>
      <c r="J1614" t="inlineStr">
        <is>
          <t>UE3</t>
        </is>
      </c>
      <c r="K1614" t="inlineStr">
        <is>
          <t>血清学筛查</t>
        </is>
      </c>
      <c r="L1614" t="inlineStr">
        <is>
          <t>否</t>
        </is>
      </c>
      <c r="M1614" t="inlineStr">
        <is>
          <t>产品类</t>
        </is>
      </c>
      <c r="N1614" t="n">
        <v>47.35</v>
      </c>
      <c r="O1614" t="n">
        <v>0</v>
      </c>
      <c r="P1614" t="n">
        <v>0</v>
      </c>
      <c r="Q1614" t="n">
        <v>70.56</v>
      </c>
      <c r="R1614" t="n">
        <v>0</v>
      </c>
      <c r="S1614" t="n">
        <v>0</v>
      </c>
      <c r="T1614" t="n">
        <v>30.24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inlineStr">
        <is>
          <t>产前</t>
        </is>
      </c>
      <c r="C1615" t="inlineStr">
        <is>
          <t>2019-04</t>
        </is>
      </c>
      <c r="D1615" t="inlineStr">
        <is>
          <t>销售四区</t>
        </is>
      </c>
      <c r="E1615" t="inlineStr">
        <is>
          <t>江苏省</t>
        </is>
      </c>
      <c r="F1615" t="inlineStr">
        <is>
          <t>泰州市</t>
        </is>
      </c>
      <c r="G1615" t="inlineStr">
        <is>
          <t>泰州市人民医院</t>
        </is>
      </c>
      <c r="H1615" t="inlineStr">
        <is>
          <t>产前</t>
        </is>
      </c>
      <c r="I1615" t="inlineStr">
        <is>
          <t>遗传病诊断</t>
        </is>
      </c>
      <c r="J1615" t="inlineStr">
        <is>
          <t>全外套餐</t>
        </is>
      </c>
      <c r="L1615" t="inlineStr">
        <is>
          <t>否</t>
        </is>
      </c>
      <c r="M1615" t="inlineStr">
        <is>
          <t>LDT</t>
        </is>
      </c>
      <c r="N1615" t="n">
        <v>28.8</v>
      </c>
      <c r="O1615" t="n">
        <v>0</v>
      </c>
      <c r="P1615" t="n">
        <v>0</v>
      </c>
      <c r="Q1615" t="n">
        <v>86.40000000000001</v>
      </c>
      <c r="R1615" t="n">
        <v>0</v>
      </c>
      <c r="S1615" t="n">
        <v>0</v>
      </c>
      <c r="T1615" t="n">
        <v>28.8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inlineStr">
        <is>
          <t>产前</t>
        </is>
      </c>
      <c r="B1616" t="inlineStr">
        <is>
          <t>血清学筛查</t>
        </is>
      </c>
      <c r="C1616" t="inlineStr">
        <is>
          <t>2019-04</t>
        </is>
      </c>
      <c r="D1616" t="inlineStr">
        <is>
          <t>销售四区</t>
        </is>
      </c>
      <c r="E1616" t="inlineStr">
        <is>
          <t>江苏省</t>
        </is>
      </c>
      <c r="F1616" t="inlineStr">
        <is>
          <t>宿迁市</t>
        </is>
      </c>
      <c r="G1616" t="inlineStr">
        <is>
          <t>沭阳县妇幼保健院（所）</t>
        </is>
      </c>
      <c r="H1616" t="inlineStr">
        <is>
          <t>产前</t>
        </is>
      </c>
      <c r="I1616" t="inlineStr">
        <is>
          <t>血清学筛查</t>
        </is>
      </c>
      <c r="J1616" t="inlineStr">
        <is>
          <t>AFP/Free hCGβ</t>
        </is>
      </c>
      <c r="K1616" t="inlineStr">
        <is>
          <t>血清学筛查</t>
        </is>
      </c>
      <c r="L1616" t="inlineStr">
        <is>
          <t>否</t>
        </is>
      </c>
      <c r="M1616" t="inlineStr">
        <is>
          <t>产品类</t>
        </is>
      </c>
      <c r="N1616" t="n">
        <v>312</v>
      </c>
      <c r="O1616" t="n">
        <v>0</v>
      </c>
      <c r="P1616" t="n">
        <v>0</v>
      </c>
      <c r="Q1616" t="n">
        <v>312</v>
      </c>
      <c r="R1616" t="n">
        <v>0</v>
      </c>
      <c r="S1616" t="n">
        <v>0</v>
      </c>
      <c r="T1616" t="n">
        <v>104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inlineStr">
        <is>
          <t>产前</t>
        </is>
      </c>
      <c r="B1617" t="inlineStr">
        <is>
          <t>血清学筛查</t>
        </is>
      </c>
      <c r="C1617" t="inlineStr">
        <is>
          <t>2019-04</t>
        </is>
      </c>
      <c r="D1617" t="inlineStr">
        <is>
          <t>销售四区</t>
        </is>
      </c>
      <c r="E1617" t="inlineStr">
        <is>
          <t>江苏省</t>
        </is>
      </c>
      <c r="F1617" t="inlineStr">
        <is>
          <t>宿迁市</t>
        </is>
      </c>
      <c r="G1617" t="inlineStr">
        <is>
          <t>宿迁市第一人民医院</t>
        </is>
      </c>
      <c r="H1617" t="inlineStr">
        <is>
          <t>产前</t>
        </is>
      </c>
      <c r="I1617" t="inlineStr">
        <is>
          <t>血清学筛查</t>
        </is>
      </c>
      <c r="J1617" t="inlineStr">
        <is>
          <t>AFP/Free hCGβ</t>
        </is>
      </c>
      <c r="K1617" t="inlineStr">
        <is>
          <t>血清学筛查</t>
        </is>
      </c>
      <c r="L1617" t="inlineStr">
        <is>
          <t>否</t>
        </is>
      </c>
      <c r="M1617" t="inlineStr">
        <is>
          <t>产品类</t>
        </is>
      </c>
      <c r="N1617" t="n">
        <v>216</v>
      </c>
      <c r="O1617" t="n">
        <v>0</v>
      </c>
      <c r="P1617" t="n">
        <v>0</v>
      </c>
      <c r="Q1617" t="n">
        <v>216</v>
      </c>
      <c r="R1617" t="n">
        <v>0</v>
      </c>
      <c r="S1617" t="n">
        <v>0</v>
      </c>
      <c r="T1617" t="n">
        <v>72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inlineStr">
        <is>
          <t>产前</t>
        </is>
      </c>
      <c r="B1618" t="inlineStr">
        <is>
          <t>血清学筛查</t>
        </is>
      </c>
      <c r="C1618" t="inlineStr">
        <is>
          <t>2019-04</t>
        </is>
      </c>
      <c r="D1618" t="inlineStr">
        <is>
          <t>销售四区</t>
        </is>
      </c>
      <c r="E1618" t="inlineStr">
        <is>
          <t>江苏省</t>
        </is>
      </c>
      <c r="F1618" t="inlineStr">
        <is>
          <t>宿迁市</t>
        </is>
      </c>
      <c r="G1618" t="inlineStr">
        <is>
          <t>宿迁市第一人民医院</t>
        </is>
      </c>
      <c r="H1618" t="inlineStr">
        <is>
          <t>产前</t>
        </is>
      </c>
      <c r="I1618" t="inlineStr">
        <is>
          <t>血清学筛查</t>
        </is>
      </c>
      <c r="J1618" t="inlineStr">
        <is>
          <t>Free hCGβ（早）</t>
        </is>
      </c>
      <c r="K1618" t="inlineStr">
        <is>
          <t>血清学筛查</t>
        </is>
      </c>
      <c r="L1618" t="inlineStr">
        <is>
          <t>否</t>
        </is>
      </c>
      <c r="M1618" t="inlineStr">
        <is>
          <t>产品类</t>
        </is>
      </c>
      <c r="N1618" t="n">
        <v>19.2</v>
      </c>
      <c r="O1618" t="n">
        <v>0</v>
      </c>
      <c r="P1618" t="n">
        <v>0</v>
      </c>
      <c r="Q1618" t="n">
        <v>57.6</v>
      </c>
      <c r="R1618" t="n">
        <v>0</v>
      </c>
      <c r="S1618" t="n">
        <v>0</v>
      </c>
      <c r="T1618" t="n">
        <v>19.2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inlineStr">
        <is>
          <t>产前</t>
        </is>
      </c>
      <c r="B1619" t="inlineStr">
        <is>
          <t>血清学筛查</t>
        </is>
      </c>
      <c r="C1619" t="inlineStr">
        <is>
          <t>2019-04</t>
        </is>
      </c>
      <c r="D1619" t="inlineStr">
        <is>
          <t>销售四区</t>
        </is>
      </c>
      <c r="E1619" t="inlineStr">
        <is>
          <t>江苏省</t>
        </is>
      </c>
      <c r="F1619" t="inlineStr">
        <is>
          <t>宿迁市</t>
        </is>
      </c>
      <c r="G1619" t="inlineStr">
        <is>
          <t>宿迁市第一人民医院</t>
        </is>
      </c>
      <c r="H1619" t="inlineStr">
        <is>
          <t>产前</t>
        </is>
      </c>
      <c r="I1619" t="inlineStr">
        <is>
          <t>血清学筛查</t>
        </is>
      </c>
      <c r="J1619" t="inlineStr">
        <is>
          <t>PAPP-A</t>
        </is>
      </c>
      <c r="K1619" t="inlineStr">
        <is>
          <t>血清学筛查</t>
        </is>
      </c>
      <c r="L1619" t="inlineStr">
        <is>
          <t>否</t>
        </is>
      </c>
      <c r="M1619" t="inlineStr">
        <is>
          <t>产品类</t>
        </is>
      </c>
      <c r="N1619" t="n">
        <v>14.4</v>
      </c>
      <c r="O1619" t="n">
        <v>0</v>
      </c>
      <c r="P1619" t="n">
        <v>0</v>
      </c>
      <c r="Q1619" t="n">
        <v>43.2</v>
      </c>
      <c r="R1619" t="n">
        <v>0</v>
      </c>
      <c r="S1619" t="n">
        <v>0</v>
      </c>
      <c r="T1619" t="n">
        <v>14.4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inlineStr">
        <is>
          <t>产前</t>
        </is>
      </c>
      <c r="B1620" t="inlineStr">
        <is>
          <t>血清学筛查</t>
        </is>
      </c>
      <c r="C1620" t="inlineStr">
        <is>
          <t>2019-04</t>
        </is>
      </c>
      <c r="D1620" t="inlineStr">
        <is>
          <t>销售四区</t>
        </is>
      </c>
      <c r="E1620" t="inlineStr">
        <is>
          <t>江苏省</t>
        </is>
      </c>
      <c r="F1620" t="inlineStr">
        <is>
          <t>宿迁市</t>
        </is>
      </c>
      <c r="G1620" t="inlineStr">
        <is>
          <t>宿迁市第一人民医院</t>
        </is>
      </c>
      <c r="H1620" t="inlineStr">
        <is>
          <t>产前</t>
        </is>
      </c>
      <c r="I1620" t="inlineStr">
        <is>
          <t>血清学筛查</t>
        </is>
      </c>
      <c r="J1620" t="inlineStr">
        <is>
          <t>UE3</t>
        </is>
      </c>
      <c r="K1620" t="inlineStr">
        <is>
          <t>血清学筛查</t>
        </is>
      </c>
      <c r="L1620" t="inlineStr">
        <is>
          <t>否</t>
        </is>
      </c>
      <c r="M1620" t="inlineStr">
        <is>
          <t>产品类</t>
        </is>
      </c>
      <c r="N1620" t="n">
        <v>10.29</v>
      </c>
      <c r="O1620" t="n">
        <v>0</v>
      </c>
      <c r="P1620" t="n">
        <v>0</v>
      </c>
      <c r="Q1620" t="n">
        <v>30.87</v>
      </c>
      <c r="R1620" t="n">
        <v>0</v>
      </c>
      <c r="S1620" t="n">
        <v>0</v>
      </c>
      <c r="T1620" t="n">
        <v>10.29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inlineStr">
        <is>
          <t>产前</t>
        </is>
      </c>
      <c r="C1621" t="inlineStr">
        <is>
          <t>2019-04</t>
        </is>
      </c>
      <c r="D1621" t="inlineStr">
        <is>
          <t>销售四区</t>
        </is>
      </c>
      <c r="E1621" t="inlineStr">
        <is>
          <t>江苏省</t>
        </is>
      </c>
      <c r="F1621" t="inlineStr">
        <is>
          <t>宿迁市</t>
        </is>
      </c>
      <c r="G1621" t="inlineStr">
        <is>
          <t>宿迁市第一人民医院</t>
        </is>
      </c>
      <c r="H1621" t="inlineStr">
        <is>
          <t>产前</t>
        </is>
      </c>
      <c r="I1621" t="inlineStr">
        <is>
          <t>遗传病诊断</t>
        </is>
      </c>
      <c r="J1621" t="inlineStr">
        <is>
          <t>全外套餐</t>
        </is>
      </c>
      <c r="L1621" t="inlineStr">
        <is>
          <t>否</t>
        </is>
      </c>
      <c r="M1621" t="inlineStr">
        <is>
          <t>LDT</t>
        </is>
      </c>
      <c r="N1621" t="n">
        <v>14.4</v>
      </c>
      <c r="O1621" t="n">
        <v>0</v>
      </c>
      <c r="P1621" t="n">
        <v>0</v>
      </c>
      <c r="Q1621" t="n">
        <v>21.6</v>
      </c>
      <c r="R1621" t="n">
        <v>0</v>
      </c>
      <c r="S1621" t="n">
        <v>0</v>
      </c>
      <c r="T1621" t="n">
        <v>7.2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inlineStr">
        <is>
          <t>新生儿</t>
        </is>
      </c>
      <c r="B1622" t="inlineStr">
        <is>
          <t>代谢病诊断</t>
        </is>
      </c>
      <c r="C1622" t="inlineStr">
        <is>
          <t>2019-04</t>
        </is>
      </c>
      <c r="D1622" t="inlineStr">
        <is>
          <t>销售四区</t>
        </is>
      </c>
      <c r="E1622" t="inlineStr">
        <is>
          <t>江苏省</t>
        </is>
      </c>
      <c r="F1622" t="inlineStr">
        <is>
          <t>宿迁市</t>
        </is>
      </c>
      <c r="G1622" t="inlineStr">
        <is>
          <t>宿迁市第一人民医院</t>
        </is>
      </c>
      <c r="H1622" t="inlineStr">
        <is>
          <t>新生儿</t>
        </is>
      </c>
      <c r="I1622" t="inlineStr">
        <is>
          <t>遗传代谢病诊断</t>
        </is>
      </c>
      <c r="J1622" t="inlineStr">
        <is>
          <t>遗传代谢病</t>
        </is>
      </c>
      <c r="K1622" t="inlineStr">
        <is>
          <t>代谢病诊断</t>
        </is>
      </c>
      <c r="L1622" t="inlineStr">
        <is>
          <t>否</t>
        </is>
      </c>
      <c r="M1622" t="inlineStr">
        <is>
          <t>LDT</t>
        </is>
      </c>
      <c r="N1622" t="n">
        <v>1.8</v>
      </c>
      <c r="O1622" t="n">
        <v>0</v>
      </c>
      <c r="P1622" t="n">
        <v>0</v>
      </c>
      <c r="Q1622" t="n">
        <v>10.8</v>
      </c>
      <c r="R1622" t="n">
        <v>0</v>
      </c>
      <c r="S1622" t="n">
        <v>0</v>
      </c>
      <c r="T1622" t="n">
        <v>3.6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inlineStr">
        <is>
          <t>产前</t>
        </is>
      </c>
      <c r="B1623" t="inlineStr">
        <is>
          <t>血清学筛查</t>
        </is>
      </c>
      <c r="C1623" t="inlineStr">
        <is>
          <t>2019-04</t>
        </is>
      </c>
      <c r="D1623" t="inlineStr">
        <is>
          <t>销售四区</t>
        </is>
      </c>
      <c r="E1623" t="inlineStr">
        <is>
          <t>江苏省</t>
        </is>
      </c>
      <c r="F1623" t="inlineStr">
        <is>
          <t>宿迁市</t>
        </is>
      </c>
      <c r="G1623" t="inlineStr">
        <is>
          <t>宿迁市妇幼保健院</t>
        </is>
      </c>
      <c r="H1623" t="inlineStr">
        <is>
          <t>产前</t>
        </is>
      </c>
      <c r="I1623" t="inlineStr">
        <is>
          <t>血清学筛查</t>
        </is>
      </c>
      <c r="J1623" t="inlineStr">
        <is>
          <t>PAPP-A</t>
        </is>
      </c>
      <c r="K1623" t="inlineStr">
        <is>
          <t>血清学筛查</t>
        </is>
      </c>
      <c r="L1623" t="inlineStr">
        <is>
          <t>否</t>
        </is>
      </c>
      <c r="M1623" t="inlineStr">
        <is>
          <t>产品类</t>
        </is>
      </c>
      <c r="N1623" t="n">
        <v>5.76</v>
      </c>
      <c r="O1623" t="n">
        <v>0</v>
      </c>
      <c r="P1623" t="n">
        <v>0</v>
      </c>
      <c r="Q1623" t="n">
        <v>17.28</v>
      </c>
      <c r="R1623" t="n">
        <v>0</v>
      </c>
      <c r="S1623" t="n">
        <v>0</v>
      </c>
      <c r="T1623" t="n">
        <v>5.76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inlineStr">
        <is>
          <t>新生儿</t>
        </is>
      </c>
      <c r="C1624" t="inlineStr">
        <is>
          <t>2019-04</t>
        </is>
      </c>
      <c r="D1624" t="inlineStr">
        <is>
          <t>销售四区</t>
        </is>
      </c>
      <c r="E1624" t="inlineStr">
        <is>
          <t>江苏省</t>
        </is>
      </c>
      <c r="F1624" t="inlineStr">
        <is>
          <t>宿迁市</t>
        </is>
      </c>
      <c r="G1624" t="inlineStr">
        <is>
          <t>宿迁市妇幼保健院</t>
        </is>
      </c>
      <c r="H1624" t="inlineStr">
        <is>
          <t>新生儿</t>
        </is>
      </c>
      <c r="I1624" t="inlineStr">
        <is>
          <t>传统新筛</t>
        </is>
      </c>
      <c r="J1624" t="inlineStr">
        <is>
          <t>TSH</t>
        </is>
      </c>
      <c r="L1624" t="inlineStr">
        <is>
          <t>否</t>
        </is>
      </c>
      <c r="M1624" t="inlineStr">
        <is>
          <t>产品类</t>
        </is>
      </c>
      <c r="N1624" t="n">
        <v>145.59</v>
      </c>
      <c r="O1624" t="n">
        <v>0</v>
      </c>
      <c r="P1624" t="n">
        <v>0</v>
      </c>
      <c r="Q1624" t="n">
        <v>145.59</v>
      </c>
      <c r="R1624" t="n">
        <v>0</v>
      </c>
      <c r="S1624" t="n">
        <v>0</v>
      </c>
      <c r="T1624" t="n">
        <v>48.53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inlineStr">
        <is>
          <t>新生儿</t>
        </is>
      </c>
      <c r="B1625" t="inlineStr">
        <is>
          <t>MSMS</t>
        </is>
      </c>
      <c r="C1625" t="inlineStr">
        <is>
          <t>2019-04</t>
        </is>
      </c>
      <c r="D1625" t="inlineStr">
        <is>
          <t>销售四区</t>
        </is>
      </c>
      <c r="E1625" t="inlineStr">
        <is>
          <t>江苏省</t>
        </is>
      </c>
      <c r="F1625" t="inlineStr">
        <is>
          <t>宿迁市</t>
        </is>
      </c>
      <c r="G1625" t="inlineStr">
        <is>
          <t>宿迁市妇幼保健院</t>
        </is>
      </c>
      <c r="H1625" t="inlineStr">
        <is>
          <t>新生儿</t>
        </is>
      </c>
      <c r="I1625" t="inlineStr">
        <is>
          <t>串联新筛</t>
        </is>
      </c>
      <c r="J1625" t="inlineStr">
        <is>
          <t>串联试剂</t>
        </is>
      </c>
      <c r="K1625" t="inlineStr">
        <is>
          <t>MSMS</t>
        </is>
      </c>
      <c r="L1625" t="inlineStr">
        <is>
          <t>否</t>
        </is>
      </c>
      <c r="M1625" t="inlineStr">
        <is>
          <t>产品类</t>
        </is>
      </c>
      <c r="N1625" t="n">
        <v>781.74</v>
      </c>
      <c r="O1625" t="n">
        <v>0</v>
      </c>
      <c r="P1625" t="n">
        <v>0</v>
      </c>
      <c r="Q1625" t="n">
        <v>1172.61</v>
      </c>
      <c r="R1625" t="n">
        <v>0</v>
      </c>
      <c r="S1625" t="n">
        <v>0</v>
      </c>
      <c r="T1625" t="n">
        <v>390.87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inlineStr">
        <is>
          <t>产前</t>
        </is>
      </c>
      <c r="C1626" t="inlineStr">
        <is>
          <t>2019-04</t>
        </is>
      </c>
      <c r="D1626" t="inlineStr">
        <is>
          <t>销售四区</t>
        </is>
      </c>
      <c r="E1626" t="inlineStr">
        <is>
          <t>浙江省</t>
        </is>
      </c>
      <c r="F1626" t="inlineStr">
        <is>
          <t>杭州市</t>
        </is>
      </c>
      <c r="G1626" t="inlineStr">
        <is>
          <t>杭州市第一人民医院</t>
        </is>
      </c>
      <c r="H1626" t="inlineStr">
        <is>
          <t>产前</t>
        </is>
      </c>
      <c r="I1626" t="inlineStr">
        <is>
          <t>遗传病诊断</t>
        </is>
      </c>
      <c r="J1626" t="inlineStr">
        <is>
          <t>BoBs</t>
        </is>
      </c>
      <c r="L1626" t="inlineStr">
        <is>
          <t>否</t>
        </is>
      </c>
      <c r="M1626" t="inlineStr">
        <is>
          <t>产品类</t>
        </is>
      </c>
      <c r="N1626" t="n">
        <v>0</v>
      </c>
      <c r="O1626" t="n">
        <v>30990.149</v>
      </c>
      <c r="P1626" t="n">
        <v>0</v>
      </c>
      <c r="Q1626" t="n">
        <v>0</v>
      </c>
      <c r="R1626" t="n">
        <v>36271.971</v>
      </c>
      <c r="S1626" t="n">
        <v>0</v>
      </c>
      <c r="T1626" t="n">
        <v>0</v>
      </c>
      <c r="U1626" t="n">
        <v>12823.99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inlineStr">
        <is>
          <t>新生儿</t>
        </is>
      </c>
      <c r="C1627" t="inlineStr">
        <is>
          <t>2019-04</t>
        </is>
      </c>
      <c r="D1627" t="inlineStr">
        <is>
          <t>销售四区</t>
        </is>
      </c>
      <c r="E1627" t="inlineStr">
        <is>
          <t>浙江省</t>
        </is>
      </c>
      <c r="F1627" t="inlineStr">
        <is>
          <t>杭州市</t>
        </is>
      </c>
      <c r="G1627" t="inlineStr">
        <is>
          <t>杭州市第一人民医院</t>
        </is>
      </c>
      <c r="H1627" t="inlineStr">
        <is>
          <t>新生儿</t>
        </is>
      </c>
      <c r="I1627" t="inlineStr">
        <is>
          <t>耳聋基因</t>
        </is>
      </c>
      <c r="J1627" t="inlineStr">
        <is>
          <t>耳聋基因</t>
        </is>
      </c>
      <c r="L1627" t="inlineStr">
        <is>
          <t>否</t>
        </is>
      </c>
      <c r="M1627" t="inlineStr">
        <is>
          <t>产品类</t>
        </is>
      </c>
      <c r="N1627" t="n">
        <v>0</v>
      </c>
      <c r="O1627" t="n">
        <v>14805.87</v>
      </c>
      <c r="P1627" t="n">
        <v>0</v>
      </c>
      <c r="Q1627" t="n">
        <v>0</v>
      </c>
      <c r="R1627" t="n">
        <v>14766.24</v>
      </c>
      <c r="S1627" t="n">
        <v>0</v>
      </c>
      <c r="T1627" t="n">
        <v>0</v>
      </c>
      <c r="U1627" t="n">
        <v>4922.08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inlineStr">
        <is>
          <t>新生儿</t>
        </is>
      </c>
      <c r="C1628" t="inlineStr">
        <is>
          <t>2019-04</t>
        </is>
      </c>
      <c r="D1628" t="inlineStr">
        <is>
          <t>销售四区</t>
        </is>
      </c>
      <c r="E1628" t="inlineStr">
        <is>
          <t>浙江省</t>
        </is>
      </c>
      <c r="F1628" t="inlineStr">
        <is>
          <t>杭州市</t>
        </is>
      </c>
      <c r="G1628" t="inlineStr">
        <is>
          <t>杭州市第一人民医院</t>
        </is>
      </c>
      <c r="H1628" t="inlineStr">
        <is>
          <t>新生儿</t>
        </is>
      </c>
      <c r="I1628" t="inlineStr">
        <is>
          <t>遗传代谢病诊断</t>
        </is>
      </c>
      <c r="J1628" t="inlineStr">
        <is>
          <t>华大单基因panel</t>
        </is>
      </c>
      <c r="L1628" t="inlineStr">
        <is>
          <t>否</t>
        </is>
      </c>
      <c r="M1628" t="inlineStr">
        <is>
          <t>LDT</t>
        </is>
      </c>
      <c r="N1628" t="n">
        <v>13.5</v>
      </c>
      <c r="O1628" t="n">
        <v>0</v>
      </c>
      <c r="P1628" t="n">
        <v>0</v>
      </c>
      <c r="Q1628" t="n">
        <v>21.6</v>
      </c>
      <c r="R1628" t="n">
        <v>0</v>
      </c>
      <c r="S1628" t="n">
        <v>0</v>
      </c>
      <c r="T1628" t="n">
        <v>7.2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inlineStr">
        <is>
          <t>产前</t>
        </is>
      </c>
      <c r="B1629" t="inlineStr">
        <is>
          <t>NIPT</t>
        </is>
      </c>
      <c r="C1629" t="inlineStr">
        <is>
          <t>2019-04</t>
        </is>
      </c>
      <c r="D1629" t="inlineStr">
        <is>
          <t>销售四区</t>
        </is>
      </c>
      <c r="E1629" t="inlineStr">
        <is>
          <t>浙江省</t>
        </is>
      </c>
      <c r="F1629" t="inlineStr">
        <is>
          <t>杭州市</t>
        </is>
      </c>
      <c r="G1629" t="inlineStr">
        <is>
          <t>杭州市妇产科医院(杭州市妇幼保健院)</t>
        </is>
      </c>
      <c r="H1629" t="inlineStr">
        <is>
          <t>产前</t>
        </is>
      </c>
      <c r="I1629" t="inlineStr">
        <is>
          <t>NIPT</t>
        </is>
      </c>
      <c r="J1629" t="inlineStr">
        <is>
          <t>NIPT-Plus</t>
        </is>
      </c>
      <c r="K1629" t="inlineStr">
        <is>
          <t>NIPT</t>
        </is>
      </c>
      <c r="L1629" t="inlineStr">
        <is>
          <t>否</t>
        </is>
      </c>
      <c r="M1629" t="inlineStr">
        <is>
          <t>LDT</t>
        </is>
      </c>
      <c r="N1629" t="n">
        <v>300</v>
      </c>
      <c r="O1629" t="n">
        <v>0</v>
      </c>
      <c r="P1629" t="n">
        <v>0</v>
      </c>
      <c r="Q1629" t="n">
        <v>480</v>
      </c>
      <c r="R1629" t="n">
        <v>0</v>
      </c>
      <c r="S1629" t="n">
        <v>0</v>
      </c>
      <c r="T1629" t="n">
        <v>160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inlineStr">
        <is>
          <t>产前</t>
        </is>
      </c>
      <c r="C1630" t="inlineStr">
        <is>
          <t>2019-04</t>
        </is>
      </c>
      <c r="D1630" t="inlineStr">
        <is>
          <t>销售四区</t>
        </is>
      </c>
      <c r="E1630" t="inlineStr">
        <is>
          <t>浙江省</t>
        </is>
      </c>
      <c r="F1630" t="inlineStr">
        <is>
          <t>杭州市</t>
        </is>
      </c>
      <c r="G1630" t="inlineStr">
        <is>
          <t>杭州市妇产科医院(杭州市妇幼保健院)</t>
        </is>
      </c>
      <c r="H1630" t="inlineStr">
        <is>
          <t>产前</t>
        </is>
      </c>
      <c r="I1630" t="inlineStr">
        <is>
          <t>携带者筛查</t>
        </is>
      </c>
      <c r="J1630" t="inlineStr">
        <is>
          <t>携带者筛查</t>
        </is>
      </c>
      <c r="L1630" t="inlineStr">
        <is>
          <t>否</t>
        </is>
      </c>
      <c r="M1630" t="inlineStr">
        <is>
          <t>LDT</t>
        </is>
      </c>
      <c r="N1630" t="n">
        <v>60</v>
      </c>
      <c r="O1630" t="n">
        <v>0</v>
      </c>
      <c r="P1630" t="n">
        <v>0</v>
      </c>
      <c r="Q1630" t="n">
        <v>96</v>
      </c>
      <c r="R1630" t="n">
        <v>0</v>
      </c>
      <c r="S1630" t="n">
        <v>0</v>
      </c>
      <c r="T1630" t="n">
        <v>32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inlineStr">
        <is>
          <t>产前</t>
        </is>
      </c>
      <c r="C1631" t="inlineStr">
        <is>
          <t>2019-04</t>
        </is>
      </c>
      <c r="D1631" t="inlineStr">
        <is>
          <t>销售四区</t>
        </is>
      </c>
      <c r="E1631" t="inlineStr">
        <is>
          <t>浙江省</t>
        </is>
      </c>
      <c r="F1631" t="inlineStr">
        <is>
          <t>杭州市</t>
        </is>
      </c>
      <c r="G1631" t="inlineStr">
        <is>
          <t>杭州市妇产科医院(杭州市妇幼保健院)</t>
        </is>
      </c>
      <c r="H1631" t="inlineStr">
        <is>
          <t>产前</t>
        </is>
      </c>
      <c r="I1631" t="inlineStr">
        <is>
          <t>遗传病诊断</t>
        </is>
      </c>
      <c r="J1631" t="inlineStr">
        <is>
          <t>FISH</t>
        </is>
      </c>
      <c r="L1631" t="inlineStr">
        <is>
          <t>否</t>
        </is>
      </c>
      <c r="M1631" t="inlineStr">
        <is>
          <t>LDT</t>
        </is>
      </c>
      <c r="N1631" t="n">
        <v>0.45</v>
      </c>
      <c r="O1631" t="n">
        <v>0</v>
      </c>
      <c r="P1631" t="n">
        <v>0</v>
      </c>
      <c r="Q1631" t="n">
        <v>0.72</v>
      </c>
      <c r="R1631" t="n">
        <v>0</v>
      </c>
      <c r="S1631" t="n">
        <v>0</v>
      </c>
      <c r="T1631" t="n">
        <v>0.24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inlineStr">
        <is>
          <t>产前</t>
        </is>
      </c>
      <c r="C1632" t="inlineStr">
        <is>
          <t>2019-04</t>
        </is>
      </c>
      <c r="D1632" t="inlineStr">
        <is>
          <t>销售四区</t>
        </is>
      </c>
      <c r="E1632" t="inlineStr">
        <is>
          <t>浙江省</t>
        </is>
      </c>
      <c r="F1632" t="inlineStr">
        <is>
          <t>杭州市</t>
        </is>
      </c>
      <c r="G1632" t="inlineStr">
        <is>
          <t>杭州市妇产科医院(杭州市妇幼保健院)</t>
        </is>
      </c>
      <c r="H1632" t="inlineStr">
        <is>
          <t>产前</t>
        </is>
      </c>
      <c r="I1632" t="inlineStr">
        <is>
          <t>遗传病诊断</t>
        </is>
      </c>
      <c r="J1632" t="inlineStr">
        <is>
          <t>家系验证</t>
        </is>
      </c>
      <c r="L1632" t="inlineStr">
        <is>
          <t>否</t>
        </is>
      </c>
      <c r="M1632" t="inlineStr">
        <is>
          <t>LDT</t>
        </is>
      </c>
      <c r="N1632" t="n">
        <v>4.14</v>
      </c>
      <c r="O1632" t="n">
        <v>0</v>
      </c>
      <c r="P1632" t="n">
        <v>0</v>
      </c>
      <c r="Q1632" t="n">
        <v>6.63</v>
      </c>
      <c r="R1632" t="n">
        <v>0</v>
      </c>
      <c r="S1632" t="n">
        <v>0</v>
      </c>
      <c r="T1632" t="n">
        <v>2.21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inlineStr">
        <is>
          <t>服务类</t>
        </is>
      </c>
      <c r="C1633" t="inlineStr">
        <is>
          <t>2019-04</t>
        </is>
      </c>
      <c r="D1633" t="inlineStr">
        <is>
          <t>销售四区</t>
        </is>
      </c>
      <c r="E1633" t="inlineStr">
        <is>
          <t>浙江省</t>
        </is>
      </c>
      <c r="F1633" t="inlineStr">
        <is>
          <t>杭州市</t>
        </is>
      </c>
      <c r="G1633" t="inlineStr">
        <is>
          <t>杭州市妇产科医院(杭州市妇幼保健院)</t>
        </is>
      </c>
      <c r="H1633" t="inlineStr">
        <is>
          <t>服务类</t>
        </is>
      </c>
      <c r="I1633" t="inlineStr">
        <is>
          <t>标本配送</t>
        </is>
      </c>
      <c r="J1633" t="inlineStr">
        <is>
          <t>标本配送</t>
        </is>
      </c>
      <c r="L1633" t="inlineStr">
        <is>
          <t>否</t>
        </is>
      </c>
      <c r="M1633" t="inlineStr">
        <is>
          <t>产品类</t>
        </is>
      </c>
      <c r="N1633" t="n">
        <v>0</v>
      </c>
      <c r="O1633" t="n">
        <v>221.67</v>
      </c>
      <c r="P1633" t="n">
        <v>0</v>
      </c>
      <c r="Q1633" t="n">
        <v>0</v>
      </c>
      <c r="R1633" t="n">
        <v>561.15</v>
      </c>
      <c r="S1633" t="n">
        <v>0</v>
      </c>
      <c r="T1633" t="n">
        <v>0</v>
      </c>
      <c r="U1633" t="n">
        <v>187.05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inlineStr">
        <is>
          <t>产前</t>
        </is>
      </c>
      <c r="B1634" t="inlineStr">
        <is>
          <t>血清学筛查</t>
        </is>
      </c>
      <c r="C1634" t="inlineStr">
        <is>
          <t>2019-04</t>
        </is>
      </c>
      <c r="D1634" t="inlineStr">
        <is>
          <t>销售四区</t>
        </is>
      </c>
      <c r="E1634" t="inlineStr">
        <is>
          <t>浙江省</t>
        </is>
      </c>
      <c r="F1634" t="inlineStr">
        <is>
          <t>杭州市</t>
        </is>
      </c>
      <c r="G1634" t="inlineStr">
        <is>
          <t>杭州市富阳区妇幼保健院</t>
        </is>
      </c>
      <c r="H1634" t="inlineStr">
        <is>
          <t>产前</t>
        </is>
      </c>
      <c r="I1634" t="inlineStr">
        <is>
          <t>血清学筛查</t>
        </is>
      </c>
      <c r="J1634" t="inlineStr">
        <is>
          <t>Free hCGβ（早）</t>
        </is>
      </c>
      <c r="K1634" t="inlineStr">
        <is>
          <t>血清学筛查</t>
        </is>
      </c>
      <c r="L1634" t="inlineStr">
        <is>
          <t>否</t>
        </is>
      </c>
      <c r="M1634" t="inlineStr">
        <is>
          <t>产品类</t>
        </is>
      </c>
      <c r="N1634" t="n">
        <v>13.38</v>
      </c>
      <c r="O1634" t="n">
        <v>0</v>
      </c>
      <c r="P1634" t="n">
        <v>0</v>
      </c>
      <c r="Q1634" t="n">
        <v>21.42</v>
      </c>
      <c r="R1634" t="n">
        <v>0</v>
      </c>
      <c r="S1634" t="n">
        <v>0</v>
      </c>
      <c r="T1634" t="n">
        <v>7.14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inlineStr">
        <is>
          <t>产前</t>
        </is>
      </c>
      <c r="B1635" t="inlineStr">
        <is>
          <t>血清学筛查</t>
        </is>
      </c>
      <c r="C1635" t="inlineStr">
        <is>
          <t>2019-04</t>
        </is>
      </c>
      <c r="D1635" t="inlineStr">
        <is>
          <t>销售四区</t>
        </is>
      </c>
      <c r="E1635" t="inlineStr">
        <is>
          <t>浙江省</t>
        </is>
      </c>
      <c r="F1635" t="inlineStr">
        <is>
          <t>杭州市</t>
        </is>
      </c>
      <c r="G1635" t="inlineStr">
        <is>
          <t>杭州市富阳区妇幼保健院</t>
        </is>
      </c>
      <c r="H1635" t="inlineStr">
        <is>
          <t>产前</t>
        </is>
      </c>
      <c r="I1635" t="inlineStr">
        <is>
          <t>血清学筛查</t>
        </is>
      </c>
      <c r="J1635" t="inlineStr">
        <is>
          <t>PAPP-A</t>
        </is>
      </c>
      <c r="K1635" t="inlineStr">
        <is>
          <t>血清学筛查</t>
        </is>
      </c>
      <c r="L1635" t="inlineStr">
        <is>
          <t>否</t>
        </is>
      </c>
      <c r="M1635" t="inlineStr">
        <is>
          <t>产品类</t>
        </is>
      </c>
      <c r="N1635" t="n">
        <v>19.2</v>
      </c>
      <c r="O1635" t="n">
        <v>0</v>
      </c>
      <c r="P1635" t="n">
        <v>0</v>
      </c>
      <c r="Q1635" t="n">
        <v>30.72</v>
      </c>
      <c r="R1635" t="n">
        <v>0</v>
      </c>
      <c r="S1635" t="n">
        <v>0</v>
      </c>
      <c r="T1635" t="n">
        <v>10.24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inlineStr">
        <is>
          <t>产前</t>
        </is>
      </c>
      <c r="C1636" t="inlineStr">
        <is>
          <t>2019-04</t>
        </is>
      </c>
      <c r="D1636" t="inlineStr">
        <is>
          <t>销售四区</t>
        </is>
      </c>
      <c r="E1636" t="inlineStr">
        <is>
          <t>浙江省</t>
        </is>
      </c>
      <c r="F1636" t="inlineStr">
        <is>
          <t>杭州市</t>
        </is>
      </c>
      <c r="G1636" t="inlineStr">
        <is>
          <t>杭州市富阳区妇幼保健院</t>
        </is>
      </c>
      <c r="H1636" t="inlineStr">
        <is>
          <t>产前</t>
        </is>
      </c>
      <c r="I1636" t="inlineStr">
        <is>
          <t>血清学筛查</t>
        </is>
      </c>
      <c r="J1636" t="inlineStr">
        <is>
          <t>中孕质控</t>
        </is>
      </c>
      <c r="L1636" t="inlineStr">
        <is>
          <t>否</t>
        </is>
      </c>
      <c r="M1636" t="inlineStr">
        <is>
          <t>产品类</t>
        </is>
      </c>
      <c r="N1636" t="n">
        <v>0.15</v>
      </c>
      <c r="O1636" t="n">
        <v>0</v>
      </c>
      <c r="P1636" t="n">
        <v>0</v>
      </c>
      <c r="Q1636" t="n">
        <v>0.24</v>
      </c>
      <c r="R1636" t="n">
        <v>0</v>
      </c>
      <c r="S1636" t="n">
        <v>0</v>
      </c>
      <c r="T1636" t="n">
        <v>0.08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inlineStr">
        <is>
          <t>产前</t>
        </is>
      </c>
      <c r="C1637" t="inlineStr">
        <is>
          <t>2019-04</t>
        </is>
      </c>
      <c r="D1637" t="inlineStr">
        <is>
          <t>销售四区</t>
        </is>
      </c>
      <c r="E1637" t="inlineStr">
        <is>
          <t>浙江省</t>
        </is>
      </c>
      <c r="F1637" t="inlineStr">
        <is>
          <t>杭州市</t>
        </is>
      </c>
      <c r="G1637" t="inlineStr">
        <is>
          <t>杭州市余杭区妇幼保健院</t>
        </is>
      </c>
      <c r="H1637" t="inlineStr">
        <is>
          <t>产前</t>
        </is>
      </c>
      <c r="I1637" t="inlineStr">
        <is>
          <t>血清学筛查</t>
        </is>
      </c>
      <c r="J1637" t="inlineStr">
        <is>
          <t>早孕质控</t>
        </is>
      </c>
      <c r="L1637" t="inlineStr">
        <is>
          <t>否</t>
        </is>
      </c>
      <c r="M1637" t="inlineStr">
        <is>
          <t>产品类</t>
        </is>
      </c>
      <c r="N1637" t="n">
        <v>1.86</v>
      </c>
      <c r="O1637" t="n">
        <v>0</v>
      </c>
      <c r="P1637" t="n">
        <v>0</v>
      </c>
      <c r="Q1637" t="n">
        <v>3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inlineStr">
        <is>
          <t>产前</t>
        </is>
      </c>
      <c r="C1638" t="inlineStr">
        <is>
          <t>2019-04</t>
        </is>
      </c>
      <c r="D1638" t="inlineStr">
        <is>
          <t>销售四区</t>
        </is>
      </c>
      <c r="E1638" t="inlineStr">
        <is>
          <t>浙江省</t>
        </is>
      </c>
      <c r="F1638" t="inlineStr">
        <is>
          <t>杭州市</t>
        </is>
      </c>
      <c r="G1638" t="inlineStr">
        <is>
          <t>杭州市余杭区妇幼保健院</t>
        </is>
      </c>
      <c r="H1638" t="inlineStr">
        <is>
          <t>产前</t>
        </is>
      </c>
      <c r="I1638" t="inlineStr">
        <is>
          <t>血清学筛查</t>
        </is>
      </c>
      <c r="J1638" t="inlineStr">
        <is>
          <t>子痫前期预测</t>
        </is>
      </c>
      <c r="L1638" t="inlineStr">
        <is>
          <t>否</t>
        </is>
      </c>
      <c r="M1638" t="inlineStr">
        <is>
          <t>LDT</t>
        </is>
      </c>
      <c r="N1638" t="n">
        <v>3</v>
      </c>
      <c r="O1638" t="n">
        <v>0</v>
      </c>
      <c r="P1638" t="n">
        <v>0</v>
      </c>
      <c r="Q1638" t="n">
        <v>4.8</v>
      </c>
      <c r="R1638" t="n">
        <v>0</v>
      </c>
      <c r="S1638" t="n">
        <v>0</v>
      </c>
      <c r="T1638" t="n">
        <v>1.6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inlineStr">
        <is>
          <t>产前</t>
        </is>
      </c>
      <c r="B1639" t="inlineStr">
        <is>
          <t>CMA_产品类</t>
        </is>
      </c>
      <c r="C1639" t="inlineStr">
        <is>
          <t>2019-04</t>
        </is>
      </c>
      <c r="D1639" t="inlineStr">
        <is>
          <t>销售四区</t>
        </is>
      </c>
      <c r="E1639" t="inlineStr">
        <is>
          <t>浙江省</t>
        </is>
      </c>
      <c r="F1639" t="inlineStr">
        <is>
          <t>杭州市</t>
        </is>
      </c>
      <c r="G1639" t="inlineStr">
        <is>
          <t>浙江大学医学院附属儿童医院</t>
        </is>
      </c>
      <c r="H1639" t="inlineStr">
        <is>
          <t>产前</t>
        </is>
      </c>
      <c r="I1639" t="inlineStr">
        <is>
          <t>遗传病诊断</t>
        </is>
      </c>
      <c r="J1639" t="inlineStr">
        <is>
          <t>CMA</t>
        </is>
      </c>
      <c r="K1639" t="inlineStr">
        <is>
          <t>CMA_产品类</t>
        </is>
      </c>
      <c r="L1639" t="inlineStr">
        <is>
          <t>否</t>
        </is>
      </c>
      <c r="M1639" t="inlineStr">
        <is>
          <t>产品类</t>
        </is>
      </c>
      <c r="N1639" t="n">
        <v>157.5</v>
      </c>
      <c r="O1639" t="n">
        <v>0</v>
      </c>
      <c r="P1639" t="n">
        <v>0</v>
      </c>
      <c r="Q1639" t="n">
        <v>252</v>
      </c>
      <c r="R1639" t="n">
        <v>0</v>
      </c>
      <c r="S1639" t="n">
        <v>0</v>
      </c>
      <c r="T1639" t="n">
        <v>84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inlineStr">
        <is>
          <t>新生儿</t>
        </is>
      </c>
      <c r="C1640" t="inlineStr">
        <is>
          <t>2019-04</t>
        </is>
      </c>
      <c r="D1640" t="inlineStr">
        <is>
          <t>销售四区</t>
        </is>
      </c>
      <c r="E1640" t="inlineStr">
        <is>
          <t>浙江省</t>
        </is>
      </c>
      <c r="F1640" t="inlineStr">
        <is>
          <t>杭州市</t>
        </is>
      </c>
      <c r="G1640" t="inlineStr">
        <is>
          <t>浙江大学医学院附属儿童医院</t>
        </is>
      </c>
      <c r="H1640" t="inlineStr">
        <is>
          <t>新生儿</t>
        </is>
      </c>
      <c r="I1640" t="inlineStr">
        <is>
          <t>遗传代谢病诊断</t>
        </is>
      </c>
      <c r="J1640" t="inlineStr">
        <is>
          <t>免疫缺陷病</t>
        </is>
      </c>
      <c r="L1640" t="inlineStr">
        <is>
          <t>否</t>
        </is>
      </c>
      <c r="M1640" t="inlineStr">
        <is>
          <t>LDT</t>
        </is>
      </c>
      <c r="N1640" t="n">
        <v>190.8</v>
      </c>
      <c r="O1640" t="n">
        <v>0</v>
      </c>
      <c r="P1640" t="n">
        <v>0</v>
      </c>
      <c r="Q1640" t="n">
        <v>305.28</v>
      </c>
      <c r="R1640" t="n">
        <v>0</v>
      </c>
      <c r="S1640" t="n">
        <v>0</v>
      </c>
      <c r="T1640" t="n">
        <v>101.76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inlineStr">
        <is>
          <t>产前</t>
        </is>
      </c>
      <c r="C1641" t="inlineStr">
        <is>
          <t>2019-04</t>
        </is>
      </c>
      <c r="D1641" t="inlineStr">
        <is>
          <t>销售四区</t>
        </is>
      </c>
      <c r="E1641" t="inlineStr">
        <is>
          <t>浙江省</t>
        </is>
      </c>
      <c r="F1641" t="inlineStr">
        <is>
          <t>杭州市</t>
        </is>
      </c>
      <c r="G1641" t="inlineStr">
        <is>
          <t>浙江大学医学院附属妇产科医院</t>
        </is>
      </c>
      <c r="H1641" t="inlineStr">
        <is>
          <t>产前</t>
        </is>
      </c>
      <c r="I1641" t="inlineStr">
        <is>
          <t>血清学筛查</t>
        </is>
      </c>
      <c r="J1641" t="inlineStr">
        <is>
          <t>早孕质控</t>
        </is>
      </c>
      <c r="L1641" t="inlineStr">
        <is>
          <t>否</t>
        </is>
      </c>
      <c r="M1641" t="inlineStr">
        <is>
          <t>产品类</t>
        </is>
      </c>
      <c r="N1641" t="n">
        <v>1.14</v>
      </c>
      <c r="O1641" t="n">
        <v>0</v>
      </c>
      <c r="P1641" t="n">
        <v>0</v>
      </c>
      <c r="Q1641" t="n">
        <v>1.8</v>
      </c>
      <c r="R1641" t="n">
        <v>0</v>
      </c>
      <c r="S1641" t="n">
        <v>0</v>
      </c>
      <c r="T1641" t="n">
        <v>0.6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inlineStr">
        <is>
          <t>产前</t>
        </is>
      </c>
      <c r="C1642" t="inlineStr">
        <is>
          <t>2019-04</t>
        </is>
      </c>
      <c r="D1642" t="inlineStr">
        <is>
          <t>销售四区</t>
        </is>
      </c>
      <c r="E1642" t="inlineStr">
        <is>
          <t>浙江省</t>
        </is>
      </c>
      <c r="F1642" t="inlineStr">
        <is>
          <t>杭州市</t>
        </is>
      </c>
      <c r="G1642" t="inlineStr">
        <is>
          <t>浙江大学医学院附属妇产科医院</t>
        </is>
      </c>
      <c r="H1642" t="inlineStr">
        <is>
          <t>产前</t>
        </is>
      </c>
      <c r="I1642" t="inlineStr">
        <is>
          <t>血清学筛查</t>
        </is>
      </c>
      <c r="J1642" t="inlineStr">
        <is>
          <t>中孕质控</t>
        </is>
      </c>
      <c r="L1642" t="inlineStr">
        <is>
          <t>否</t>
        </is>
      </c>
      <c r="M1642" t="inlineStr">
        <is>
          <t>产品类</t>
        </is>
      </c>
      <c r="N1642" t="n">
        <v>0.3</v>
      </c>
      <c r="O1642" t="n">
        <v>0</v>
      </c>
      <c r="P1642" t="n">
        <v>0</v>
      </c>
      <c r="Q1642" t="n">
        <v>0.48</v>
      </c>
      <c r="R1642" t="n">
        <v>0</v>
      </c>
      <c r="S1642" t="n">
        <v>0</v>
      </c>
      <c r="T1642" t="n">
        <v>0.16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inlineStr">
        <is>
          <t>产前</t>
        </is>
      </c>
      <c r="B1643" t="inlineStr">
        <is>
          <t>CMA_LDT</t>
        </is>
      </c>
      <c r="C1643" t="inlineStr">
        <is>
          <t>2019-04</t>
        </is>
      </c>
      <c r="D1643" t="inlineStr">
        <is>
          <t>销售四区</t>
        </is>
      </c>
      <c r="E1643" t="inlineStr">
        <is>
          <t>浙江省</t>
        </is>
      </c>
      <c r="F1643" t="inlineStr">
        <is>
          <t>杭州市</t>
        </is>
      </c>
      <c r="G1643" t="inlineStr">
        <is>
          <t>浙江大学医学院附属邵逸夫医院</t>
        </is>
      </c>
      <c r="H1643" t="inlineStr">
        <is>
          <t>产前</t>
        </is>
      </c>
      <c r="I1643" t="inlineStr">
        <is>
          <t>遗传病诊断</t>
        </is>
      </c>
      <c r="J1643" t="inlineStr">
        <is>
          <t>CMA</t>
        </is>
      </c>
      <c r="K1643" t="inlineStr">
        <is>
          <t>CMA_LDT</t>
        </is>
      </c>
      <c r="L1643" t="inlineStr">
        <is>
          <t>否</t>
        </is>
      </c>
      <c r="M1643" t="inlineStr">
        <is>
          <t>LDT</t>
        </is>
      </c>
      <c r="N1643" t="n">
        <v>18.36</v>
      </c>
      <c r="O1643" t="n">
        <v>0</v>
      </c>
      <c r="P1643" t="n">
        <v>0</v>
      </c>
      <c r="Q1643" t="n">
        <v>29.4</v>
      </c>
      <c r="R1643" t="n">
        <v>0</v>
      </c>
      <c r="S1643" t="n">
        <v>0</v>
      </c>
      <c r="T1643" t="n">
        <v>9.800000000000001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inlineStr">
        <is>
          <t>产前</t>
        </is>
      </c>
      <c r="C1644" t="inlineStr">
        <is>
          <t>2019-04</t>
        </is>
      </c>
      <c r="D1644" t="inlineStr">
        <is>
          <t>销售四区</t>
        </is>
      </c>
      <c r="E1644" t="inlineStr">
        <is>
          <t>浙江省</t>
        </is>
      </c>
      <c r="F1644" t="inlineStr">
        <is>
          <t>杭州市</t>
        </is>
      </c>
      <c r="G1644" t="inlineStr">
        <is>
          <t>浙江萧山医院</t>
        </is>
      </c>
      <c r="H1644" t="inlineStr">
        <is>
          <t>产前</t>
        </is>
      </c>
      <c r="I1644" t="inlineStr">
        <is>
          <t>产前地贫</t>
        </is>
      </c>
      <c r="J1644" t="inlineStr">
        <is>
          <t>地贫基因</t>
        </is>
      </c>
      <c r="L1644" t="inlineStr">
        <is>
          <t>否</t>
        </is>
      </c>
      <c r="M1644" t="inlineStr">
        <is>
          <t>LDT</t>
        </is>
      </c>
      <c r="N1644" t="n">
        <v>32.76</v>
      </c>
      <c r="O1644" t="n">
        <v>0</v>
      </c>
      <c r="P1644" t="n">
        <v>0</v>
      </c>
      <c r="Q1644" t="n">
        <v>52.41</v>
      </c>
      <c r="R1644" t="n">
        <v>0</v>
      </c>
      <c r="S1644" t="n">
        <v>0</v>
      </c>
      <c r="T1644" t="n">
        <v>17.47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inlineStr">
        <is>
          <t>产前</t>
        </is>
      </c>
      <c r="C1645" t="inlineStr">
        <is>
          <t>2019-04</t>
        </is>
      </c>
      <c r="D1645" t="inlineStr">
        <is>
          <t>销售四区</t>
        </is>
      </c>
      <c r="E1645" t="inlineStr">
        <is>
          <t>浙江省</t>
        </is>
      </c>
      <c r="F1645" t="inlineStr">
        <is>
          <t>杭州市</t>
        </is>
      </c>
      <c r="G1645" t="inlineStr">
        <is>
          <t>浙江萧山医院</t>
        </is>
      </c>
      <c r="H1645" t="inlineStr">
        <is>
          <t>产前</t>
        </is>
      </c>
      <c r="I1645" t="inlineStr">
        <is>
          <t>血清学筛查</t>
        </is>
      </c>
      <c r="J1645" t="inlineStr">
        <is>
          <t>早孕质控</t>
        </is>
      </c>
      <c r="L1645" t="inlineStr">
        <is>
          <t>否</t>
        </is>
      </c>
      <c r="M1645" t="inlineStr">
        <is>
          <t>产品类</t>
        </is>
      </c>
      <c r="N1645" t="n">
        <v>1.5</v>
      </c>
      <c r="O1645" t="n">
        <v>0</v>
      </c>
      <c r="P1645" t="n">
        <v>0</v>
      </c>
      <c r="Q1645" t="n">
        <v>2.4</v>
      </c>
      <c r="R1645" t="n">
        <v>0</v>
      </c>
      <c r="S1645" t="n">
        <v>0</v>
      </c>
      <c r="T1645" t="n">
        <v>0.8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inlineStr">
        <is>
          <t>产前</t>
        </is>
      </c>
      <c r="C1646" t="inlineStr">
        <is>
          <t>2019-04</t>
        </is>
      </c>
      <c r="D1646" t="inlineStr">
        <is>
          <t>销售四区</t>
        </is>
      </c>
      <c r="E1646" t="inlineStr">
        <is>
          <t>浙江省</t>
        </is>
      </c>
      <c r="F1646" t="inlineStr">
        <is>
          <t>杭州市</t>
        </is>
      </c>
      <c r="G1646" t="inlineStr">
        <is>
          <t>浙江萧山医院</t>
        </is>
      </c>
      <c r="H1646" t="inlineStr">
        <is>
          <t>产前</t>
        </is>
      </c>
      <c r="I1646" t="inlineStr">
        <is>
          <t>血清学筛查</t>
        </is>
      </c>
      <c r="J1646" t="inlineStr">
        <is>
          <t>中孕质控</t>
        </is>
      </c>
      <c r="L1646" t="inlineStr">
        <is>
          <t>否</t>
        </is>
      </c>
      <c r="M1646" t="inlineStr">
        <is>
          <t>产品类</t>
        </is>
      </c>
      <c r="N1646" t="n">
        <v>0.3</v>
      </c>
      <c r="O1646" t="n">
        <v>0</v>
      </c>
      <c r="P1646" t="n">
        <v>0</v>
      </c>
      <c r="Q1646" t="n">
        <v>0.48</v>
      </c>
      <c r="R1646" t="n">
        <v>0</v>
      </c>
      <c r="S1646" t="n">
        <v>0</v>
      </c>
      <c r="T1646" t="n">
        <v>0.16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inlineStr">
        <is>
          <t>产前</t>
        </is>
      </c>
      <c r="B1647" t="inlineStr">
        <is>
          <t>CMA_LDT</t>
        </is>
      </c>
      <c r="C1647" t="inlineStr">
        <is>
          <t>2019-04</t>
        </is>
      </c>
      <c r="D1647" t="inlineStr">
        <is>
          <t>销售四区</t>
        </is>
      </c>
      <c r="E1647" t="inlineStr">
        <is>
          <t>浙江省</t>
        </is>
      </c>
      <c r="F1647" t="inlineStr">
        <is>
          <t>杭州市</t>
        </is>
      </c>
      <c r="G1647" t="inlineStr">
        <is>
          <t>浙江萧山医院</t>
        </is>
      </c>
      <c r="H1647" t="inlineStr">
        <is>
          <t>产前</t>
        </is>
      </c>
      <c r="I1647" t="inlineStr">
        <is>
          <t>遗传病诊断</t>
        </is>
      </c>
      <c r="J1647" t="inlineStr">
        <is>
          <t>CMA</t>
        </is>
      </c>
      <c r="K1647" t="inlineStr">
        <is>
          <t>CMA_LDT</t>
        </is>
      </c>
      <c r="L1647" t="inlineStr">
        <is>
          <t>否</t>
        </is>
      </c>
      <c r="M1647" t="inlineStr">
        <is>
          <t>LDT</t>
        </is>
      </c>
      <c r="N1647" t="n">
        <v>12</v>
      </c>
      <c r="O1647" t="n">
        <v>0</v>
      </c>
      <c r="P1647" t="n">
        <v>0</v>
      </c>
      <c r="Q1647" t="n">
        <v>19.2</v>
      </c>
      <c r="R1647" t="n">
        <v>0</v>
      </c>
      <c r="S1647" t="n">
        <v>0</v>
      </c>
      <c r="T1647" t="n">
        <v>6.4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inlineStr">
        <is>
          <t>产前</t>
        </is>
      </c>
      <c r="C1648" t="inlineStr">
        <is>
          <t>2019-04</t>
        </is>
      </c>
      <c r="D1648" t="inlineStr">
        <is>
          <t>销售四区</t>
        </is>
      </c>
      <c r="E1648" t="inlineStr">
        <is>
          <t>浙江省</t>
        </is>
      </c>
      <c r="F1648" t="inlineStr">
        <is>
          <t>杭州市</t>
        </is>
      </c>
      <c r="G1648" t="inlineStr">
        <is>
          <t>浙江萧山医院</t>
        </is>
      </c>
      <c r="H1648" t="inlineStr">
        <is>
          <t>产前</t>
        </is>
      </c>
      <c r="I1648" t="inlineStr">
        <is>
          <t>遗传病诊断</t>
        </is>
      </c>
      <c r="J1648" t="inlineStr">
        <is>
          <t>高分辨核型</t>
        </is>
      </c>
      <c r="L1648" t="inlineStr">
        <is>
          <t>否</t>
        </is>
      </c>
      <c r="M1648" t="inlineStr">
        <is>
          <t>LDT</t>
        </is>
      </c>
      <c r="N1648" t="n">
        <v>14.52</v>
      </c>
      <c r="O1648" t="n">
        <v>0</v>
      </c>
      <c r="P1648" t="n">
        <v>0</v>
      </c>
      <c r="Q1648" t="n">
        <v>23.22</v>
      </c>
      <c r="R1648" t="n">
        <v>0</v>
      </c>
      <c r="S1648" t="n">
        <v>0</v>
      </c>
      <c r="T1648" t="n">
        <v>7.74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inlineStr">
        <is>
          <t>产前</t>
        </is>
      </c>
      <c r="B1649" t="inlineStr">
        <is>
          <t>CMA_LDT</t>
        </is>
      </c>
      <c r="C1649" t="inlineStr">
        <is>
          <t>2019-04</t>
        </is>
      </c>
      <c r="D1649" t="inlineStr">
        <is>
          <t>销售四区</t>
        </is>
      </c>
      <c r="E1649" t="inlineStr">
        <is>
          <t>浙江省</t>
        </is>
      </c>
      <c r="F1649" t="inlineStr">
        <is>
          <t>宁波市</t>
        </is>
      </c>
      <c r="G1649" t="inlineStr">
        <is>
          <t>宁波市第一医院</t>
        </is>
      </c>
      <c r="H1649" t="inlineStr">
        <is>
          <t>产前</t>
        </is>
      </c>
      <c r="I1649" t="inlineStr">
        <is>
          <t>遗传病诊断</t>
        </is>
      </c>
      <c r="J1649" t="inlineStr">
        <is>
          <t>CMA</t>
        </is>
      </c>
      <c r="K1649" t="inlineStr">
        <is>
          <t>CMA_LDT</t>
        </is>
      </c>
      <c r="L1649" t="inlineStr">
        <is>
          <t>否</t>
        </is>
      </c>
      <c r="M1649" t="inlineStr">
        <is>
          <t>LDT</t>
        </is>
      </c>
      <c r="N1649" t="n">
        <v>261</v>
      </c>
      <c r="O1649" t="n">
        <v>0</v>
      </c>
      <c r="P1649" t="n">
        <v>0</v>
      </c>
      <c r="Q1649" t="n">
        <v>261</v>
      </c>
      <c r="R1649" t="n">
        <v>0</v>
      </c>
      <c r="S1649" t="n">
        <v>0</v>
      </c>
      <c r="T1649" t="n">
        <v>87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inlineStr">
        <is>
          <t>产前</t>
        </is>
      </c>
      <c r="C1650" t="inlineStr">
        <is>
          <t>2019-04</t>
        </is>
      </c>
      <c r="D1650" t="inlineStr">
        <is>
          <t>销售四区</t>
        </is>
      </c>
      <c r="E1650" t="inlineStr">
        <is>
          <t>浙江省</t>
        </is>
      </c>
      <c r="F1650" t="inlineStr">
        <is>
          <t>宁波市</t>
        </is>
      </c>
      <c r="G1650" t="inlineStr">
        <is>
          <t>宁波市第一医院</t>
        </is>
      </c>
      <c r="H1650" t="inlineStr">
        <is>
          <t>产前</t>
        </is>
      </c>
      <c r="I1650" t="inlineStr">
        <is>
          <t>遗传病诊断</t>
        </is>
      </c>
      <c r="J1650" t="inlineStr">
        <is>
          <t>CNV-seq</t>
        </is>
      </c>
      <c r="L1650" t="inlineStr">
        <is>
          <t>否</t>
        </is>
      </c>
      <c r="M1650" t="inlineStr">
        <is>
          <t>LDT</t>
        </is>
      </c>
      <c r="N1650" t="n">
        <v>27</v>
      </c>
      <c r="O1650" t="n">
        <v>0</v>
      </c>
      <c r="P1650" t="n">
        <v>0</v>
      </c>
      <c r="Q1650" t="n">
        <v>48</v>
      </c>
      <c r="R1650" t="n">
        <v>0</v>
      </c>
      <c r="S1650" t="n">
        <v>0</v>
      </c>
      <c r="T1650" t="n">
        <v>12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inlineStr">
        <is>
          <t>产前</t>
        </is>
      </c>
      <c r="B1651" t="inlineStr">
        <is>
          <t>NIPT</t>
        </is>
      </c>
      <c r="C1651" t="inlineStr">
        <is>
          <t>2019-04</t>
        </is>
      </c>
      <c r="D1651" t="inlineStr">
        <is>
          <t>销售四区</t>
        </is>
      </c>
      <c r="E1651" t="inlineStr">
        <is>
          <t>浙江省</t>
        </is>
      </c>
      <c r="F1651" t="inlineStr">
        <is>
          <t>宁波市</t>
        </is>
      </c>
      <c r="G1651" t="inlineStr">
        <is>
          <t>宁波市妇女儿童医院</t>
        </is>
      </c>
      <c r="H1651" t="inlineStr">
        <is>
          <t>产前</t>
        </is>
      </c>
      <c r="I1651" t="inlineStr">
        <is>
          <t>NIPT</t>
        </is>
      </c>
      <c r="J1651" t="inlineStr">
        <is>
          <t>NIPT-Plus</t>
        </is>
      </c>
      <c r="K1651" t="inlineStr">
        <is>
          <t>NIPT</t>
        </is>
      </c>
      <c r="L1651" t="inlineStr">
        <is>
          <t>否</t>
        </is>
      </c>
      <c r="M1651" t="inlineStr">
        <is>
          <t>LDT</t>
        </is>
      </c>
      <c r="N1651" t="n">
        <v>150</v>
      </c>
      <c r="O1651" t="n">
        <v>0</v>
      </c>
      <c r="P1651" t="n">
        <v>0</v>
      </c>
      <c r="Q1651" t="n">
        <v>400</v>
      </c>
      <c r="R1651" t="n">
        <v>0</v>
      </c>
      <c r="S1651" t="n">
        <v>0</v>
      </c>
      <c r="T1651" t="n">
        <v>100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inlineStr">
        <is>
          <t>产前</t>
        </is>
      </c>
      <c r="C1652" t="inlineStr">
        <is>
          <t>2019-04</t>
        </is>
      </c>
      <c r="D1652" t="inlineStr">
        <is>
          <t>销售四区</t>
        </is>
      </c>
      <c r="E1652" t="inlineStr">
        <is>
          <t>浙江省</t>
        </is>
      </c>
      <c r="F1652" t="inlineStr">
        <is>
          <t>宁波市</t>
        </is>
      </c>
      <c r="G1652" t="inlineStr">
        <is>
          <t>宁波市妇女儿童医院</t>
        </is>
      </c>
      <c r="H1652" t="inlineStr">
        <is>
          <t>产前</t>
        </is>
      </c>
      <c r="I1652" t="inlineStr">
        <is>
          <t>产前地贫</t>
        </is>
      </c>
      <c r="J1652" t="inlineStr">
        <is>
          <t>地贫基因</t>
        </is>
      </c>
      <c r="L1652" t="inlineStr">
        <is>
          <t>否</t>
        </is>
      </c>
      <c r="M1652" t="inlineStr">
        <is>
          <t>LDT</t>
        </is>
      </c>
      <c r="N1652" t="n">
        <v>12.6</v>
      </c>
      <c r="O1652" t="n">
        <v>0</v>
      </c>
      <c r="P1652" t="n">
        <v>0</v>
      </c>
      <c r="Q1652" t="n">
        <v>21</v>
      </c>
      <c r="R1652" t="n">
        <v>0</v>
      </c>
      <c r="S1652" t="n">
        <v>0</v>
      </c>
      <c r="T1652" t="n">
        <v>4.2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inlineStr">
        <is>
          <t>产前</t>
        </is>
      </c>
      <c r="B1653" t="inlineStr">
        <is>
          <t>血清学筛查</t>
        </is>
      </c>
      <c r="C1653" t="inlineStr">
        <is>
          <t>2019-04</t>
        </is>
      </c>
      <c r="D1653" t="inlineStr">
        <is>
          <t>销售四区</t>
        </is>
      </c>
      <c r="E1653" t="inlineStr">
        <is>
          <t>浙江省</t>
        </is>
      </c>
      <c r="F1653" t="inlineStr">
        <is>
          <t>宁波市</t>
        </is>
      </c>
      <c r="G1653" t="inlineStr">
        <is>
          <t>宁波市妇女儿童医院</t>
        </is>
      </c>
      <c r="H1653" t="inlineStr">
        <is>
          <t>产前</t>
        </is>
      </c>
      <c r="I1653" t="inlineStr">
        <is>
          <t>血清学筛查</t>
        </is>
      </c>
      <c r="J1653" t="inlineStr">
        <is>
          <t>Free hCGβ（早）</t>
        </is>
      </c>
      <c r="K1653" t="inlineStr">
        <is>
          <t>血清学筛查</t>
        </is>
      </c>
      <c r="L1653" t="inlineStr">
        <is>
          <t>否</t>
        </is>
      </c>
      <c r="M1653" t="inlineStr">
        <is>
          <t>产品类</t>
        </is>
      </c>
      <c r="N1653" t="n">
        <v>234.6</v>
      </c>
      <c r="O1653" t="n">
        <v>0</v>
      </c>
      <c r="P1653" t="n">
        <v>0</v>
      </c>
      <c r="Q1653" t="n">
        <v>234.6</v>
      </c>
      <c r="R1653" t="n">
        <v>0</v>
      </c>
      <c r="S1653" t="n">
        <v>0</v>
      </c>
      <c r="T1653" t="n">
        <v>78.2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inlineStr">
        <is>
          <t>产前</t>
        </is>
      </c>
      <c r="B1654" t="inlineStr">
        <is>
          <t>血清学筛查</t>
        </is>
      </c>
      <c r="C1654" t="inlineStr">
        <is>
          <t>2019-04</t>
        </is>
      </c>
      <c r="D1654" t="inlineStr">
        <is>
          <t>销售四区</t>
        </is>
      </c>
      <c r="E1654" t="inlineStr">
        <is>
          <t>浙江省</t>
        </is>
      </c>
      <c r="F1654" t="inlineStr">
        <is>
          <t>宁波市</t>
        </is>
      </c>
      <c r="G1654" t="inlineStr">
        <is>
          <t>宁波市妇女儿童医院</t>
        </is>
      </c>
      <c r="H1654" t="inlineStr">
        <is>
          <t>产前</t>
        </is>
      </c>
      <c r="I1654" t="inlineStr">
        <is>
          <t>血清学筛查</t>
        </is>
      </c>
      <c r="J1654" t="inlineStr">
        <is>
          <t>PAPP-A</t>
        </is>
      </c>
      <c r="K1654" t="inlineStr">
        <is>
          <t>血清学筛查</t>
        </is>
      </c>
      <c r="L1654" t="inlineStr">
        <is>
          <t>否</t>
        </is>
      </c>
      <c r="M1654" t="inlineStr">
        <is>
          <t>产品类</t>
        </is>
      </c>
      <c r="N1654" t="n">
        <v>357</v>
      </c>
      <c r="O1654" t="n">
        <v>0</v>
      </c>
      <c r="P1654" t="n">
        <v>0</v>
      </c>
      <c r="Q1654" t="n">
        <v>357</v>
      </c>
      <c r="R1654" t="n">
        <v>0</v>
      </c>
      <c r="S1654" t="n">
        <v>0</v>
      </c>
      <c r="T1654" t="n">
        <v>119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inlineStr">
        <is>
          <t>产前</t>
        </is>
      </c>
      <c r="C1655" t="inlineStr">
        <is>
          <t>2019-04</t>
        </is>
      </c>
      <c r="D1655" t="inlineStr">
        <is>
          <t>销售四区</t>
        </is>
      </c>
      <c r="E1655" t="inlineStr">
        <is>
          <t>浙江省</t>
        </is>
      </c>
      <c r="F1655" t="inlineStr">
        <is>
          <t>宁波市</t>
        </is>
      </c>
      <c r="G1655" t="inlineStr">
        <is>
          <t>宁波市妇女儿童医院</t>
        </is>
      </c>
      <c r="H1655" t="inlineStr">
        <is>
          <t>产前</t>
        </is>
      </c>
      <c r="I1655" t="inlineStr">
        <is>
          <t>血清学筛查</t>
        </is>
      </c>
      <c r="J1655" t="inlineStr">
        <is>
          <t>子痫前期预测</t>
        </is>
      </c>
      <c r="L1655" t="inlineStr">
        <is>
          <t>否</t>
        </is>
      </c>
      <c r="M1655" t="inlineStr">
        <is>
          <t>LDT</t>
        </is>
      </c>
      <c r="N1655" t="n">
        <v>72</v>
      </c>
      <c r="O1655" t="n">
        <v>0</v>
      </c>
      <c r="P1655" t="n">
        <v>0</v>
      </c>
      <c r="Q1655" t="n">
        <v>96</v>
      </c>
      <c r="R1655" t="n">
        <v>0</v>
      </c>
      <c r="S1655" t="n">
        <v>0</v>
      </c>
      <c r="T1655" t="n">
        <v>24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t="inlineStr">
        <is>
          <t>产前</t>
        </is>
      </c>
      <c r="B1656" t="inlineStr">
        <is>
          <t>CMA_产品类</t>
        </is>
      </c>
      <c r="C1656" t="inlineStr">
        <is>
          <t>2019-04</t>
        </is>
      </c>
      <c r="D1656" t="inlineStr">
        <is>
          <t>销售四区</t>
        </is>
      </c>
      <c r="E1656" t="inlineStr">
        <is>
          <t>浙江省</t>
        </is>
      </c>
      <c r="F1656" t="inlineStr">
        <is>
          <t>宁波市</t>
        </is>
      </c>
      <c r="G1656" t="inlineStr">
        <is>
          <t>宁波市妇女儿童医院</t>
        </is>
      </c>
      <c r="H1656" t="inlineStr">
        <is>
          <t>产前</t>
        </is>
      </c>
      <c r="I1656" t="inlineStr">
        <is>
          <t>遗传病诊断</t>
        </is>
      </c>
      <c r="J1656" t="inlineStr">
        <is>
          <t>CMA</t>
        </is>
      </c>
      <c r="K1656" t="inlineStr">
        <is>
          <t>CMA_产品类</t>
        </is>
      </c>
      <c r="L1656" t="inlineStr">
        <is>
          <t>否</t>
        </is>
      </c>
      <c r="M1656" t="inlineStr">
        <is>
          <t>产品类</t>
        </is>
      </c>
      <c r="N1656" t="n">
        <v>1620</v>
      </c>
      <c r="O1656" t="n">
        <v>0</v>
      </c>
      <c r="P1656" t="n">
        <v>0</v>
      </c>
      <c r="Q1656" t="n">
        <v>1890</v>
      </c>
      <c r="R1656" t="n">
        <v>0</v>
      </c>
      <c r="S1656" t="n">
        <v>0</v>
      </c>
      <c r="T1656" t="n">
        <v>540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inlineStr">
        <is>
          <t>新生儿</t>
        </is>
      </c>
      <c r="C1657" t="inlineStr">
        <is>
          <t>2019-04</t>
        </is>
      </c>
      <c r="D1657" t="inlineStr">
        <is>
          <t>销售四区</t>
        </is>
      </c>
      <c r="E1657" t="inlineStr">
        <is>
          <t>浙江省</t>
        </is>
      </c>
      <c r="F1657" t="inlineStr">
        <is>
          <t>宁波市</t>
        </is>
      </c>
      <c r="G1657" t="inlineStr">
        <is>
          <t>宁波市妇女儿童医院</t>
        </is>
      </c>
      <c r="H1657" t="inlineStr">
        <is>
          <t>新生儿</t>
        </is>
      </c>
      <c r="I1657" t="inlineStr">
        <is>
          <t>传统新筛</t>
        </is>
      </c>
      <c r="J1657" t="inlineStr">
        <is>
          <t>PKU</t>
        </is>
      </c>
      <c r="L1657" t="inlineStr">
        <is>
          <t>否</t>
        </is>
      </c>
      <c r="M1657" t="inlineStr">
        <is>
          <t>产品类</t>
        </is>
      </c>
      <c r="N1657" t="n">
        <v>4.8</v>
      </c>
      <c r="O1657" t="n">
        <v>0</v>
      </c>
      <c r="P1657" t="n">
        <v>0</v>
      </c>
      <c r="Q1657" t="n">
        <v>4.8</v>
      </c>
      <c r="R1657" t="n">
        <v>0</v>
      </c>
      <c r="S1657" t="n">
        <v>0</v>
      </c>
      <c r="T1657" t="n">
        <v>1.6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inlineStr">
        <is>
          <t>新生儿</t>
        </is>
      </c>
      <c r="C1658" t="inlineStr">
        <is>
          <t>2019-04</t>
        </is>
      </c>
      <c r="D1658" t="inlineStr">
        <is>
          <t>销售四区</t>
        </is>
      </c>
      <c r="E1658" t="inlineStr">
        <is>
          <t>浙江省</t>
        </is>
      </c>
      <c r="F1658" t="inlineStr">
        <is>
          <t>宁波市</t>
        </is>
      </c>
      <c r="G1658" t="inlineStr">
        <is>
          <t>宁波市妇女儿童医院</t>
        </is>
      </c>
      <c r="H1658" t="inlineStr">
        <is>
          <t>新生儿</t>
        </is>
      </c>
      <c r="I1658" t="inlineStr">
        <is>
          <t>传统新筛</t>
        </is>
      </c>
      <c r="J1658" t="inlineStr">
        <is>
          <t>采血卡</t>
        </is>
      </c>
      <c r="L1658" t="inlineStr">
        <is>
          <t>否</t>
        </is>
      </c>
      <c r="M1658" t="inlineStr">
        <is>
          <t>产品类</t>
        </is>
      </c>
      <c r="N1658" t="n">
        <v>20</v>
      </c>
      <c r="O1658" t="n">
        <v>0</v>
      </c>
      <c r="P1658" t="n">
        <v>0</v>
      </c>
      <c r="Q1658" t="n">
        <v>40</v>
      </c>
      <c r="R1658" t="n">
        <v>0</v>
      </c>
      <c r="S1658" t="n">
        <v>0</v>
      </c>
      <c r="T1658" t="n">
        <v>20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inlineStr">
        <is>
          <t>产前</t>
        </is>
      </c>
      <c r="C1659" t="inlineStr">
        <is>
          <t>2019-04</t>
        </is>
      </c>
      <c r="D1659" t="inlineStr">
        <is>
          <t>销售四区</t>
        </is>
      </c>
      <c r="E1659" t="inlineStr">
        <is>
          <t>浙江省</t>
        </is>
      </c>
      <c r="F1659" t="inlineStr">
        <is>
          <t>宁波市</t>
        </is>
      </c>
      <c r="G1659" t="inlineStr">
        <is>
          <t>宁波市中医院</t>
        </is>
      </c>
      <c r="H1659" t="inlineStr">
        <is>
          <t>产前</t>
        </is>
      </c>
      <c r="I1659" t="inlineStr">
        <is>
          <t>遗传病诊断</t>
        </is>
      </c>
      <c r="J1659" t="inlineStr">
        <is>
          <t>CNV-seq</t>
        </is>
      </c>
      <c r="L1659" t="inlineStr">
        <is>
          <t>否</t>
        </is>
      </c>
      <c r="M1659" t="inlineStr">
        <is>
          <t>LDT</t>
        </is>
      </c>
      <c r="N1659" t="n">
        <v>4.8</v>
      </c>
      <c r="O1659" t="n">
        <v>0</v>
      </c>
      <c r="P1659" t="n">
        <v>0</v>
      </c>
      <c r="Q1659" t="n">
        <v>17.6</v>
      </c>
      <c r="R1659" t="n">
        <v>0</v>
      </c>
      <c r="S1659" t="n">
        <v>0</v>
      </c>
      <c r="T1659" t="n">
        <v>4.8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inlineStr">
        <is>
          <t>产前</t>
        </is>
      </c>
      <c r="B1660" t="inlineStr">
        <is>
          <t>CMA_LDT</t>
        </is>
      </c>
      <c r="C1660" t="inlineStr">
        <is>
          <t>2019-04</t>
        </is>
      </c>
      <c r="D1660" t="inlineStr">
        <is>
          <t>销售四区</t>
        </is>
      </c>
      <c r="E1660" t="inlineStr">
        <is>
          <t>浙江省</t>
        </is>
      </c>
      <c r="F1660" t="inlineStr">
        <is>
          <t>宁波市</t>
        </is>
      </c>
      <c r="G1660" t="inlineStr">
        <is>
          <t>余姚市人民医院</t>
        </is>
      </c>
      <c r="H1660" t="inlineStr">
        <is>
          <t>产前</t>
        </is>
      </c>
      <c r="I1660" t="inlineStr">
        <is>
          <t>遗传病诊断</t>
        </is>
      </c>
      <c r="J1660" t="inlineStr">
        <is>
          <t>CMA</t>
        </is>
      </c>
      <c r="K1660" t="inlineStr">
        <is>
          <t>CMA_LDT</t>
        </is>
      </c>
      <c r="L1660" t="inlineStr">
        <is>
          <t>否</t>
        </is>
      </c>
      <c r="M1660" t="inlineStr">
        <is>
          <t>LDT</t>
        </is>
      </c>
      <c r="N1660" t="n">
        <v>46.59</v>
      </c>
      <c r="O1660" t="n">
        <v>0</v>
      </c>
      <c r="P1660" t="n">
        <v>0</v>
      </c>
      <c r="Q1660" t="n">
        <v>59.91</v>
      </c>
      <c r="R1660" t="n">
        <v>0</v>
      </c>
      <c r="S1660" t="n">
        <v>0</v>
      </c>
      <c r="T1660" t="n">
        <v>19.97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inlineStr">
        <is>
          <t>产前</t>
        </is>
      </c>
      <c r="B1661" t="inlineStr">
        <is>
          <t>血清学筛查</t>
        </is>
      </c>
      <c r="C1661" t="inlineStr">
        <is>
          <t>2019-04</t>
        </is>
      </c>
      <c r="D1661" t="inlineStr">
        <is>
          <t>销售四区</t>
        </is>
      </c>
      <c r="E1661" t="inlineStr">
        <is>
          <t>浙江省</t>
        </is>
      </c>
      <c r="F1661" t="inlineStr">
        <is>
          <t>温州市</t>
        </is>
      </c>
      <c r="G1661" t="inlineStr">
        <is>
          <t>乐清市人民医院</t>
        </is>
      </c>
      <c r="H1661" t="inlineStr">
        <is>
          <t>产前</t>
        </is>
      </c>
      <c r="I1661" t="inlineStr">
        <is>
          <t>血清学筛查</t>
        </is>
      </c>
      <c r="J1661" t="inlineStr">
        <is>
          <t>AFP/Free hCGβ</t>
        </is>
      </c>
      <c r="K1661" t="inlineStr">
        <is>
          <t>血清学筛查</t>
        </is>
      </c>
      <c r="L1661" t="inlineStr">
        <is>
          <t>否</t>
        </is>
      </c>
      <c r="M1661" t="inlineStr">
        <is>
          <t>产品类</t>
        </is>
      </c>
      <c r="N1661" t="n">
        <v>31.68</v>
      </c>
      <c r="O1661" t="n">
        <v>0</v>
      </c>
      <c r="P1661" t="n">
        <v>0</v>
      </c>
      <c r="Q1661" t="n">
        <v>31.68</v>
      </c>
      <c r="R1661" t="n">
        <v>0</v>
      </c>
      <c r="S1661" t="n">
        <v>0</v>
      </c>
      <c r="T1661" t="n">
        <v>10.56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t="inlineStr">
        <is>
          <t>产前</t>
        </is>
      </c>
      <c r="B1662" t="inlineStr">
        <is>
          <t>血清学筛查</t>
        </is>
      </c>
      <c r="C1662" t="inlineStr">
        <is>
          <t>2019-04</t>
        </is>
      </c>
      <c r="D1662" t="inlineStr">
        <is>
          <t>销售四区</t>
        </is>
      </c>
      <c r="E1662" t="inlineStr">
        <is>
          <t>浙江省</t>
        </is>
      </c>
      <c r="F1662" t="inlineStr">
        <is>
          <t>温州市</t>
        </is>
      </c>
      <c r="G1662" t="inlineStr">
        <is>
          <t>乐清市人民医院</t>
        </is>
      </c>
      <c r="H1662" t="inlineStr">
        <is>
          <t>产前</t>
        </is>
      </c>
      <c r="I1662" t="inlineStr">
        <is>
          <t>血清学筛查</t>
        </is>
      </c>
      <c r="J1662" t="inlineStr">
        <is>
          <t>Free hCGβ（早）</t>
        </is>
      </c>
      <c r="K1662" t="inlineStr">
        <is>
          <t>血清学筛查</t>
        </is>
      </c>
      <c r="L1662" t="inlineStr">
        <is>
          <t>否</t>
        </is>
      </c>
      <c r="M1662" t="inlineStr">
        <is>
          <t>产品类</t>
        </is>
      </c>
      <c r="N1662" t="n">
        <v>48</v>
      </c>
      <c r="O1662" t="n">
        <v>0</v>
      </c>
      <c r="P1662" t="n">
        <v>0</v>
      </c>
      <c r="Q1662" t="n">
        <v>48</v>
      </c>
      <c r="R1662" t="n">
        <v>0</v>
      </c>
      <c r="S1662" t="n">
        <v>0</v>
      </c>
      <c r="T1662" t="n">
        <v>16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inlineStr">
        <is>
          <t>产前</t>
        </is>
      </c>
      <c r="B1663" t="inlineStr">
        <is>
          <t>血清学筛查</t>
        </is>
      </c>
      <c r="C1663" t="inlineStr">
        <is>
          <t>2019-04</t>
        </is>
      </c>
      <c r="D1663" t="inlineStr">
        <is>
          <t>销售四区</t>
        </is>
      </c>
      <c r="E1663" t="inlineStr">
        <is>
          <t>浙江省</t>
        </is>
      </c>
      <c r="F1663" t="inlineStr">
        <is>
          <t>温州市</t>
        </is>
      </c>
      <c r="G1663" t="inlineStr">
        <is>
          <t>乐清市人民医院</t>
        </is>
      </c>
      <c r="H1663" t="inlineStr">
        <is>
          <t>产前</t>
        </is>
      </c>
      <c r="I1663" t="inlineStr">
        <is>
          <t>血清学筛查</t>
        </is>
      </c>
      <c r="J1663" t="inlineStr">
        <is>
          <t>PAPP-A</t>
        </is>
      </c>
      <c r="K1663" t="inlineStr">
        <is>
          <t>血清学筛查</t>
        </is>
      </c>
      <c r="L1663" t="inlineStr">
        <is>
          <t>否</t>
        </is>
      </c>
      <c r="M1663" t="inlineStr">
        <is>
          <t>产品类</t>
        </is>
      </c>
      <c r="N1663" t="n">
        <v>71.04000000000001</v>
      </c>
      <c r="O1663" t="n">
        <v>0</v>
      </c>
      <c r="P1663" t="n">
        <v>0</v>
      </c>
      <c r="Q1663" t="n">
        <v>71.04000000000001</v>
      </c>
      <c r="R1663" t="n">
        <v>0</v>
      </c>
      <c r="S1663" t="n">
        <v>0</v>
      </c>
      <c r="T1663" t="n">
        <v>23.68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inlineStr">
        <is>
          <t>产前</t>
        </is>
      </c>
      <c r="B1664" t="inlineStr">
        <is>
          <t>血清学筛查</t>
        </is>
      </c>
      <c r="C1664" t="inlineStr">
        <is>
          <t>2019-04</t>
        </is>
      </c>
      <c r="D1664" t="inlineStr">
        <is>
          <t>销售四区</t>
        </is>
      </c>
      <c r="E1664" t="inlineStr">
        <is>
          <t>浙江省</t>
        </is>
      </c>
      <c r="F1664" t="inlineStr">
        <is>
          <t>温州市</t>
        </is>
      </c>
      <c r="G1664" t="inlineStr">
        <is>
          <t>温州市人民医院</t>
        </is>
      </c>
      <c r="H1664" t="inlineStr">
        <is>
          <t>产前</t>
        </is>
      </c>
      <c r="I1664" t="inlineStr">
        <is>
          <t>血清学筛查</t>
        </is>
      </c>
      <c r="J1664" t="inlineStr">
        <is>
          <t>AFP/Free hCGβ</t>
        </is>
      </c>
      <c r="K1664" t="inlineStr">
        <is>
          <t>血清学筛查</t>
        </is>
      </c>
      <c r="L1664" t="inlineStr">
        <is>
          <t>否</t>
        </is>
      </c>
      <c r="M1664" t="inlineStr">
        <is>
          <t>产品类</t>
        </is>
      </c>
      <c r="N1664" t="n">
        <v>66.36</v>
      </c>
      <c r="O1664" t="n">
        <v>0</v>
      </c>
      <c r="P1664" t="n">
        <v>0</v>
      </c>
      <c r="Q1664" t="n">
        <v>66.36</v>
      </c>
      <c r="R1664" t="n">
        <v>0</v>
      </c>
      <c r="S1664" t="n">
        <v>0</v>
      </c>
      <c r="T1664" t="n">
        <v>22.12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inlineStr">
        <is>
          <t>产前</t>
        </is>
      </c>
      <c r="B1665" t="inlineStr">
        <is>
          <t>血清学筛查</t>
        </is>
      </c>
      <c r="C1665" t="inlineStr">
        <is>
          <t>2019-04</t>
        </is>
      </c>
      <c r="D1665" t="inlineStr">
        <is>
          <t>销售四区</t>
        </is>
      </c>
      <c r="E1665" t="inlineStr">
        <is>
          <t>浙江省</t>
        </is>
      </c>
      <c r="F1665" t="inlineStr">
        <is>
          <t>温州市</t>
        </is>
      </c>
      <c r="G1665" t="inlineStr">
        <is>
          <t>温州市人民医院</t>
        </is>
      </c>
      <c r="H1665" t="inlineStr">
        <is>
          <t>产前</t>
        </is>
      </c>
      <c r="I1665" t="inlineStr">
        <is>
          <t>血清学筛查</t>
        </is>
      </c>
      <c r="J1665" t="inlineStr">
        <is>
          <t>Free hCGβ（早）</t>
        </is>
      </c>
      <c r="K1665" t="inlineStr">
        <is>
          <t>血清学筛查</t>
        </is>
      </c>
      <c r="L1665" t="inlineStr">
        <is>
          <t>否</t>
        </is>
      </c>
      <c r="M1665" t="inlineStr">
        <is>
          <t>产品类</t>
        </is>
      </c>
      <c r="N1665" t="n">
        <v>36</v>
      </c>
      <c r="O1665" t="n">
        <v>0</v>
      </c>
      <c r="P1665" t="n">
        <v>0</v>
      </c>
      <c r="Q1665" t="n">
        <v>36</v>
      </c>
      <c r="R1665" t="n">
        <v>0</v>
      </c>
      <c r="S1665" t="n">
        <v>0</v>
      </c>
      <c r="T1665" t="n">
        <v>12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inlineStr">
        <is>
          <t>产前</t>
        </is>
      </c>
      <c r="B1666" t="inlineStr">
        <is>
          <t>血清学筛查</t>
        </is>
      </c>
      <c r="C1666" t="inlineStr">
        <is>
          <t>2019-04</t>
        </is>
      </c>
      <c r="D1666" t="inlineStr">
        <is>
          <t>销售四区</t>
        </is>
      </c>
      <c r="E1666" t="inlineStr">
        <is>
          <t>浙江省</t>
        </is>
      </c>
      <c r="F1666" t="inlineStr">
        <is>
          <t>温州市</t>
        </is>
      </c>
      <c r="G1666" t="inlineStr">
        <is>
          <t>温州市人民医院</t>
        </is>
      </c>
      <c r="H1666" t="inlineStr">
        <is>
          <t>产前</t>
        </is>
      </c>
      <c r="I1666" t="inlineStr">
        <is>
          <t>血清学筛查</t>
        </is>
      </c>
      <c r="J1666" t="inlineStr">
        <is>
          <t>PAPP-A</t>
        </is>
      </c>
      <c r="K1666" t="inlineStr">
        <is>
          <t>血清学筛查</t>
        </is>
      </c>
      <c r="L1666" t="inlineStr">
        <is>
          <t>否</t>
        </is>
      </c>
      <c r="M1666" t="inlineStr">
        <is>
          <t>产品类</t>
        </is>
      </c>
      <c r="N1666" t="n">
        <v>53.28</v>
      </c>
      <c r="O1666" t="n">
        <v>0</v>
      </c>
      <c r="P1666" t="n">
        <v>0</v>
      </c>
      <c r="Q1666" t="n">
        <v>53.28</v>
      </c>
      <c r="R1666" t="n">
        <v>0</v>
      </c>
      <c r="S1666" t="n">
        <v>0</v>
      </c>
      <c r="T1666" t="n">
        <v>17.76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inlineStr">
        <is>
          <t>产前</t>
        </is>
      </c>
      <c r="C1667" t="inlineStr">
        <is>
          <t>2019-04</t>
        </is>
      </c>
      <c r="D1667" t="inlineStr">
        <is>
          <t>销售四区</t>
        </is>
      </c>
      <c r="E1667" t="inlineStr">
        <is>
          <t>浙江省</t>
        </is>
      </c>
      <c r="F1667" t="inlineStr">
        <is>
          <t>温州市</t>
        </is>
      </c>
      <c r="G1667" t="inlineStr">
        <is>
          <t>温州市人民医院</t>
        </is>
      </c>
      <c r="H1667" t="inlineStr">
        <is>
          <t>产前</t>
        </is>
      </c>
      <c r="I1667" t="inlineStr">
        <is>
          <t>遗传病诊断</t>
        </is>
      </c>
      <c r="J1667" t="inlineStr">
        <is>
          <t>BoBs</t>
        </is>
      </c>
      <c r="L1667" t="inlineStr">
        <is>
          <t>否</t>
        </is>
      </c>
      <c r="M1667" t="inlineStr">
        <is>
          <t>产品类</t>
        </is>
      </c>
      <c r="N1667" t="n">
        <v>245.76</v>
      </c>
      <c r="O1667" t="n">
        <v>0</v>
      </c>
      <c r="P1667" t="n">
        <v>0</v>
      </c>
      <c r="Q1667" t="n">
        <v>245.76</v>
      </c>
      <c r="R1667" t="n">
        <v>0</v>
      </c>
      <c r="S1667" t="n">
        <v>0</v>
      </c>
      <c r="T1667" t="n">
        <v>81.92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inlineStr">
        <is>
          <t>产前</t>
        </is>
      </c>
      <c r="B1668" t="inlineStr">
        <is>
          <t>NIPT</t>
        </is>
      </c>
      <c r="C1668" t="inlineStr">
        <is>
          <t>2019-04</t>
        </is>
      </c>
      <c r="D1668" t="inlineStr">
        <is>
          <t>销售四区</t>
        </is>
      </c>
      <c r="E1668" t="inlineStr">
        <is>
          <t>浙江省</t>
        </is>
      </c>
      <c r="F1668" t="inlineStr">
        <is>
          <t>温州市</t>
        </is>
      </c>
      <c r="G1668" t="inlineStr">
        <is>
          <t>温州市中心医院</t>
        </is>
      </c>
      <c r="H1668" t="inlineStr">
        <is>
          <t>产前</t>
        </is>
      </c>
      <c r="I1668" t="inlineStr">
        <is>
          <t>NIPT</t>
        </is>
      </c>
      <c r="J1668" t="inlineStr">
        <is>
          <t>NIPT</t>
        </is>
      </c>
      <c r="K1668" t="inlineStr">
        <is>
          <t>NIPT</t>
        </is>
      </c>
      <c r="L1668" t="inlineStr">
        <is>
          <t>否</t>
        </is>
      </c>
      <c r="M1668" t="inlineStr">
        <is>
          <t>LDT</t>
        </is>
      </c>
      <c r="N1668" t="n">
        <v>96</v>
      </c>
      <c r="O1668" t="n">
        <v>0</v>
      </c>
      <c r="P1668" t="n">
        <v>0</v>
      </c>
      <c r="Q1668" t="n">
        <v>103.5</v>
      </c>
      <c r="R1668" t="n">
        <v>0</v>
      </c>
      <c r="S1668" t="n">
        <v>0</v>
      </c>
      <c r="T1668" t="n">
        <v>34.5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t="inlineStr">
        <is>
          <t>产前</t>
        </is>
      </c>
      <c r="C1669" t="inlineStr">
        <is>
          <t>2019-04</t>
        </is>
      </c>
      <c r="D1669" t="inlineStr">
        <is>
          <t>销售四区</t>
        </is>
      </c>
      <c r="E1669" t="inlineStr">
        <is>
          <t>浙江省</t>
        </is>
      </c>
      <c r="F1669" t="inlineStr">
        <is>
          <t>温州市</t>
        </is>
      </c>
      <c r="G1669" t="inlineStr">
        <is>
          <t>温州市中心医院</t>
        </is>
      </c>
      <c r="H1669" t="inlineStr">
        <is>
          <t>产前</t>
        </is>
      </c>
      <c r="I1669" t="inlineStr">
        <is>
          <t>产前地贫</t>
        </is>
      </c>
      <c r="J1669" t="inlineStr">
        <is>
          <t>地贫基因</t>
        </is>
      </c>
      <c r="L1669" t="inlineStr">
        <is>
          <t>否</t>
        </is>
      </c>
      <c r="M1669" t="inlineStr">
        <is>
          <t>LDT</t>
        </is>
      </c>
      <c r="N1669" t="n">
        <v>6.3</v>
      </c>
      <c r="O1669" t="n">
        <v>0</v>
      </c>
      <c r="P1669" t="n">
        <v>0</v>
      </c>
      <c r="Q1669" t="n">
        <v>6.3</v>
      </c>
      <c r="R1669" t="n">
        <v>0</v>
      </c>
      <c r="S1669" t="n">
        <v>0</v>
      </c>
      <c r="T1669" t="n">
        <v>2.1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inlineStr">
        <is>
          <t>产前</t>
        </is>
      </c>
      <c r="B1670" t="inlineStr">
        <is>
          <t>血清学筛查</t>
        </is>
      </c>
      <c r="C1670" t="inlineStr">
        <is>
          <t>2019-04</t>
        </is>
      </c>
      <c r="D1670" t="inlineStr">
        <is>
          <t>销售四区</t>
        </is>
      </c>
      <c r="E1670" t="inlineStr">
        <is>
          <t>浙江省</t>
        </is>
      </c>
      <c r="F1670" t="inlineStr">
        <is>
          <t>温州市</t>
        </is>
      </c>
      <c r="G1670" t="inlineStr">
        <is>
          <t>温州市中心医院</t>
        </is>
      </c>
      <c r="H1670" t="inlineStr">
        <is>
          <t>产前</t>
        </is>
      </c>
      <c r="I1670" t="inlineStr">
        <is>
          <t>血清学筛查</t>
        </is>
      </c>
      <c r="J1670" t="inlineStr">
        <is>
          <t>AFP/Free hCGβ</t>
        </is>
      </c>
      <c r="K1670" t="inlineStr">
        <is>
          <t>血清学筛查</t>
        </is>
      </c>
      <c r="L1670" t="inlineStr">
        <is>
          <t>否</t>
        </is>
      </c>
      <c r="M1670" t="inlineStr">
        <is>
          <t>产品类</t>
        </is>
      </c>
      <c r="N1670" t="n">
        <v>433.44</v>
      </c>
      <c r="O1670" t="n">
        <v>0</v>
      </c>
      <c r="P1670" t="n">
        <v>0</v>
      </c>
      <c r="Q1670" t="n">
        <v>433.44</v>
      </c>
      <c r="R1670" t="n">
        <v>0</v>
      </c>
      <c r="S1670" t="n">
        <v>0</v>
      </c>
      <c r="T1670" t="n">
        <v>144.48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inlineStr">
        <is>
          <t>产前</t>
        </is>
      </c>
      <c r="B1671" t="inlineStr">
        <is>
          <t>血清学筛查</t>
        </is>
      </c>
      <c r="C1671" t="inlineStr">
        <is>
          <t>2019-04</t>
        </is>
      </c>
      <c r="D1671" t="inlineStr">
        <is>
          <t>销售四区</t>
        </is>
      </c>
      <c r="E1671" t="inlineStr">
        <is>
          <t>浙江省</t>
        </is>
      </c>
      <c r="F1671" t="inlineStr">
        <is>
          <t>温州市</t>
        </is>
      </c>
      <c r="G1671" t="inlineStr">
        <is>
          <t>温州市中心医院</t>
        </is>
      </c>
      <c r="H1671" t="inlineStr">
        <is>
          <t>产前</t>
        </is>
      </c>
      <c r="I1671" t="inlineStr">
        <is>
          <t>血清学筛查</t>
        </is>
      </c>
      <c r="J1671" t="inlineStr">
        <is>
          <t>Free hCGβ（早）</t>
        </is>
      </c>
      <c r="K1671" t="inlineStr">
        <is>
          <t>血清学筛查</t>
        </is>
      </c>
      <c r="L1671" t="inlineStr">
        <is>
          <t>否</t>
        </is>
      </c>
      <c r="M1671" t="inlineStr">
        <is>
          <t>产品类</t>
        </is>
      </c>
      <c r="N1671" t="n">
        <v>153.45</v>
      </c>
      <c r="O1671" t="n">
        <v>0</v>
      </c>
      <c r="P1671" t="n">
        <v>0</v>
      </c>
      <c r="Q1671" t="n">
        <v>153.45</v>
      </c>
      <c r="R1671" t="n">
        <v>0</v>
      </c>
      <c r="S1671" t="n">
        <v>0</v>
      </c>
      <c r="T1671" t="n">
        <v>51.15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inlineStr">
        <is>
          <t>产前</t>
        </is>
      </c>
      <c r="B1672" t="inlineStr">
        <is>
          <t>血清学筛查</t>
        </is>
      </c>
      <c r="C1672" t="inlineStr">
        <is>
          <t>2019-04</t>
        </is>
      </c>
      <c r="D1672" t="inlineStr">
        <is>
          <t>销售四区</t>
        </is>
      </c>
      <c r="E1672" t="inlineStr">
        <is>
          <t>浙江省</t>
        </is>
      </c>
      <c r="F1672" t="inlineStr">
        <is>
          <t>温州市</t>
        </is>
      </c>
      <c r="G1672" t="inlineStr">
        <is>
          <t>温州市中心医院</t>
        </is>
      </c>
      <c r="H1672" t="inlineStr">
        <is>
          <t>产前</t>
        </is>
      </c>
      <c r="I1672" t="inlineStr">
        <is>
          <t>血清学筛查</t>
        </is>
      </c>
      <c r="J1672" t="inlineStr">
        <is>
          <t>PAPP-A</t>
        </is>
      </c>
      <c r="K1672" t="inlineStr">
        <is>
          <t>血清学筛查</t>
        </is>
      </c>
      <c r="L1672" t="inlineStr">
        <is>
          <t>否</t>
        </is>
      </c>
      <c r="M1672" t="inlineStr">
        <is>
          <t>产品类</t>
        </is>
      </c>
      <c r="N1672" t="n">
        <v>227.1</v>
      </c>
      <c r="O1672" t="n">
        <v>0</v>
      </c>
      <c r="P1672" t="n">
        <v>0</v>
      </c>
      <c r="Q1672" t="n">
        <v>227.1</v>
      </c>
      <c r="R1672" t="n">
        <v>0</v>
      </c>
      <c r="S1672" t="n">
        <v>0</v>
      </c>
      <c r="T1672" t="n">
        <v>75.7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inlineStr">
        <is>
          <t>产前</t>
        </is>
      </c>
      <c r="C1673" t="inlineStr">
        <is>
          <t>2019-04</t>
        </is>
      </c>
      <c r="D1673" t="inlineStr">
        <is>
          <t>销售四区</t>
        </is>
      </c>
      <c r="E1673" t="inlineStr">
        <is>
          <t>浙江省</t>
        </is>
      </c>
      <c r="F1673" t="inlineStr">
        <is>
          <t>温州市</t>
        </is>
      </c>
      <c r="G1673" t="inlineStr">
        <is>
          <t>温州医科大学附属第二医院</t>
        </is>
      </c>
      <c r="H1673" t="inlineStr">
        <is>
          <t>产前</t>
        </is>
      </c>
      <c r="I1673" t="inlineStr">
        <is>
          <t>遗传病诊断</t>
        </is>
      </c>
      <c r="J1673" t="inlineStr">
        <is>
          <t>BoBs</t>
        </is>
      </c>
      <c r="L1673" t="inlineStr">
        <is>
          <t>否</t>
        </is>
      </c>
      <c r="M1673" t="inlineStr">
        <is>
          <t>产品类</t>
        </is>
      </c>
      <c r="N1673" t="n">
        <v>122.88</v>
      </c>
      <c r="O1673" t="n">
        <v>0</v>
      </c>
      <c r="P1673" t="n">
        <v>0</v>
      </c>
      <c r="Q1673" t="n">
        <v>245.76</v>
      </c>
      <c r="R1673" t="n">
        <v>0</v>
      </c>
      <c r="S1673" t="n">
        <v>0</v>
      </c>
      <c r="T1673" t="n">
        <v>122.88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t="inlineStr">
        <is>
          <t>产前</t>
        </is>
      </c>
      <c r="C1674" t="inlineStr">
        <is>
          <t>2019-04</t>
        </is>
      </c>
      <c r="D1674" t="inlineStr">
        <is>
          <t>销售四区</t>
        </is>
      </c>
      <c r="E1674" t="inlineStr">
        <is>
          <t>浙江省</t>
        </is>
      </c>
      <c r="F1674" t="inlineStr">
        <is>
          <t>温州市</t>
        </is>
      </c>
      <c r="G1674" t="inlineStr">
        <is>
          <t>温州医科大学附属第二医院</t>
        </is>
      </c>
      <c r="H1674" t="inlineStr">
        <is>
          <t>产前</t>
        </is>
      </c>
      <c r="I1674" t="inlineStr">
        <is>
          <t>遗传病诊断</t>
        </is>
      </c>
      <c r="J1674" t="inlineStr">
        <is>
          <t>CNV-seq</t>
        </is>
      </c>
      <c r="L1674" t="inlineStr">
        <is>
          <t>否</t>
        </is>
      </c>
      <c r="M1674" t="inlineStr">
        <is>
          <t>LDT</t>
        </is>
      </c>
      <c r="N1674" t="n">
        <v>3.9</v>
      </c>
      <c r="O1674" t="n">
        <v>0</v>
      </c>
      <c r="P1674" t="n">
        <v>0</v>
      </c>
      <c r="Q1674" t="n">
        <v>16.9</v>
      </c>
      <c r="R1674" t="n">
        <v>0</v>
      </c>
      <c r="S1674" t="n">
        <v>0</v>
      </c>
      <c r="T1674" t="n">
        <v>3.9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inlineStr">
        <is>
          <t>产前</t>
        </is>
      </c>
      <c r="B1675" t="inlineStr">
        <is>
          <t>血清学筛查</t>
        </is>
      </c>
      <c r="C1675" t="inlineStr">
        <is>
          <t>2019-04</t>
        </is>
      </c>
      <c r="D1675" t="inlineStr">
        <is>
          <t>销售四区</t>
        </is>
      </c>
      <c r="E1675" t="inlineStr">
        <is>
          <t>浙江省</t>
        </is>
      </c>
      <c r="F1675" t="inlineStr">
        <is>
          <t>温州市</t>
        </is>
      </c>
      <c r="G1675" t="inlineStr">
        <is>
          <t>温州医科大学附属第一医院</t>
        </is>
      </c>
      <c r="H1675" t="inlineStr">
        <is>
          <t>产前</t>
        </is>
      </c>
      <c r="I1675" t="inlineStr">
        <is>
          <t>血清学筛查</t>
        </is>
      </c>
      <c r="J1675" t="inlineStr">
        <is>
          <t>AFP/Free hCGβ</t>
        </is>
      </c>
      <c r="K1675" t="inlineStr">
        <is>
          <t>血清学筛查</t>
        </is>
      </c>
      <c r="L1675" t="inlineStr">
        <is>
          <t>否</t>
        </is>
      </c>
      <c r="M1675" t="inlineStr">
        <is>
          <t>产品类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inlineStr">
        <is>
          <t>产前</t>
        </is>
      </c>
      <c r="B1676" t="inlineStr">
        <is>
          <t>血清学筛查</t>
        </is>
      </c>
      <c r="C1676" t="inlineStr">
        <is>
          <t>2019-04</t>
        </is>
      </c>
      <c r="D1676" t="inlineStr">
        <is>
          <t>销售四区</t>
        </is>
      </c>
      <c r="E1676" t="inlineStr">
        <is>
          <t>浙江省</t>
        </is>
      </c>
      <c r="F1676" t="inlineStr">
        <is>
          <t>温州市</t>
        </is>
      </c>
      <c r="G1676" t="inlineStr">
        <is>
          <t>温州医科大学附属第一医院</t>
        </is>
      </c>
      <c r="H1676" t="inlineStr">
        <is>
          <t>产前</t>
        </is>
      </c>
      <c r="I1676" t="inlineStr">
        <is>
          <t>血清学筛查</t>
        </is>
      </c>
      <c r="J1676" t="inlineStr">
        <is>
          <t>Free hCGβ（早）</t>
        </is>
      </c>
      <c r="K1676" t="inlineStr">
        <is>
          <t>血清学筛查</t>
        </is>
      </c>
      <c r="L1676" t="inlineStr">
        <is>
          <t>否</t>
        </is>
      </c>
      <c r="M1676" t="inlineStr">
        <is>
          <t>产品类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inlineStr">
        <is>
          <t>产前</t>
        </is>
      </c>
      <c r="B1677" t="inlineStr">
        <is>
          <t>血清学筛查</t>
        </is>
      </c>
      <c r="C1677" t="inlineStr">
        <is>
          <t>2019-04</t>
        </is>
      </c>
      <c r="D1677" t="inlineStr">
        <is>
          <t>销售四区</t>
        </is>
      </c>
      <c r="E1677" t="inlineStr">
        <is>
          <t>浙江省</t>
        </is>
      </c>
      <c r="F1677" t="inlineStr">
        <is>
          <t>温州市</t>
        </is>
      </c>
      <c r="G1677" t="inlineStr">
        <is>
          <t>温州医科大学附属第一医院</t>
        </is>
      </c>
      <c r="H1677" t="inlineStr">
        <is>
          <t>产前</t>
        </is>
      </c>
      <c r="I1677" t="inlineStr">
        <is>
          <t>血清学筛查</t>
        </is>
      </c>
      <c r="J1677" t="inlineStr">
        <is>
          <t>PAPP-A</t>
        </is>
      </c>
      <c r="K1677" t="inlineStr">
        <is>
          <t>血清学筛查</t>
        </is>
      </c>
      <c r="L1677" t="inlineStr">
        <is>
          <t>否</t>
        </is>
      </c>
      <c r="M1677" t="inlineStr">
        <is>
          <t>产品类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inlineStr">
        <is>
          <t>产前</t>
        </is>
      </c>
      <c r="B1678" t="inlineStr">
        <is>
          <t>NIPT</t>
        </is>
      </c>
      <c r="C1678" t="inlineStr">
        <is>
          <t>2019-04</t>
        </is>
      </c>
      <c r="D1678" t="inlineStr">
        <is>
          <t>销售四区</t>
        </is>
      </c>
      <c r="E1678" t="inlineStr">
        <is>
          <t>浙江省</t>
        </is>
      </c>
      <c r="F1678" t="inlineStr">
        <is>
          <t>嘉兴市</t>
        </is>
      </c>
      <c r="G1678" t="inlineStr">
        <is>
          <t>嘉兴市妇幼保健院</t>
        </is>
      </c>
      <c r="H1678" t="inlineStr">
        <is>
          <t>产前</t>
        </is>
      </c>
      <c r="I1678" t="inlineStr">
        <is>
          <t>NIPT</t>
        </is>
      </c>
      <c r="J1678" t="inlineStr">
        <is>
          <t>NIPT-Plus</t>
        </is>
      </c>
      <c r="K1678" t="inlineStr">
        <is>
          <t>NIPT</t>
        </is>
      </c>
      <c r="L1678" t="inlineStr">
        <is>
          <t>否</t>
        </is>
      </c>
      <c r="M1678" t="inlineStr">
        <is>
          <t>LDT</t>
        </is>
      </c>
      <c r="N1678" t="n">
        <v>75</v>
      </c>
      <c r="O1678" t="n">
        <v>0</v>
      </c>
      <c r="P1678" t="n">
        <v>0</v>
      </c>
      <c r="Q1678" t="n">
        <v>120</v>
      </c>
      <c r="R1678" t="n">
        <v>0</v>
      </c>
      <c r="S1678" t="n">
        <v>0</v>
      </c>
      <c r="T1678" t="n">
        <v>40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inlineStr">
        <is>
          <t>产前</t>
        </is>
      </c>
      <c r="C1679" t="inlineStr">
        <is>
          <t>2019-04</t>
        </is>
      </c>
      <c r="D1679" t="inlineStr">
        <is>
          <t>销售四区</t>
        </is>
      </c>
      <c r="E1679" t="inlineStr">
        <is>
          <t>浙江省</t>
        </is>
      </c>
      <c r="F1679" t="inlineStr">
        <is>
          <t>嘉兴市</t>
        </is>
      </c>
      <c r="G1679" t="inlineStr">
        <is>
          <t>嘉兴市妇幼保健院</t>
        </is>
      </c>
      <c r="H1679" t="inlineStr">
        <is>
          <t>产前</t>
        </is>
      </c>
      <c r="I1679" t="inlineStr">
        <is>
          <t>血清学筛查</t>
        </is>
      </c>
      <c r="J1679" t="inlineStr">
        <is>
          <t>中孕质控</t>
        </is>
      </c>
      <c r="L1679" t="inlineStr">
        <is>
          <t>否</t>
        </is>
      </c>
      <c r="M1679" t="inlineStr">
        <is>
          <t>产品类</t>
        </is>
      </c>
      <c r="N1679" t="n">
        <v>1.5</v>
      </c>
      <c r="O1679" t="n">
        <v>0</v>
      </c>
      <c r="P1679" t="n">
        <v>0</v>
      </c>
      <c r="Q1679" t="n">
        <v>2.4</v>
      </c>
      <c r="R1679" t="n">
        <v>0</v>
      </c>
      <c r="S1679" t="n">
        <v>0</v>
      </c>
      <c r="T1679" t="n">
        <v>0.8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inlineStr">
        <is>
          <t>产前</t>
        </is>
      </c>
      <c r="C1680" t="inlineStr">
        <is>
          <t>2019-04</t>
        </is>
      </c>
      <c r="D1680" t="inlineStr">
        <is>
          <t>销售四区</t>
        </is>
      </c>
      <c r="E1680" t="inlineStr">
        <is>
          <t>浙江省</t>
        </is>
      </c>
      <c r="F1680" t="inlineStr">
        <is>
          <t>嘉兴市</t>
        </is>
      </c>
      <c r="G1680" t="inlineStr">
        <is>
          <t>嘉兴市妇幼保健院</t>
        </is>
      </c>
      <c r="H1680" t="inlineStr">
        <is>
          <t>产前</t>
        </is>
      </c>
      <c r="I1680" t="inlineStr">
        <is>
          <t>血清学筛查</t>
        </is>
      </c>
      <c r="J1680" t="inlineStr">
        <is>
          <t>子痫前期预测</t>
        </is>
      </c>
      <c r="L1680" t="inlineStr">
        <is>
          <t>否</t>
        </is>
      </c>
      <c r="M1680" t="inlineStr">
        <is>
          <t>LDT</t>
        </is>
      </c>
      <c r="N1680" t="n">
        <v>30</v>
      </c>
      <c r="O1680" t="n">
        <v>0</v>
      </c>
      <c r="P1680" t="n">
        <v>0</v>
      </c>
      <c r="Q1680" t="n">
        <v>48</v>
      </c>
      <c r="R1680" t="n">
        <v>0</v>
      </c>
      <c r="S1680" t="n">
        <v>0</v>
      </c>
      <c r="T1680" t="n">
        <v>16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inlineStr">
        <is>
          <t>产前</t>
        </is>
      </c>
      <c r="C1681" t="inlineStr">
        <is>
          <t>2019-04</t>
        </is>
      </c>
      <c r="D1681" t="inlineStr">
        <is>
          <t>销售四区</t>
        </is>
      </c>
      <c r="E1681" t="inlineStr">
        <is>
          <t>浙江省</t>
        </is>
      </c>
      <c r="F1681" t="inlineStr">
        <is>
          <t>嘉兴市</t>
        </is>
      </c>
      <c r="G1681" t="inlineStr">
        <is>
          <t>嘉兴市妇幼保健院</t>
        </is>
      </c>
      <c r="H1681" t="inlineStr">
        <is>
          <t>产前</t>
        </is>
      </c>
      <c r="I1681" t="inlineStr">
        <is>
          <t>遗传病诊断</t>
        </is>
      </c>
      <c r="J1681" t="inlineStr">
        <is>
          <t>FISH</t>
        </is>
      </c>
      <c r="L1681" t="inlineStr">
        <is>
          <t>否</t>
        </is>
      </c>
      <c r="M1681" t="inlineStr">
        <is>
          <t>LDT</t>
        </is>
      </c>
      <c r="N1681" t="n">
        <v>0.9</v>
      </c>
      <c r="O1681" t="n">
        <v>0</v>
      </c>
      <c r="P1681" t="n">
        <v>0</v>
      </c>
      <c r="Q1681" t="n">
        <v>1.44</v>
      </c>
      <c r="R1681" t="n">
        <v>0</v>
      </c>
      <c r="S1681" t="n">
        <v>0</v>
      </c>
      <c r="T1681" t="n">
        <v>0.48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inlineStr">
        <is>
          <t>服务类</t>
        </is>
      </c>
      <c r="C1682" t="inlineStr">
        <is>
          <t>2019-04</t>
        </is>
      </c>
      <c r="D1682" t="inlineStr">
        <is>
          <t>销售四区</t>
        </is>
      </c>
      <c r="E1682" t="inlineStr">
        <is>
          <t>浙江省</t>
        </is>
      </c>
      <c r="F1682" t="inlineStr">
        <is>
          <t>嘉兴市</t>
        </is>
      </c>
      <c r="G1682" t="inlineStr">
        <is>
          <t>嘉兴市妇幼保健院</t>
        </is>
      </c>
      <c r="H1682" t="inlineStr">
        <is>
          <t>服务类</t>
        </is>
      </c>
      <c r="I1682" t="inlineStr">
        <is>
          <t>维保服务</t>
        </is>
      </c>
      <c r="J1682" t="inlineStr">
        <is>
          <t>维保服务（诊断）</t>
        </is>
      </c>
      <c r="L1682" t="inlineStr">
        <is>
          <t>否</t>
        </is>
      </c>
      <c r="M1682" t="inlineStr">
        <is>
          <t>服务类</t>
        </is>
      </c>
      <c r="N1682" t="n">
        <v>1.5</v>
      </c>
      <c r="O1682" t="n">
        <v>0</v>
      </c>
      <c r="P1682" t="n">
        <v>0</v>
      </c>
      <c r="Q1682" t="n">
        <v>2.4</v>
      </c>
      <c r="R1682" t="n">
        <v>0</v>
      </c>
      <c r="S1682" t="n">
        <v>0</v>
      </c>
      <c r="T1682" t="n">
        <v>0.8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inlineStr">
        <is>
          <t>产前</t>
        </is>
      </c>
      <c r="B1683" t="inlineStr">
        <is>
          <t>血清学筛查</t>
        </is>
      </c>
      <c r="C1683" t="inlineStr">
        <is>
          <t>2019-04</t>
        </is>
      </c>
      <c r="D1683" t="inlineStr">
        <is>
          <t>销售四区</t>
        </is>
      </c>
      <c r="E1683" t="inlineStr">
        <is>
          <t>浙江省</t>
        </is>
      </c>
      <c r="F1683" t="inlineStr">
        <is>
          <t>湖州市</t>
        </is>
      </c>
      <c r="G1683" t="inlineStr">
        <is>
          <t>湖州市妇幼保健院</t>
        </is>
      </c>
      <c r="H1683" t="inlineStr">
        <is>
          <t>产前</t>
        </is>
      </c>
      <c r="I1683" t="inlineStr">
        <is>
          <t>血清学筛查</t>
        </is>
      </c>
      <c r="J1683" t="inlineStr">
        <is>
          <t>Free hCGβ（早）</t>
        </is>
      </c>
      <c r="K1683" t="inlineStr">
        <is>
          <t>血清学筛查</t>
        </is>
      </c>
      <c r="L1683" t="inlineStr">
        <is>
          <t>否</t>
        </is>
      </c>
      <c r="M1683" t="inlineStr">
        <is>
          <t>产品类</t>
        </is>
      </c>
      <c r="N1683" t="n">
        <v>1.8</v>
      </c>
      <c r="O1683" t="n">
        <v>0</v>
      </c>
      <c r="P1683" t="n">
        <v>0</v>
      </c>
      <c r="Q1683" t="n">
        <v>14.4</v>
      </c>
      <c r="R1683" t="n">
        <v>0</v>
      </c>
      <c r="S1683" t="n">
        <v>0</v>
      </c>
      <c r="T1683" t="n">
        <v>3.6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inlineStr">
        <is>
          <t>产前</t>
        </is>
      </c>
      <c r="B1684" t="inlineStr">
        <is>
          <t>血清学筛查</t>
        </is>
      </c>
      <c r="C1684" t="inlineStr">
        <is>
          <t>2019-04</t>
        </is>
      </c>
      <c r="D1684" t="inlineStr">
        <is>
          <t>销售四区</t>
        </is>
      </c>
      <c r="E1684" t="inlineStr">
        <is>
          <t>浙江省</t>
        </is>
      </c>
      <c r="F1684" t="inlineStr">
        <is>
          <t>湖州市</t>
        </is>
      </c>
      <c r="G1684" t="inlineStr">
        <is>
          <t>湖州市妇幼保健院</t>
        </is>
      </c>
      <c r="H1684" t="inlineStr">
        <is>
          <t>产前</t>
        </is>
      </c>
      <c r="I1684" t="inlineStr">
        <is>
          <t>血清学筛查</t>
        </is>
      </c>
      <c r="J1684" t="inlineStr">
        <is>
          <t>PAPP-A</t>
        </is>
      </c>
      <c r="K1684" t="inlineStr">
        <is>
          <t>血清学筛查</t>
        </is>
      </c>
      <c r="L1684" t="inlineStr">
        <is>
          <t>否</t>
        </is>
      </c>
      <c r="M1684" t="inlineStr">
        <is>
          <t>产品类</t>
        </is>
      </c>
      <c r="N1684" t="n">
        <v>27</v>
      </c>
      <c r="O1684" t="n">
        <v>0</v>
      </c>
      <c r="P1684" t="n">
        <v>0</v>
      </c>
      <c r="Q1684" t="n">
        <v>43.2</v>
      </c>
      <c r="R1684" t="n">
        <v>0</v>
      </c>
      <c r="S1684" t="n">
        <v>0</v>
      </c>
      <c r="T1684" t="n">
        <v>14.4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inlineStr">
        <is>
          <t>产前</t>
        </is>
      </c>
      <c r="B1685" t="inlineStr">
        <is>
          <t>CMA_LDT</t>
        </is>
      </c>
      <c r="C1685" t="inlineStr">
        <is>
          <t>2019-04</t>
        </is>
      </c>
      <c r="D1685" t="inlineStr">
        <is>
          <t>销售四区</t>
        </is>
      </c>
      <c r="E1685" t="inlineStr">
        <is>
          <t>浙江省</t>
        </is>
      </c>
      <c r="F1685" t="inlineStr">
        <is>
          <t>湖州市</t>
        </is>
      </c>
      <c r="G1685" t="inlineStr">
        <is>
          <t>湖州市妇幼保健院</t>
        </is>
      </c>
      <c r="H1685" t="inlineStr">
        <is>
          <t>产前</t>
        </is>
      </c>
      <c r="I1685" t="inlineStr">
        <is>
          <t>遗传病诊断</t>
        </is>
      </c>
      <c r="J1685" t="inlineStr">
        <is>
          <t>CMA</t>
        </is>
      </c>
      <c r="K1685" t="inlineStr">
        <is>
          <t>CMA_LDT</t>
        </is>
      </c>
      <c r="L1685" t="inlineStr">
        <is>
          <t>否</t>
        </is>
      </c>
      <c r="M1685" t="inlineStr">
        <is>
          <t>LDT</t>
        </is>
      </c>
      <c r="N1685" t="n">
        <v>27</v>
      </c>
      <c r="O1685" t="n">
        <v>0</v>
      </c>
      <c r="P1685" t="n">
        <v>0</v>
      </c>
      <c r="Q1685" t="n">
        <v>43.2</v>
      </c>
      <c r="R1685" t="n">
        <v>0</v>
      </c>
      <c r="S1685" t="n">
        <v>0</v>
      </c>
      <c r="T1685" t="n">
        <v>14.4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inlineStr">
        <is>
          <t>产前</t>
        </is>
      </c>
      <c r="B1686" t="inlineStr">
        <is>
          <t>NIPT</t>
        </is>
      </c>
      <c r="C1686" t="inlineStr">
        <is>
          <t>2019-04</t>
        </is>
      </c>
      <c r="D1686" t="inlineStr">
        <is>
          <t>销售四区</t>
        </is>
      </c>
      <c r="E1686" t="inlineStr">
        <is>
          <t>浙江省</t>
        </is>
      </c>
      <c r="F1686" t="inlineStr">
        <is>
          <t>绍兴市</t>
        </is>
      </c>
      <c r="G1686" t="inlineStr">
        <is>
          <t>绍兴市妇幼保健院</t>
        </is>
      </c>
      <c r="H1686" t="inlineStr">
        <is>
          <t>产前</t>
        </is>
      </c>
      <c r="I1686" t="inlineStr">
        <is>
          <t>NIPT</t>
        </is>
      </c>
      <c r="J1686" t="inlineStr">
        <is>
          <t>NIPT-Plus</t>
        </is>
      </c>
      <c r="K1686" t="inlineStr">
        <is>
          <t>NIPT</t>
        </is>
      </c>
      <c r="L1686" t="inlineStr">
        <is>
          <t>否</t>
        </is>
      </c>
      <c r="M1686" t="inlineStr">
        <is>
          <t>LDT</t>
        </is>
      </c>
      <c r="N1686" t="n">
        <v>60</v>
      </c>
      <c r="O1686" t="n">
        <v>0</v>
      </c>
      <c r="P1686" t="n">
        <v>0</v>
      </c>
      <c r="Q1686" t="n">
        <v>150</v>
      </c>
      <c r="R1686" t="n">
        <v>0</v>
      </c>
      <c r="S1686" t="n">
        <v>0</v>
      </c>
      <c r="T1686" t="n">
        <v>50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inlineStr">
        <is>
          <t>产前</t>
        </is>
      </c>
      <c r="B1687" t="inlineStr">
        <is>
          <t>NIPT</t>
        </is>
      </c>
      <c r="C1687" t="inlineStr">
        <is>
          <t>2019-04</t>
        </is>
      </c>
      <c r="D1687" t="inlineStr">
        <is>
          <t>销售四区</t>
        </is>
      </c>
      <c r="E1687" t="inlineStr">
        <is>
          <t>浙江省</t>
        </is>
      </c>
      <c r="F1687" t="inlineStr">
        <is>
          <t>金华市</t>
        </is>
      </c>
      <c r="G1687" t="inlineStr">
        <is>
          <t>金华市人民医院</t>
        </is>
      </c>
      <c r="H1687" t="inlineStr">
        <is>
          <t>产前</t>
        </is>
      </c>
      <c r="I1687" t="inlineStr">
        <is>
          <t>NIPT</t>
        </is>
      </c>
      <c r="J1687" t="inlineStr">
        <is>
          <t>NIPT</t>
        </is>
      </c>
      <c r="K1687" t="inlineStr">
        <is>
          <t>NIPT</t>
        </is>
      </c>
      <c r="L1687" t="inlineStr">
        <is>
          <t>否</t>
        </is>
      </c>
      <c r="M1687" t="inlineStr">
        <is>
          <t>LDT</t>
        </is>
      </c>
      <c r="N1687" t="n">
        <v>6</v>
      </c>
      <c r="O1687" t="n">
        <v>0</v>
      </c>
      <c r="P1687" t="n">
        <v>0</v>
      </c>
      <c r="Q1687" t="n">
        <v>9</v>
      </c>
      <c r="R1687" t="n">
        <v>0</v>
      </c>
      <c r="S1687" t="n">
        <v>0</v>
      </c>
      <c r="T1687" t="n">
        <v>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inlineStr">
        <is>
          <t>产前</t>
        </is>
      </c>
      <c r="B1688" t="inlineStr">
        <is>
          <t>CMA_LDT</t>
        </is>
      </c>
      <c r="C1688" t="inlineStr">
        <is>
          <t>2019-04</t>
        </is>
      </c>
      <c r="D1688" t="inlineStr">
        <is>
          <t>销售四区</t>
        </is>
      </c>
      <c r="E1688" t="inlineStr">
        <is>
          <t>浙江省</t>
        </is>
      </c>
      <c r="F1688" t="inlineStr">
        <is>
          <t>金华市</t>
        </is>
      </c>
      <c r="G1688" t="inlineStr">
        <is>
          <t>兰溪市妇幼保健院</t>
        </is>
      </c>
      <c r="H1688" t="inlineStr">
        <is>
          <t>产前</t>
        </is>
      </c>
      <c r="I1688" t="inlineStr">
        <is>
          <t>遗传病诊断</t>
        </is>
      </c>
      <c r="J1688" t="inlineStr">
        <is>
          <t>CMA</t>
        </is>
      </c>
      <c r="K1688" t="inlineStr">
        <is>
          <t>CMA_LDT</t>
        </is>
      </c>
      <c r="L1688" t="inlineStr">
        <is>
          <t>否</t>
        </is>
      </c>
      <c r="M1688" t="inlineStr">
        <is>
          <t>LDT</t>
        </is>
      </c>
      <c r="N1688" t="n">
        <v>13.32</v>
      </c>
      <c r="O1688" t="n">
        <v>0</v>
      </c>
      <c r="P1688" t="n">
        <v>0</v>
      </c>
      <c r="Q1688" t="n">
        <v>19.98</v>
      </c>
      <c r="R1688" t="n">
        <v>0</v>
      </c>
      <c r="S1688" t="n">
        <v>0</v>
      </c>
      <c r="T1688" t="n">
        <v>6.66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inlineStr">
        <is>
          <t>产前</t>
        </is>
      </c>
      <c r="B1689" t="inlineStr">
        <is>
          <t>CMA_LDT</t>
        </is>
      </c>
      <c r="C1689" t="inlineStr">
        <is>
          <t>2019-04</t>
        </is>
      </c>
      <c r="D1689" t="inlineStr">
        <is>
          <t>销售四区</t>
        </is>
      </c>
      <c r="E1689" t="inlineStr">
        <is>
          <t>浙江省</t>
        </is>
      </c>
      <c r="F1689" t="inlineStr">
        <is>
          <t>金华市</t>
        </is>
      </c>
      <c r="G1689" t="inlineStr">
        <is>
          <t>永康市妇幼保健院</t>
        </is>
      </c>
      <c r="H1689" t="inlineStr">
        <is>
          <t>产前</t>
        </is>
      </c>
      <c r="I1689" t="inlineStr">
        <is>
          <t>遗传病诊断</t>
        </is>
      </c>
      <c r="J1689" t="inlineStr">
        <is>
          <t>CMA</t>
        </is>
      </c>
      <c r="K1689" t="inlineStr">
        <is>
          <t>CMA_LDT</t>
        </is>
      </c>
      <c r="L1689" t="inlineStr">
        <is>
          <t>否</t>
        </is>
      </c>
      <c r="M1689" t="inlineStr">
        <is>
          <t>LDT</t>
        </is>
      </c>
      <c r="N1689" t="n">
        <v>9.99</v>
      </c>
      <c r="O1689" t="n">
        <v>0</v>
      </c>
      <c r="P1689" t="n">
        <v>0</v>
      </c>
      <c r="Q1689" t="n">
        <v>23.3</v>
      </c>
      <c r="R1689" t="n">
        <v>0</v>
      </c>
      <c r="S1689" t="n">
        <v>0</v>
      </c>
      <c r="T1689" t="n">
        <v>6.66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inlineStr">
        <is>
          <t>产前</t>
        </is>
      </c>
      <c r="B1690" t="inlineStr">
        <is>
          <t>NIPT</t>
        </is>
      </c>
      <c r="C1690" t="inlineStr">
        <is>
          <t>2019-04</t>
        </is>
      </c>
      <c r="D1690" t="inlineStr">
        <is>
          <t>销售四区</t>
        </is>
      </c>
      <c r="E1690" t="inlineStr">
        <is>
          <t>浙江省</t>
        </is>
      </c>
      <c r="F1690" t="inlineStr">
        <is>
          <t>衢州市</t>
        </is>
      </c>
      <c r="G1690" t="inlineStr">
        <is>
          <t>常山县妇幼保健院</t>
        </is>
      </c>
      <c r="H1690" t="inlineStr">
        <is>
          <t>产前</t>
        </is>
      </c>
      <c r="I1690" t="inlineStr">
        <is>
          <t>NIPT</t>
        </is>
      </c>
      <c r="J1690" t="inlineStr">
        <is>
          <t>NIPT</t>
        </is>
      </c>
      <c r="K1690" t="inlineStr">
        <is>
          <t>NIPT</t>
        </is>
      </c>
      <c r="L1690" t="inlineStr">
        <is>
          <t>否</t>
        </is>
      </c>
      <c r="M1690" t="inlineStr">
        <is>
          <t>LDT</t>
        </is>
      </c>
      <c r="N1690" t="n">
        <v>7.5</v>
      </c>
      <c r="O1690" t="n">
        <v>0</v>
      </c>
      <c r="P1690" t="n">
        <v>0</v>
      </c>
      <c r="Q1690" t="n">
        <v>9</v>
      </c>
      <c r="R1690" t="n">
        <v>0</v>
      </c>
      <c r="S1690" t="n">
        <v>0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inlineStr">
        <is>
          <t>产前</t>
        </is>
      </c>
      <c r="B1691" t="inlineStr">
        <is>
          <t>CMA_LDT</t>
        </is>
      </c>
      <c r="C1691" t="inlineStr">
        <is>
          <t>2019-04</t>
        </is>
      </c>
      <c r="D1691" t="inlineStr">
        <is>
          <t>销售四区</t>
        </is>
      </c>
      <c r="E1691" t="inlineStr">
        <is>
          <t>浙江省</t>
        </is>
      </c>
      <c r="F1691" t="inlineStr">
        <is>
          <t>衢州市</t>
        </is>
      </c>
      <c r="G1691" t="inlineStr">
        <is>
          <t>常山县妇幼保健院</t>
        </is>
      </c>
      <c r="H1691" t="inlineStr">
        <is>
          <t>产前</t>
        </is>
      </c>
      <c r="I1691" t="inlineStr">
        <is>
          <t>遗传病诊断</t>
        </is>
      </c>
      <c r="J1691" t="inlineStr">
        <is>
          <t>CMA</t>
        </is>
      </c>
      <c r="K1691" t="inlineStr">
        <is>
          <t>CMA_LDT</t>
        </is>
      </c>
      <c r="L1691" t="inlineStr">
        <is>
          <t>否</t>
        </is>
      </c>
      <c r="M1691" t="inlineStr">
        <is>
          <t>LDT</t>
        </is>
      </c>
      <c r="N1691" t="n">
        <v>9.99</v>
      </c>
      <c r="O1691" t="n">
        <v>0</v>
      </c>
      <c r="P1691" t="n">
        <v>0</v>
      </c>
      <c r="Q1691" t="n">
        <v>19.98</v>
      </c>
      <c r="R1691" t="n">
        <v>0</v>
      </c>
      <c r="S1691" t="n">
        <v>0</v>
      </c>
      <c r="T1691" t="n">
        <v>6.66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inlineStr">
        <is>
          <t>产前</t>
        </is>
      </c>
      <c r="B1692" t="inlineStr">
        <is>
          <t>血清学筛查</t>
        </is>
      </c>
      <c r="C1692" t="inlineStr">
        <is>
          <t>2019-04</t>
        </is>
      </c>
      <c r="D1692" t="inlineStr">
        <is>
          <t>销售四区</t>
        </is>
      </c>
      <c r="E1692" t="inlineStr">
        <is>
          <t>浙江省</t>
        </is>
      </c>
      <c r="F1692" t="inlineStr">
        <is>
          <t>衢州市</t>
        </is>
      </c>
      <c r="G1692" t="inlineStr">
        <is>
          <t>衢州市妇幼保健院</t>
        </is>
      </c>
      <c r="H1692" t="inlineStr">
        <is>
          <t>产前</t>
        </is>
      </c>
      <c r="I1692" t="inlineStr">
        <is>
          <t>血清学筛查</t>
        </is>
      </c>
      <c r="J1692" t="inlineStr">
        <is>
          <t>Free hCGβ（早）</t>
        </is>
      </c>
      <c r="K1692" t="inlineStr">
        <is>
          <t>血清学筛查</t>
        </is>
      </c>
      <c r="L1692" t="inlineStr">
        <is>
          <t>否</t>
        </is>
      </c>
      <c r="M1692" t="inlineStr">
        <is>
          <t>产品类</t>
        </is>
      </c>
      <c r="N1692" t="n">
        <v>25.77</v>
      </c>
      <c r="O1692" t="n">
        <v>0</v>
      </c>
      <c r="P1692" t="n">
        <v>0</v>
      </c>
      <c r="Q1692" t="n">
        <v>25.77</v>
      </c>
      <c r="R1692" t="n">
        <v>0</v>
      </c>
      <c r="S1692" t="n">
        <v>0</v>
      </c>
      <c r="T1692" t="n">
        <v>8.59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inlineStr">
        <is>
          <t>产前</t>
        </is>
      </c>
      <c r="C1693" t="inlineStr">
        <is>
          <t>2019-04</t>
        </is>
      </c>
      <c r="D1693" t="inlineStr">
        <is>
          <t>销售四区</t>
        </is>
      </c>
      <c r="E1693" t="inlineStr">
        <is>
          <t>浙江省</t>
        </is>
      </c>
      <c r="F1693" t="inlineStr">
        <is>
          <t>衢州市</t>
        </is>
      </c>
      <c r="G1693" t="inlineStr">
        <is>
          <t>衢州市妇幼保健院</t>
        </is>
      </c>
      <c r="H1693" t="inlineStr">
        <is>
          <t>产前</t>
        </is>
      </c>
      <c r="I1693" t="inlineStr">
        <is>
          <t>遗传病诊断</t>
        </is>
      </c>
      <c r="J1693" t="inlineStr">
        <is>
          <t>CNV-seq</t>
        </is>
      </c>
      <c r="L1693" t="inlineStr">
        <is>
          <t>否</t>
        </is>
      </c>
      <c r="M1693" t="inlineStr">
        <is>
          <t>LDT</t>
        </is>
      </c>
      <c r="N1693" t="n">
        <v>12</v>
      </c>
      <c r="O1693" t="n">
        <v>0</v>
      </c>
      <c r="P1693" t="n">
        <v>0</v>
      </c>
      <c r="Q1693" t="n">
        <v>28.8</v>
      </c>
      <c r="R1693" t="n">
        <v>0</v>
      </c>
      <c r="S1693" t="n">
        <v>0</v>
      </c>
      <c r="T1693" t="n">
        <v>9.6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inlineStr">
        <is>
          <t>产前</t>
        </is>
      </c>
      <c r="B1694" t="inlineStr">
        <is>
          <t>NIPT</t>
        </is>
      </c>
      <c r="C1694" t="inlineStr">
        <is>
          <t>2019-04</t>
        </is>
      </c>
      <c r="D1694" t="inlineStr">
        <is>
          <t>销售四区</t>
        </is>
      </c>
      <c r="E1694" t="inlineStr">
        <is>
          <t>浙江省</t>
        </is>
      </c>
      <c r="F1694" t="inlineStr">
        <is>
          <t>衢州市</t>
        </is>
      </c>
      <c r="G1694" t="inlineStr">
        <is>
          <t>衢州市柯城区妇幼保健院</t>
        </is>
      </c>
      <c r="H1694" t="inlineStr">
        <is>
          <t>产前</t>
        </is>
      </c>
      <c r="I1694" t="inlineStr">
        <is>
          <t>NIPT</t>
        </is>
      </c>
      <c r="J1694" t="inlineStr">
        <is>
          <t>NIPT-Plus</t>
        </is>
      </c>
      <c r="K1694" t="inlineStr">
        <is>
          <t>NIPT</t>
        </is>
      </c>
      <c r="L1694" t="inlineStr">
        <is>
          <t>否</t>
        </is>
      </c>
      <c r="M1694" t="inlineStr">
        <is>
          <t>LDT</t>
        </is>
      </c>
      <c r="N1694" t="n">
        <v>5.2</v>
      </c>
      <c r="O1694" t="n">
        <v>0</v>
      </c>
      <c r="P1694" t="n">
        <v>0</v>
      </c>
      <c r="Q1694" t="n">
        <v>39</v>
      </c>
      <c r="R1694" t="n">
        <v>0</v>
      </c>
      <c r="S1694" t="n">
        <v>0</v>
      </c>
      <c r="T1694" t="n">
        <v>13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inlineStr">
        <is>
          <t>产前</t>
        </is>
      </c>
      <c r="C1695" t="inlineStr">
        <is>
          <t>2019-04</t>
        </is>
      </c>
      <c r="D1695" t="inlineStr">
        <is>
          <t>销售四区</t>
        </is>
      </c>
      <c r="E1695" t="inlineStr">
        <is>
          <t>浙江省</t>
        </is>
      </c>
      <c r="F1695" t="inlineStr">
        <is>
          <t>衢州市</t>
        </is>
      </c>
      <c r="G1695" t="inlineStr">
        <is>
          <t>衢州市柯城区妇幼保健院</t>
        </is>
      </c>
      <c r="H1695" t="inlineStr">
        <is>
          <t>产前</t>
        </is>
      </c>
      <c r="I1695" t="inlineStr">
        <is>
          <t>血清学筛查</t>
        </is>
      </c>
      <c r="J1695" t="inlineStr">
        <is>
          <t>叶酸</t>
        </is>
      </c>
      <c r="L1695" t="inlineStr">
        <is>
          <t>否</t>
        </is>
      </c>
      <c r="M1695" t="inlineStr">
        <is>
          <t>LDT</t>
        </is>
      </c>
      <c r="N1695" t="n">
        <v>9.359999999999999</v>
      </c>
      <c r="O1695" t="n">
        <v>0</v>
      </c>
      <c r="P1695" t="n">
        <v>0</v>
      </c>
      <c r="Q1695" t="n">
        <v>18.72</v>
      </c>
      <c r="R1695" t="n">
        <v>0</v>
      </c>
      <c r="S1695" t="n">
        <v>0</v>
      </c>
      <c r="T1695" t="n">
        <v>6.24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inlineStr">
        <is>
          <t>产前</t>
        </is>
      </c>
      <c r="B1696" t="inlineStr">
        <is>
          <t>CMA_LDT</t>
        </is>
      </c>
      <c r="C1696" t="inlineStr">
        <is>
          <t>2019-04</t>
        </is>
      </c>
      <c r="D1696" t="inlineStr">
        <is>
          <t>销售四区</t>
        </is>
      </c>
      <c r="E1696" t="inlineStr">
        <is>
          <t>浙江省</t>
        </is>
      </c>
      <c r="F1696" t="inlineStr">
        <is>
          <t>衢州市</t>
        </is>
      </c>
      <c r="G1696" t="inlineStr">
        <is>
          <t>衢州市柯城区妇幼保健院</t>
        </is>
      </c>
      <c r="H1696" t="inlineStr">
        <is>
          <t>产前</t>
        </is>
      </c>
      <c r="I1696" t="inlineStr">
        <is>
          <t>遗传病诊断</t>
        </is>
      </c>
      <c r="J1696" t="inlineStr">
        <is>
          <t>CMA</t>
        </is>
      </c>
      <c r="K1696" t="inlineStr">
        <is>
          <t>CMA_LDT</t>
        </is>
      </c>
      <c r="L1696" t="inlineStr">
        <is>
          <t>否</t>
        </is>
      </c>
      <c r="M1696" t="inlineStr">
        <is>
          <t>LDT</t>
        </is>
      </c>
      <c r="N1696" t="n">
        <v>3.33</v>
      </c>
      <c r="O1696" t="n">
        <v>0</v>
      </c>
      <c r="P1696" t="n">
        <v>0</v>
      </c>
      <c r="Q1696" t="n">
        <v>16.65</v>
      </c>
      <c r="R1696" t="n">
        <v>0</v>
      </c>
      <c r="S1696" t="n">
        <v>0</v>
      </c>
      <c r="T1696" t="n">
        <v>3.33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inlineStr">
        <is>
          <t>产前</t>
        </is>
      </c>
      <c r="C1697" t="inlineStr">
        <is>
          <t>2019-04</t>
        </is>
      </c>
      <c r="D1697" t="inlineStr">
        <is>
          <t>销售四区</t>
        </is>
      </c>
      <c r="E1697" t="inlineStr">
        <is>
          <t>浙江省</t>
        </is>
      </c>
      <c r="F1697" t="inlineStr">
        <is>
          <t>舟山市</t>
        </is>
      </c>
      <c r="G1697" t="inlineStr">
        <is>
          <t>舟山市妇幼保健院（舟山市第三人民医院）</t>
        </is>
      </c>
      <c r="H1697" t="inlineStr">
        <is>
          <t>产前</t>
        </is>
      </c>
      <c r="I1697" t="inlineStr">
        <is>
          <t>血清学筛查</t>
        </is>
      </c>
      <c r="J1697" t="inlineStr">
        <is>
          <t>子痫前期预测</t>
        </is>
      </c>
      <c r="L1697" t="inlineStr">
        <is>
          <t>否</t>
        </is>
      </c>
      <c r="M1697" t="inlineStr">
        <is>
          <t>LDT</t>
        </is>
      </c>
      <c r="N1697" t="n">
        <v>14.88</v>
      </c>
      <c r="O1697" t="n">
        <v>0</v>
      </c>
      <c r="P1697" t="n">
        <v>0</v>
      </c>
      <c r="Q1697" t="n">
        <v>14.88</v>
      </c>
      <c r="R1697" t="n">
        <v>0</v>
      </c>
      <c r="S1697" t="n">
        <v>0</v>
      </c>
      <c r="T1697" t="n">
        <v>4.96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inlineStr">
        <is>
          <t>产前</t>
        </is>
      </c>
      <c r="B1698" t="inlineStr">
        <is>
          <t>血清学筛查</t>
        </is>
      </c>
      <c r="C1698" t="inlineStr">
        <is>
          <t>2019-04</t>
        </is>
      </c>
      <c r="D1698" t="inlineStr">
        <is>
          <t>销售四区</t>
        </is>
      </c>
      <c r="E1698" t="inlineStr">
        <is>
          <t>浙江省</t>
        </is>
      </c>
      <c r="F1698" t="inlineStr">
        <is>
          <t>台州市</t>
        </is>
      </c>
      <c r="G1698" t="inlineStr">
        <is>
          <t>台州市妇幼保健院</t>
        </is>
      </c>
      <c r="H1698" t="inlineStr">
        <is>
          <t>产前</t>
        </is>
      </c>
      <c r="I1698" t="inlineStr">
        <is>
          <t>血清学筛查</t>
        </is>
      </c>
      <c r="J1698" t="inlineStr">
        <is>
          <t>AFP/Free hCGβ</t>
        </is>
      </c>
      <c r="K1698" t="inlineStr">
        <is>
          <t>血清学筛查</t>
        </is>
      </c>
      <c r="L1698" t="inlineStr">
        <is>
          <t>否</t>
        </is>
      </c>
      <c r="M1698" t="inlineStr">
        <is>
          <t>产品类</t>
        </is>
      </c>
      <c r="N1698" t="n">
        <v>128.07</v>
      </c>
      <c r="O1698" t="n">
        <v>0</v>
      </c>
      <c r="P1698" t="n">
        <v>0</v>
      </c>
      <c r="Q1698" t="n">
        <v>128.07</v>
      </c>
      <c r="R1698" t="n">
        <v>0</v>
      </c>
      <c r="S1698" t="n">
        <v>0</v>
      </c>
      <c r="T1698" t="n">
        <v>42.69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inlineStr">
        <is>
          <t>产前</t>
        </is>
      </c>
      <c r="B1699" t="inlineStr">
        <is>
          <t>血清学筛查</t>
        </is>
      </c>
      <c r="C1699" t="inlineStr">
        <is>
          <t>2019-04</t>
        </is>
      </c>
      <c r="D1699" t="inlineStr">
        <is>
          <t>销售四区</t>
        </is>
      </c>
      <c r="E1699" t="inlineStr">
        <is>
          <t>浙江省</t>
        </is>
      </c>
      <c r="F1699" t="inlineStr">
        <is>
          <t>台州市</t>
        </is>
      </c>
      <c r="G1699" t="inlineStr">
        <is>
          <t>台州市妇幼保健院</t>
        </is>
      </c>
      <c r="H1699" t="inlineStr">
        <is>
          <t>产前</t>
        </is>
      </c>
      <c r="I1699" t="inlineStr">
        <is>
          <t>血清学筛查</t>
        </is>
      </c>
      <c r="J1699" t="inlineStr">
        <is>
          <t>PAPP-A</t>
        </is>
      </c>
      <c r="K1699" t="inlineStr">
        <is>
          <t>血清学筛查</t>
        </is>
      </c>
      <c r="L1699" t="inlineStr">
        <is>
          <t>否</t>
        </is>
      </c>
      <c r="M1699" t="inlineStr">
        <is>
          <t>产品类</t>
        </is>
      </c>
      <c r="N1699" t="n">
        <v>106.56</v>
      </c>
      <c r="O1699" t="n">
        <v>0</v>
      </c>
      <c r="P1699" t="n">
        <v>0</v>
      </c>
      <c r="Q1699" t="n">
        <v>106.56</v>
      </c>
      <c r="R1699" t="n">
        <v>0</v>
      </c>
      <c r="S1699" t="n">
        <v>0</v>
      </c>
      <c r="T1699" t="n">
        <v>35.52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inlineStr">
        <is>
          <t>产前</t>
        </is>
      </c>
      <c r="B1700" t="inlineStr">
        <is>
          <t>血清学筛查</t>
        </is>
      </c>
      <c r="C1700" t="inlineStr">
        <is>
          <t>2019-04</t>
        </is>
      </c>
      <c r="D1700" t="inlineStr">
        <is>
          <t>销售四区</t>
        </is>
      </c>
      <c r="E1700" t="inlineStr">
        <is>
          <t>浙江省</t>
        </is>
      </c>
      <c r="F1700" t="inlineStr">
        <is>
          <t>台州市</t>
        </is>
      </c>
      <c r="G1700" t="inlineStr">
        <is>
          <t>台州市妇幼保健院</t>
        </is>
      </c>
      <c r="H1700" t="inlineStr">
        <is>
          <t>产前</t>
        </is>
      </c>
      <c r="I1700" t="inlineStr">
        <is>
          <t>血清学筛查</t>
        </is>
      </c>
      <c r="J1700" t="inlineStr">
        <is>
          <t>UE3</t>
        </is>
      </c>
      <c r="K1700" t="inlineStr">
        <is>
          <t>血清学筛查</t>
        </is>
      </c>
      <c r="L1700" t="inlineStr">
        <is>
          <t>否</t>
        </is>
      </c>
      <c r="M1700" t="inlineStr">
        <is>
          <t>产品类</t>
        </is>
      </c>
      <c r="N1700" t="n">
        <v>105.54</v>
      </c>
      <c r="O1700" t="n">
        <v>0</v>
      </c>
      <c r="P1700" t="n">
        <v>0</v>
      </c>
      <c r="Q1700" t="n">
        <v>105.54</v>
      </c>
      <c r="R1700" t="n">
        <v>0</v>
      </c>
      <c r="S1700" t="n">
        <v>0</v>
      </c>
      <c r="T1700" t="n">
        <v>35.18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inlineStr">
        <is>
          <t>产前</t>
        </is>
      </c>
      <c r="B1701" t="inlineStr">
        <is>
          <t>血清学筛查</t>
        </is>
      </c>
      <c r="C1701" t="inlineStr">
        <is>
          <t>2019-04</t>
        </is>
      </c>
      <c r="D1701" t="inlineStr">
        <is>
          <t>销售四区</t>
        </is>
      </c>
      <c r="E1701" t="inlineStr">
        <is>
          <t>浙江省</t>
        </is>
      </c>
      <c r="F1701" t="inlineStr">
        <is>
          <t>台州市</t>
        </is>
      </c>
      <c r="G1701" t="inlineStr">
        <is>
          <t>温岭市妇幼保健院</t>
        </is>
      </c>
      <c r="H1701" t="inlineStr">
        <is>
          <t>产前</t>
        </is>
      </c>
      <c r="I1701" t="inlineStr">
        <is>
          <t>血清学筛查</t>
        </is>
      </c>
      <c r="J1701" t="inlineStr">
        <is>
          <t>AFP/Free hCGβ</t>
        </is>
      </c>
      <c r="K1701" t="inlineStr">
        <is>
          <t>血清学筛查</t>
        </is>
      </c>
      <c r="L1701" t="inlineStr">
        <is>
          <t>否</t>
        </is>
      </c>
      <c r="M1701" t="inlineStr">
        <is>
          <t>产品类</t>
        </is>
      </c>
      <c r="N1701" t="n">
        <v>107.31</v>
      </c>
      <c r="O1701" t="n">
        <v>0</v>
      </c>
      <c r="P1701" t="n">
        <v>0</v>
      </c>
      <c r="Q1701" t="n">
        <v>107.31</v>
      </c>
      <c r="R1701" t="n">
        <v>0</v>
      </c>
      <c r="S1701" t="n">
        <v>0</v>
      </c>
      <c r="T1701" t="n">
        <v>35.77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inlineStr">
        <is>
          <t>产前</t>
        </is>
      </c>
      <c r="B1702" t="inlineStr">
        <is>
          <t>血清学筛查</t>
        </is>
      </c>
      <c r="C1702" t="inlineStr">
        <is>
          <t>2019-04</t>
        </is>
      </c>
      <c r="D1702" t="inlineStr">
        <is>
          <t>销售四区</t>
        </is>
      </c>
      <c r="E1702" t="inlineStr">
        <is>
          <t>浙江省</t>
        </is>
      </c>
      <c r="F1702" t="inlineStr">
        <is>
          <t>台州市</t>
        </is>
      </c>
      <c r="G1702" t="inlineStr">
        <is>
          <t>温岭市妇幼保健院</t>
        </is>
      </c>
      <c r="H1702" t="inlineStr">
        <is>
          <t>产前</t>
        </is>
      </c>
      <c r="I1702" t="inlineStr">
        <is>
          <t>血清学筛查</t>
        </is>
      </c>
      <c r="J1702" t="inlineStr">
        <is>
          <t>UE3</t>
        </is>
      </c>
      <c r="K1702" t="inlineStr">
        <is>
          <t>血清学筛查</t>
        </is>
      </c>
      <c r="L1702" t="inlineStr">
        <is>
          <t>否</t>
        </is>
      </c>
      <c r="M1702" t="inlineStr">
        <is>
          <t>产品类</t>
        </is>
      </c>
      <c r="N1702" t="n">
        <v>84.54000000000001</v>
      </c>
      <c r="O1702" t="n">
        <v>0</v>
      </c>
      <c r="P1702" t="n">
        <v>0</v>
      </c>
      <c r="Q1702" t="n">
        <v>84.54000000000001</v>
      </c>
      <c r="R1702" t="n">
        <v>0</v>
      </c>
      <c r="S1702" t="n">
        <v>0</v>
      </c>
      <c r="T1702" t="n">
        <v>28.18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inlineStr">
        <is>
          <t>产前</t>
        </is>
      </c>
      <c r="B1703" t="inlineStr">
        <is>
          <t>血清学筛查</t>
        </is>
      </c>
      <c r="C1703" t="inlineStr">
        <is>
          <t>2019-04</t>
        </is>
      </c>
      <c r="D1703" t="inlineStr">
        <is>
          <t>销售四区</t>
        </is>
      </c>
      <c r="E1703" t="inlineStr">
        <is>
          <t>浙江省</t>
        </is>
      </c>
      <c r="F1703" t="inlineStr">
        <is>
          <t>台州市</t>
        </is>
      </c>
      <c r="G1703" t="inlineStr">
        <is>
          <t>浙江省台州医院（台州恩泽母子医院）</t>
        </is>
      </c>
      <c r="H1703" t="inlineStr">
        <is>
          <t>产前</t>
        </is>
      </c>
      <c r="I1703" t="inlineStr">
        <is>
          <t>血清学筛查</t>
        </is>
      </c>
      <c r="J1703" t="inlineStr">
        <is>
          <t>AFP/Free hCGβ</t>
        </is>
      </c>
      <c r="K1703" t="inlineStr">
        <is>
          <t>血清学筛查</t>
        </is>
      </c>
      <c r="L1703" t="inlineStr">
        <is>
          <t>否</t>
        </is>
      </c>
      <c r="M1703" t="inlineStr">
        <is>
          <t>产品类</t>
        </is>
      </c>
      <c r="N1703" t="n">
        <v>230.4</v>
      </c>
      <c r="O1703" t="n">
        <v>0</v>
      </c>
      <c r="P1703" t="n">
        <v>0</v>
      </c>
      <c r="Q1703" t="n">
        <v>230.4</v>
      </c>
      <c r="R1703" t="n">
        <v>0</v>
      </c>
      <c r="S1703" t="n">
        <v>0</v>
      </c>
      <c r="T1703" t="n">
        <v>76.8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inlineStr">
        <is>
          <t>产前</t>
        </is>
      </c>
      <c r="B1704" t="inlineStr">
        <is>
          <t>血清学筛查</t>
        </is>
      </c>
      <c r="C1704" t="inlineStr">
        <is>
          <t>2019-04</t>
        </is>
      </c>
      <c r="D1704" t="inlineStr">
        <is>
          <t>销售四区</t>
        </is>
      </c>
      <c r="E1704" t="inlineStr">
        <is>
          <t>浙江省</t>
        </is>
      </c>
      <c r="F1704" t="inlineStr">
        <is>
          <t>台州市</t>
        </is>
      </c>
      <c r="G1704" t="inlineStr">
        <is>
          <t>浙江省台州医院（台州恩泽母子医院）</t>
        </is>
      </c>
      <c r="H1704" t="inlineStr">
        <is>
          <t>产前</t>
        </is>
      </c>
      <c r="I1704" t="inlineStr">
        <is>
          <t>血清学筛查</t>
        </is>
      </c>
      <c r="J1704" t="inlineStr">
        <is>
          <t>UE3</t>
        </is>
      </c>
      <c r="K1704" t="inlineStr">
        <is>
          <t>血清学筛查</t>
        </is>
      </c>
      <c r="L1704" t="inlineStr">
        <is>
          <t>否</t>
        </is>
      </c>
      <c r="M1704" t="inlineStr">
        <is>
          <t>产品类</t>
        </is>
      </c>
      <c r="N1704" t="n">
        <v>187.2</v>
      </c>
      <c r="O1704" t="n">
        <v>0</v>
      </c>
      <c r="P1704" t="n">
        <v>0</v>
      </c>
      <c r="Q1704" t="n">
        <v>187.2</v>
      </c>
      <c r="R1704" t="n">
        <v>0</v>
      </c>
      <c r="S1704" t="n">
        <v>0</v>
      </c>
      <c r="T1704" t="n">
        <v>62.4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inlineStr">
        <is>
          <t>产前</t>
        </is>
      </c>
      <c r="C1705" t="inlineStr">
        <is>
          <t>2019-04</t>
        </is>
      </c>
      <c r="D1705" t="inlineStr">
        <is>
          <t>销售四区</t>
        </is>
      </c>
      <c r="E1705" t="inlineStr">
        <is>
          <t>浙江省</t>
        </is>
      </c>
      <c r="F1705" t="inlineStr">
        <is>
          <t>台州市</t>
        </is>
      </c>
      <c r="G1705" t="inlineStr">
        <is>
          <t>浙江省台州医院（台州恩泽母子医院）</t>
        </is>
      </c>
      <c r="H1705" t="inlineStr">
        <is>
          <t>产前</t>
        </is>
      </c>
      <c r="I1705" t="inlineStr">
        <is>
          <t>血清学筛查</t>
        </is>
      </c>
      <c r="J1705" t="inlineStr">
        <is>
          <t>早孕质控</t>
        </is>
      </c>
      <c r="L1705" t="inlineStr">
        <is>
          <t>否</t>
        </is>
      </c>
      <c r="M1705" t="inlineStr">
        <is>
          <t>产品类</t>
        </is>
      </c>
      <c r="N1705" t="n">
        <v>5</v>
      </c>
      <c r="O1705" t="n">
        <v>0</v>
      </c>
      <c r="P1705" t="n">
        <v>0</v>
      </c>
      <c r="Q1705" t="n">
        <v>5</v>
      </c>
      <c r="R1705" t="n">
        <v>0</v>
      </c>
      <c r="S1705" t="n">
        <v>0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inlineStr">
        <is>
          <t>产前</t>
        </is>
      </c>
      <c r="C1706" t="inlineStr">
        <is>
          <t>2019-04</t>
        </is>
      </c>
      <c r="D1706" t="inlineStr">
        <is>
          <t>销售四区</t>
        </is>
      </c>
      <c r="E1706" t="inlineStr">
        <is>
          <t>浙江省</t>
        </is>
      </c>
      <c r="F1706" t="inlineStr">
        <is>
          <t>丽水市</t>
        </is>
      </c>
      <c r="G1706" t="inlineStr">
        <is>
          <t>缙云县妇幼保健计划生育服务中心</t>
        </is>
      </c>
      <c r="H1706" t="inlineStr">
        <is>
          <t>产前</t>
        </is>
      </c>
      <c r="I1706" t="inlineStr">
        <is>
          <t>产前地贫</t>
        </is>
      </c>
      <c r="J1706" t="inlineStr">
        <is>
          <t>地贫基因</t>
        </is>
      </c>
      <c r="L1706" t="inlineStr">
        <is>
          <t>否</t>
        </is>
      </c>
      <c r="M1706" t="inlineStr">
        <is>
          <t>LDT</t>
        </is>
      </c>
      <c r="N1706" t="n">
        <v>2.52</v>
      </c>
      <c r="O1706" t="n">
        <v>0</v>
      </c>
      <c r="P1706" t="n">
        <v>0</v>
      </c>
      <c r="Q1706" t="n">
        <v>3.36</v>
      </c>
      <c r="R1706" t="n">
        <v>0</v>
      </c>
      <c r="S1706" t="n">
        <v>0</v>
      </c>
      <c r="T1706" t="n">
        <v>0.84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inlineStr">
        <is>
          <t>产前</t>
        </is>
      </c>
      <c r="C1707" t="inlineStr">
        <is>
          <t>2019-04</t>
        </is>
      </c>
      <c r="D1707" t="inlineStr">
        <is>
          <t>销售四区</t>
        </is>
      </c>
      <c r="E1707" t="inlineStr">
        <is>
          <t>浙江省</t>
        </is>
      </c>
      <c r="F1707" t="inlineStr">
        <is>
          <t>丽水市</t>
        </is>
      </c>
      <c r="G1707" t="inlineStr">
        <is>
          <t>丽水市妇幼保健院</t>
        </is>
      </c>
      <c r="H1707" t="inlineStr">
        <is>
          <t>产前</t>
        </is>
      </c>
      <c r="I1707" t="inlineStr">
        <is>
          <t>产前地贫</t>
        </is>
      </c>
      <c r="J1707" t="inlineStr">
        <is>
          <t>地贫基因</t>
        </is>
      </c>
      <c r="L1707" t="inlineStr">
        <is>
          <t>否</t>
        </is>
      </c>
      <c r="M1707" t="inlineStr">
        <is>
          <t>LDT</t>
        </is>
      </c>
      <c r="N1707" t="n">
        <v>14.4</v>
      </c>
      <c r="O1707" t="n">
        <v>0</v>
      </c>
      <c r="P1707" t="n">
        <v>0</v>
      </c>
      <c r="Q1707" t="n">
        <v>14.4</v>
      </c>
      <c r="R1707" t="n">
        <v>0</v>
      </c>
      <c r="S1707" t="n">
        <v>0</v>
      </c>
      <c r="T1707" t="n">
        <v>4.8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inlineStr">
        <is>
          <t>产前</t>
        </is>
      </c>
      <c r="C1708" t="inlineStr">
        <is>
          <t>2019-04</t>
        </is>
      </c>
      <c r="D1708" t="inlineStr">
        <is>
          <t>销售四区</t>
        </is>
      </c>
      <c r="E1708" t="inlineStr">
        <is>
          <t>浙江省</t>
        </is>
      </c>
      <c r="F1708" t="inlineStr">
        <is>
          <t>丽水市</t>
        </is>
      </c>
      <c r="G1708" t="inlineStr">
        <is>
          <t>丽水市妇幼保健院</t>
        </is>
      </c>
      <c r="H1708" t="inlineStr">
        <is>
          <t>产前</t>
        </is>
      </c>
      <c r="I1708" t="inlineStr">
        <is>
          <t>遗传病诊断</t>
        </is>
      </c>
      <c r="J1708" t="inlineStr">
        <is>
          <t>BoBs</t>
        </is>
      </c>
      <c r="L1708" t="inlineStr">
        <is>
          <t>否</t>
        </is>
      </c>
      <c r="M1708" t="inlineStr">
        <is>
          <t>LDT</t>
        </is>
      </c>
      <c r="N1708" t="n">
        <v>122.4</v>
      </c>
      <c r="O1708" t="n">
        <v>0</v>
      </c>
      <c r="P1708" t="n">
        <v>0</v>
      </c>
      <c r="Q1708" t="n">
        <v>122.4</v>
      </c>
      <c r="R1708" t="n">
        <v>0</v>
      </c>
      <c r="S1708" t="n">
        <v>0</v>
      </c>
      <c r="T1708" t="n">
        <v>40.8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inlineStr">
        <is>
          <t>新生儿</t>
        </is>
      </c>
      <c r="C1709" t="inlineStr">
        <is>
          <t>2019-04</t>
        </is>
      </c>
      <c r="D1709" t="inlineStr">
        <is>
          <t>销售四区</t>
        </is>
      </c>
      <c r="E1709" t="inlineStr">
        <is>
          <t>浙江省</t>
        </is>
      </c>
      <c r="F1709" t="inlineStr">
        <is>
          <t>丽水市</t>
        </is>
      </c>
      <c r="G1709" t="inlineStr">
        <is>
          <t>丽水市妇幼保健院</t>
        </is>
      </c>
      <c r="H1709" t="inlineStr">
        <is>
          <t>新生儿</t>
        </is>
      </c>
      <c r="I1709" t="inlineStr">
        <is>
          <t>耳聋基因</t>
        </is>
      </c>
      <c r="J1709" t="inlineStr">
        <is>
          <t>耳聋基因</t>
        </is>
      </c>
      <c r="L1709" t="inlineStr">
        <is>
          <t>否</t>
        </is>
      </c>
      <c r="M1709" t="inlineStr">
        <is>
          <t>LDT</t>
        </is>
      </c>
      <c r="N1709" t="n">
        <v>36</v>
      </c>
      <c r="O1709" t="n">
        <v>0</v>
      </c>
      <c r="P1709" t="n">
        <v>0</v>
      </c>
      <c r="Q1709" t="n">
        <v>36</v>
      </c>
      <c r="R1709" t="n">
        <v>0</v>
      </c>
      <c r="S1709" t="n">
        <v>0</v>
      </c>
      <c r="T1709" t="n">
        <v>12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inlineStr">
        <is>
          <t>产前</t>
        </is>
      </c>
      <c r="C1710" t="inlineStr">
        <is>
          <t>2019-04</t>
        </is>
      </c>
      <c r="D1710" t="inlineStr">
        <is>
          <t>销售四区</t>
        </is>
      </c>
      <c r="E1710" t="inlineStr">
        <is>
          <t>浙江省</t>
        </is>
      </c>
      <c r="F1710" t="inlineStr">
        <is>
          <t>丽水市</t>
        </is>
      </c>
      <c r="G1710" t="inlineStr">
        <is>
          <t>青田县人民医院</t>
        </is>
      </c>
      <c r="H1710" t="inlineStr">
        <is>
          <t>产前</t>
        </is>
      </c>
      <c r="I1710" t="inlineStr">
        <is>
          <t>产前地贫</t>
        </is>
      </c>
      <c r="J1710" t="inlineStr">
        <is>
          <t>地贫基因</t>
        </is>
      </c>
      <c r="L1710" t="inlineStr">
        <is>
          <t>否</t>
        </is>
      </c>
      <c r="M1710" t="inlineStr">
        <is>
          <t>LDT</t>
        </is>
      </c>
      <c r="N1710" t="n">
        <v>1.26</v>
      </c>
      <c r="O1710" t="n">
        <v>0</v>
      </c>
      <c r="P1710" t="n">
        <v>0</v>
      </c>
      <c r="Q1710" t="n">
        <v>2.1</v>
      </c>
      <c r="R1710" t="n">
        <v>0</v>
      </c>
      <c r="S1710" t="n">
        <v>0</v>
      </c>
      <c r="T1710" t="n">
        <v>0.42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inlineStr">
        <is>
          <t>产前</t>
        </is>
      </c>
      <c r="B1711" t="inlineStr">
        <is>
          <t>NIPT</t>
        </is>
      </c>
      <c r="C1711" t="inlineStr">
        <is>
          <t>2019-04</t>
        </is>
      </c>
      <c r="D1711" t="inlineStr">
        <is>
          <t>销售四区</t>
        </is>
      </c>
      <c r="E1711" t="inlineStr">
        <is>
          <t>浙江省</t>
        </is>
      </c>
      <c r="F1711" t="inlineStr">
        <is>
          <t>丽水市</t>
        </is>
      </c>
      <c r="G1711" t="inlineStr">
        <is>
          <t>庆元县妇幼保健院</t>
        </is>
      </c>
      <c r="H1711" t="inlineStr">
        <is>
          <t>产前</t>
        </is>
      </c>
      <c r="I1711" t="inlineStr">
        <is>
          <t>NIPT</t>
        </is>
      </c>
      <c r="J1711" t="inlineStr">
        <is>
          <t>NIPT</t>
        </is>
      </c>
      <c r="K1711" t="inlineStr">
        <is>
          <t>NIPT</t>
        </is>
      </c>
      <c r="L1711" t="inlineStr">
        <is>
          <t>否</t>
        </is>
      </c>
      <c r="M1711" t="inlineStr">
        <is>
          <t>LDT</t>
        </is>
      </c>
      <c r="N1711" t="n">
        <v>5.2</v>
      </c>
      <c r="O1711" t="n">
        <v>0</v>
      </c>
      <c r="P1711" t="n">
        <v>0</v>
      </c>
      <c r="Q1711" t="n">
        <v>9.1</v>
      </c>
      <c r="R1711" t="n">
        <v>0</v>
      </c>
      <c r="S1711" t="n">
        <v>0</v>
      </c>
      <c r="T1711" t="n">
        <v>2.6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inlineStr">
        <is>
          <t>产前</t>
        </is>
      </c>
      <c r="C1712" t="inlineStr">
        <is>
          <t>2019-04</t>
        </is>
      </c>
      <c r="D1712" t="inlineStr">
        <is>
          <t>销售四区</t>
        </is>
      </c>
      <c r="E1712" t="inlineStr">
        <is>
          <t>浙江省</t>
        </is>
      </c>
      <c r="F1712" t="inlineStr">
        <is>
          <t>丽水市</t>
        </is>
      </c>
      <c r="G1712" t="inlineStr">
        <is>
          <t>庆元县妇幼保健院</t>
        </is>
      </c>
      <c r="H1712" t="inlineStr">
        <is>
          <t>产前</t>
        </is>
      </c>
      <c r="I1712" t="inlineStr">
        <is>
          <t>产前地贫</t>
        </is>
      </c>
      <c r="J1712" t="inlineStr">
        <is>
          <t>地贫基因</t>
        </is>
      </c>
      <c r="L1712" t="inlineStr">
        <is>
          <t>否</t>
        </is>
      </c>
      <c r="M1712" t="inlineStr">
        <is>
          <t>LDT</t>
        </is>
      </c>
      <c r="N1712" t="n">
        <v>2.88</v>
      </c>
      <c r="O1712" t="n">
        <v>0</v>
      </c>
      <c r="P1712" t="n">
        <v>0</v>
      </c>
      <c r="Q1712" t="n">
        <v>3.84</v>
      </c>
      <c r="R1712" t="n">
        <v>0</v>
      </c>
      <c r="S1712" t="n">
        <v>0</v>
      </c>
      <c r="T1712" t="n">
        <v>0.96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inlineStr">
        <is>
          <t>产前</t>
        </is>
      </c>
      <c r="B1713" t="inlineStr">
        <is>
          <t>NIPT</t>
        </is>
      </c>
      <c r="C1713" t="inlineStr">
        <is>
          <t>2019-04</t>
        </is>
      </c>
      <c r="D1713" t="inlineStr">
        <is>
          <t>销售四区</t>
        </is>
      </c>
      <c r="E1713" t="inlineStr">
        <is>
          <t>浙江省</t>
        </is>
      </c>
      <c r="F1713" t="inlineStr">
        <is>
          <t>丽水市</t>
        </is>
      </c>
      <c r="G1713" t="inlineStr">
        <is>
          <t>云和县妇幼保健计划生育服务中心</t>
        </is>
      </c>
      <c r="H1713" t="inlineStr">
        <is>
          <t>产前</t>
        </is>
      </c>
      <c r="I1713" t="inlineStr">
        <is>
          <t>NIPT</t>
        </is>
      </c>
      <c r="J1713" t="inlineStr">
        <is>
          <t>NIPT</t>
        </is>
      </c>
      <c r="K1713" t="inlineStr">
        <is>
          <t>NIPT</t>
        </is>
      </c>
      <c r="L1713" t="inlineStr">
        <is>
          <t>否</t>
        </is>
      </c>
      <c r="M1713" t="inlineStr">
        <is>
          <t>LDT</t>
        </is>
      </c>
      <c r="N1713" t="n">
        <v>11.7</v>
      </c>
      <c r="O1713" t="n">
        <v>0</v>
      </c>
      <c r="P1713" t="n">
        <v>0</v>
      </c>
      <c r="Q1713" t="n">
        <v>11.7</v>
      </c>
      <c r="R1713" t="n">
        <v>0</v>
      </c>
      <c r="S1713" t="n">
        <v>0</v>
      </c>
      <c r="T1713" t="n">
        <v>3.9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inlineStr">
        <is>
          <t>产前</t>
        </is>
      </c>
      <c r="C1714" t="inlineStr">
        <is>
          <t>2019-04</t>
        </is>
      </c>
      <c r="D1714" t="inlineStr">
        <is>
          <t>销售四区</t>
        </is>
      </c>
      <c r="E1714" t="inlineStr">
        <is>
          <t>浙江省</t>
        </is>
      </c>
      <c r="F1714" t="inlineStr">
        <is>
          <t>丽水市</t>
        </is>
      </c>
      <c r="G1714" t="inlineStr">
        <is>
          <t>云和县妇幼保健计划生育服务中心</t>
        </is>
      </c>
      <c r="H1714" t="inlineStr">
        <is>
          <t>产前</t>
        </is>
      </c>
      <c r="I1714" t="inlineStr">
        <is>
          <t>产前地贫</t>
        </is>
      </c>
      <c r="J1714" t="inlineStr">
        <is>
          <t>地贫基因</t>
        </is>
      </c>
      <c r="L1714" t="inlineStr">
        <is>
          <t>否</t>
        </is>
      </c>
      <c r="M1714" t="inlineStr">
        <is>
          <t>LDT</t>
        </is>
      </c>
      <c r="N1714" t="n">
        <v>3.78</v>
      </c>
      <c r="O1714" t="n">
        <v>0</v>
      </c>
      <c r="P1714" t="n">
        <v>0</v>
      </c>
      <c r="Q1714" t="n">
        <v>3.78</v>
      </c>
      <c r="R1714" t="n">
        <v>0</v>
      </c>
      <c r="S1714" t="n">
        <v>0</v>
      </c>
      <c r="T1714" t="n">
        <v>1.26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inlineStr">
        <is>
          <t>产前</t>
        </is>
      </c>
      <c r="B1715" t="inlineStr">
        <is>
          <t>CMA_LDT</t>
        </is>
      </c>
      <c r="C1715" t="inlineStr">
        <is>
          <t>2019-04</t>
        </is>
      </c>
      <c r="D1715" t="inlineStr">
        <is>
          <t>销售四区</t>
        </is>
      </c>
      <c r="E1715" t="inlineStr">
        <is>
          <t>浙江省</t>
        </is>
      </c>
      <c r="F1715" t="inlineStr">
        <is>
          <t>丽水市</t>
        </is>
      </c>
      <c r="G1715" t="inlineStr">
        <is>
          <t>云和县妇幼保健计划生育服务中心</t>
        </is>
      </c>
      <c r="H1715" t="inlineStr">
        <is>
          <t>产前</t>
        </is>
      </c>
      <c r="I1715" t="inlineStr">
        <is>
          <t>遗传病诊断</t>
        </is>
      </c>
      <c r="J1715" t="inlineStr">
        <is>
          <t>CMA</t>
        </is>
      </c>
      <c r="K1715" t="inlineStr">
        <is>
          <t>CMA_LDT</t>
        </is>
      </c>
      <c r="L1715" t="inlineStr">
        <is>
          <t>否</t>
        </is>
      </c>
      <c r="M1715" t="inlineStr">
        <is>
          <t>LDT</t>
        </is>
      </c>
      <c r="N1715" t="n">
        <v>11.64</v>
      </c>
      <c r="O1715" t="n">
        <v>0</v>
      </c>
      <c r="P1715" t="n">
        <v>0</v>
      </c>
      <c r="Q1715" t="n">
        <v>17.47</v>
      </c>
      <c r="R1715" t="n">
        <v>0</v>
      </c>
      <c r="S1715" t="n">
        <v>0</v>
      </c>
      <c r="T1715" t="n">
        <v>2.91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inlineStr">
        <is>
          <t>产前</t>
        </is>
      </c>
      <c r="C1716" t="inlineStr">
        <is>
          <t>2019-04</t>
        </is>
      </c>
      <c r="D1716" t="inlineStr">
        <is>
          <t>销售四区</t>
        </is>
      </c>
      <c r="E1716" t="inlineStr">
        <is>
          <t>浙江省</t>
        </is>
      </c>
      <c r="F1716" t="inlineStr">
        <is>
          <t>丽水市</t>
        </is>
      </c>
      <c r="G1716" t="inlineStr">
        <is>
          <t>景宁县妇幼保健所</t>
        </is>
      </c>
      <c r="H1716" t="inlineStr">
        <is>
          <t>产前</t>
        </is>
      </c>
      <c r="I1716" t="inlineStr">
        <is>
          <t>产前地贫</t>
        </is>
      </c>
      <c r="J1716" t="inlineStr">
        <is>
          <t>地贫基因</t>
        </is>
      </c>
      <c r="L1716" t="inlineStr">
        <is>
          <t>否</t>
        </is>
      </c>
      <c r="M1716" t="inlineStr">
        <is>
          <t>LDT</t>
        </is>
      </c>
      <c r="N1716" t="n">
        <v>12.6</v>
      </c>
      <c r="O1716" t="n">
        <v>0</v>
      </c>
      <c r="P1716" t="n">
        <v>0</v>
      </c>
      <c r="Q1716" t="n">
        <v>21</v>
      </c>
      <c r="R1716" t="n">
        <v>0</v>
      </c>
      <c r="S1716" t="n">
        <v>0</v>
      </c>
      <c r="T1716" t="n">
        <v>4.2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inlineStr">
        <is>
          <t>产前</t>
        </is>
      </c>
      <c r="C1717" t="inlineStr">
        <is>
          <t>2019-04</t>
        </is>
      </c>
      <c r="D1717" t="inlineStr">
        <is>
          <t>销售四区</t>
        </is>
      </c>
      <c r="E1717" t="inlineStr">
        <is>
          <t>浙江省</t>
        </is>
      </c>
      <c r="F1717" t="inlineStr">
        <is>
          <t>丽水市</t>
        </is>
      </c>
      <c r="G1717" t="inlineStr">
        <is>
          <t>景宁县妇幼保健所</t>
        </is>
      </c>
      <c r="H1717" t="inlineStr">
        <is>
          <t>产前</t>
        </is>
      </c>
      <c r="I1717" t="inlineStr">
        <is>
          <t>血清学筛查</t>
        </is>
      </c>
      <c r="J1717" t="inlineStr">
        <is>
          <t>叶酸</t>
        </is>
      </c>
      <c r="L1717" t="inlineStr">
        <is>
          <t>否</t>
        </is>
      </c>
      <c r="M1717" t="inlineStr">
        <is>
          <t>LDT</t>
        </is>
      </c>
      <c r="N1717" t="n">
        <v>9.6</v>
      </c>
      <c r="O1717" t="n">
        <v>0</v>
      </c>
      <c r="P1717" t="n">
        <v>0</v>
      </c>
      <c r="Q1717" t="n">
        <v>16</v>
      </c>
      <c r="R1717" t="n">
        <v>0</v>
      </c>
      <c r="S1717" t="n">
        <v>0</v>
      </c>
      <c r="T1717" t="n">
        <v>3.2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inlineStr">
        <is>
          <t>新生儿</t>
        </is>
      </c>
      <c r="B1718" t="inlineStr">
        <is>
          <t>代谢病诊断</t>
        </is>
      </c>
      <c r="C1718" t="inlineStr">
        <is>
          <t>2019-04</t>
        </is>
      </c>
      <c r="D1718" t="inlineStr">
        <is>
          <t>销售四区</t>
        </is>
      </c>
      <c r="E1718" t="inlineStr">
        <is>
          <t>安徽省</t>
        </is>
      </c>
      <c r="F1718" t="inlineStr">
        <is>
          <t>合肥市</t>
        </is>
      </c>
      <c r="G1718" t="inlineStr">
        <is>
          <t>安徽省妇女儿童保健中心</t>
        </is>
      </c>
      <c r="H1718" t="inlineStr">
        <is>
          <t>新生儿</t>
        </is>
      </c>
      <c r="I1718" t="inlineStr">
        <is>
          <t>遗传代谢病诊断</t>
        </is>
      </c>
      <c r="J1718" t="inlineStr">
        <is>
          <t>遗传代谢病</t>
        </is>
      </c>
      <c r="K1718" t="inlineStr">
        <is>
          <t>代谢病诊断</t>
        </is>
      </c>
      <c r="L1718" t="inlineStr">
        <is>
          <t>否</t>
        </is>
      </c>
      <c r="M1718" t="inlineStr">
        <is>
          <t>LDT</t>
        </is>
      </c>
      <c r="N1718" t="n">
        <v>40</v>
      </c>
      <c r="O1718" t="n">
        <v>0</v>
      </c>
      <c r="P1718" t="n">
        <v>0</v>
      </c>
      <c r="Q1718" t="n">
        <v>100</v>
      </c>
      <c r="R1718" t="n">
        <v>0</v>
      </c>
      <c r="S1718" t="n">
        <v>0</v>
      </c>
      <c r="T1718" t="n">
        <v>20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inlineStr">
        <is>
          <t>产前</t>
        </is>
      </c>
      <c r="B1719" t="inlineStr">
        <is>
          <t>NIPT</t>
        </is>
      </c>
      <c r="C1719" t="inlineStr">
        <is>
          <t>2019-04</t>
        </is>
      </c>
      <c r="D1719" t="inlineStr">
        <is>
          <t>销售四区</t>
        </is>
      </c>
      <c r="E1719" t="inlineStr">
        <is>
          <t>安徽省</t>
        </is>
      </c>
      <c r="F1719" t="inlineStr">
        <is>
          <t>合肥市</t>
        </is>
      </c>
      <c r="G1719" t="inlineStr">
        <is>
          <t>安徽省妇幼保健院（合肥市妇幼保健院）</t>
        </is>
      </c>
      <c r="H1719" t="inlineStr">
        <is>
          <t>产前</t>
        </is>
      </c>
      <c r="I1719" t="inlineStr">
        <is>
          <t>NIPT</t>
        </is>
      </c>
      <c r="J1719" t="inlineStr">
        <is>
          <t>NIPT-Plus</t>
        </is>
      </c>
      <c r="K1719" t="inlineStr">
        <is>
          <t>NIPT</t>
        </is>
      </c>
      <c r="L1719" t="inlineStr">
        <is>
          <t>否</t>
        </is>
      </c>
      <c r="M1719" t="inlineStr">
        <is>
          <t>LDT</t>
        </is>
      </c>
      <c r="N1719" t="n">
        <v>5</v>
      </c>
      <c r="O1719" t="n">
        <v>0</v>
      </c>
      <c r="P1719" t="n">
        <v>0</v>
      </c>
      <c r="Q1719" t="n">
        <v>25</v>
      </c>
      <c r="R1719" t="n">
        <v>0</v>
      </c>
      <c r="S1719" t="n">
        <v>0</v>
      </c>
      <c r="T1719" t="n">
        <v>5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inlineStr">
        <is>
          <t>产前</t>
        </is>
      </c>
      <c r="B1720" t="inlineStr">
        <is>
          <t>血清学筛查</t>
        </is>
      </c>
      <c r="C1720" t="inlineStr">
        <is>
          <t>2019-04</t>
        </is>
      </c>
      <c r="D1720" t="inlineStr">
        <is>
          <t>销售四区</t>
        </is>
      </c>
      <c r="E1720" t="inlineStr">
        <is>
          <t>安徽省</t>
        </is>
      </c>
      <c r="F1720" t="inlineStr">
        <is>
          <t>合肥市</t>
        </is>
      </c>
      <c r="G1720" t="inlineStr">
        <is>
          <t>安徽省妇幼保健院（合肥市妇幼保健院）</t>
        </is>
      </c>
      <c r="H1720" t="inlineStr">
        <is>
          <t>产前</t>
        </is>
      </c>
      <c r="I1720" t="inlineStr">
        <is>
          <t>血清学筛查</t>
        </is>
      </c>
      <c r="J1720" t="inlineStr">
        <is>
          <t>Free hCGβ（早）</t>
        </is>
      </c>
      <c r="K1720" t="inlineStr">
        <is>
          <t>血清学筛查</t>
        </is>
      </c>
      <c r="L1720" t="inlineStr">
        <is>
          <t>否</t>
        </is>
      </c>
      <c r="M1720" t="inlineStr">
        <is>
          <t>产品类</t>
        </is>
      </c>
      <c r="N1720" t="n">
        <v>7.49</v>
      </c>
      <c r="O1720" t="n">
        <v>0</v>
      </c>
      <c r="P1720" t="n">
        <v>0</v>
      </c>
      <c r="Q1720" t="n">
        <v>7.49</v>
      </c>
      <c r="R1720" t="n">
        <v>0</v>
      </c>
      <c r="S1720" t="n">
        <v>0</v>
      </c>
      <c r="T1720" t="n">
        <v>7.49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inlineStr">
        <is>
          <t>产前</t>
        </is>
      </c>
      <c r="B1721" t="inlineStr">
        <is>
          <t>血清学筛查</t>
        </is>
      </c>
      <c r="C1721" t="inlineStr">
        <is>
          <t>2019-04</t>
        </is>
      </c>
      <c r="D1721" t="inlineStr">
        <is>
          <t>销售四区</t>
        </is>
      </c>
      <c r="E1721" t="inlineStr">
        <is>
          <t>安徽省</t>
        </is>
      </c>
      <c r="F1721" t="inlineStr">
        <is>
          <t>合肥市</t>
        </is>
      </c>
      <c r="G1721" t="inlineStr">
        <is>
          <t>安徽省妇幼保健院（合肥市妇幼保健院）</t>
        </is>
      </c>
      <c r="H1721" t="inlineStr">
        <is>
          <t>产前</t>
        </is>
      </c>
      <c r="I1721" t="inlineStr">
        <is>
          <t>血清学筛查</t>
        </is>
      </c>
      <c r="J1721" t="inlineStr">
        <is>
          <t>PAPP-A</t>
        </is>
      </c>
      <c r="K1721" t="inlineStr">
        <is>
          <t>血清学筛查</t>
        </is>
      </c>
      <c r="L1721" t="inlineStr">
        <is>
          <t>否</t>
        </is>
      </c>
      <c r="M1721" t="inlineStr">
        <is>
          <t>产品类</t>
        </is>
      </c>
      <c r="N1721" t="n">
        <v>11.35</v>
      </c>
      <c r="O1721" t="n">
        <v>0</v>
      </c>
      <c r="P1721" t="n">
        <v>0</v>
      </c>
      <c r="Q1721" t="n">
        <v>11.35</v>
      </c>
      <c r="R1721" t="n">
        <v>0</v>
      </c>
      <c r="S1721" t="n">
        <v>0</v>
      </c>
      <c r="T1721" t="n">
        <v>11.35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inlineStr">
        <is>
          <t>产前</t>
        </is>
      </c>
      <c r="C1722" t="inlineStr">
        <is>
          <t>2019-04</t>
        </is>
      </c>
      <c r="D1722" t="inlineStr">
        <is>
          <t>销售四区</t>
        </is>
      </c>
      <c r="E1722" t="inlineStr">
        <is>
          <t>安徽省</t>
        </is>
      </c>
      <c r="F1722" t="inlineStr">
        <is>
          <t>合肥市</t>
        </is>
      </c>
      <c r="G1722" t="inlineStr">
        <is>
          <t>安徽省妇幼保健院（合肥市妇幼保健院）</t>
        </is>
      </c>
      <c r="H1722" t="inlineStr">
        <is>
          <t>产前</t>
        </is>
      </c>
      <c r="I1722" t="inlineStr">
        <is>
          <t>遗传病诊断耗材</t>
        </is>
      </c>
      <c r="J1722" t="inlineStr">
        <is>
          <t>细胞原位培养盒</t>
        </is>
      </c>
      <c r="L1722" t="inlineStr">
        <is>
          <t>否</t>
        </is>
      </c>
      <c r="M1722" t="inlineStr">
        <is>
          <t>产品类</t>
        </is>
      </c>
      <c r="N1722" t="n">
        <v>16</v>
      </c>
      <c r="O1722" t="n">
        <v>0</v>
      </c>
      <c r="P1722" t="n">
        <v>0</v>
      </c>
      <c r="Q1722" t="n">
        <v>16</v>
      </c>
      <c r="R1722" t="n">
        <v>0</v>
      </c>
      <c r="S1722" t="n">
        <v>0</v>
      </c>
      <c r="T1722" t="n">
        <v>16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inlineStr">
        <is>
          <t>产前</t>
        </is>
      </c>
      <c r="C1723" t="inlineStr">
        <is>
          <t>2019-04</t>
        </is>
      </c>
      <c r="D1723" t="inlineStr">
        <is>
          <t>销售四区</t>
        </is>
      </c>
      <c r="E1723" t="inlineStr">
        <is>
          <t>安徽省</t>
        </is>
      </c>
      <c r="F1723" t="inlineStr">
        <is>
          <t>合肥市</t>
        </is>
      </c>
      <c r="G1723" t="inlineStr">
        <is>
          <t>安徽省立医院</t>
        </is>
      </c>
      <c r="H1723" t="inlineStr">
        <is>
          <t>产前</t>
        </is>
      </c>
      <c r="I1723" t="inlineStr">
        <is>
          <t>遗传病诊断耗材</t>
        </is>
      </c>
      <c r="J1723" t="inlineStr">
        <is>
          <t>细胞原位培养盒</t>
        </is>
      </c>
      <c r="L1723" t="inlineStr">
        <is>
          <t>否</t>
        </is>
      </c>
      <c r="M1723" t="inlineStr">
        <is>
          <t>产品类</t>
        </is>
      </c>
      <c r="N1723" t="n">
        <v>0.64</v>
      </c>
      <c r="O1723" t="n">
        <v>0</v>
      </c>
      <c r="P1723" t="n">
        <v>0</v>
      </c>
      <c r="Q1723" t="n">
        <v>8</v>
      </c>
      <c r="R1723" t="n">
        <v>0</v>
      </c>
      <c r="S1723" t="n">
        <v>0</v>
      </c>
      <c r="T1723" t="n">
        <v>1.6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inlineStr">
        <is>
          <t>产前</t>
        </is>
      </c>
      <c r="B1724" t="inlineStr">
        <is>
          <t>血清学筛查</t>
        </is>
      </c>
      <c r="C1724" t="inlineStr">
        <is>
          <t>2019-04</t>
        </is>
      </c>
      <c r="D1724" t="inlineStr">
        <is>
          <t>销售四区</t>
        </is>
      </c>
      <c r="E1724" t="inlineStr">
        <is>
          <t>安徽省</t>
        </is>
      </c>
      <c r="F1724" t="inlineStr">
        <is>
          <t>合肥市</t>
        </is>
      </c>
      <c r="G1724" t="inlineStr">
        <is>
          <t>合肥市妇幼保健计划生育服务中心</t>
        </is>
      </c>
      <c r="H1724" t="inlineStr">
        <is>
          <t>产前</t>
        </is>
      </c>
      <c r="I1724" t="inlineStr">
        <is>
          <t>血清学筛查</t>
        </is>
      </c>
      <c r="J1724" t="inlineStr">
        <is>
          <t>AFP/Free hCGβ</t>
        </is>
      </c>
      <c r="K1724" t="inlineStr">
        <is>
          <t>血清学筛查</t>
        </is>
      </c>
      <c r="L1724" t="inlineStr">
        <is>
          <t>否</t>
        </is>
      </c>
      <c r="M1724" t="inlineStr">
        <is>
          <t>产品类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inlineStr">
        <is>
          <t>产前</t>
        </is>
      </c>
      <c r="B1725" t="inlineStr">
        <is>
          <t>血清学筛查</t>
        </is>
      </c>
      <c r="C1725" t="inlineStr">
        <is>
          <t>2019-04</t>
        </is>
      </c>
      <c r="D1725" t="inlineStr">
        <is>
          <t>销售四区</t>
        </is>
      </c>
      <c r="E1725" t="inlineStr">
        <is>
          <t>安徽省</t>
        </is>
      </c>
      <c r="F1725" t="inlineStr">
        <is>
          <t>合肥市</t>
        </is>
      </c>
      <c r="G1725" t="inlineStr">
        <is>
          <t>合肥市妇幼保健计划生育服务中心</t>
        </is>
      </c>
      <c r="H1725" t="inlineStr">
        <is>
          <t>产前</t>
        </is>
      </c>
      <c r="I1725" t="inlineStr">
        <is>
          <t>血清学筛查</t>
        </is>
      </c>
      <c r="J1725" t="inlineStr">
        <is>
          <t>UE3</t>
        </is>
      </c>
      <c r="K1725" t="inlineStr">
        <is>
          <t>血清学筛查</t>
        </is>
      </c>
      <c r="L1725" t="inlineStr">
        <is>
          <t>否</t>
        </is>
      </c>
      <c r="M1725" t="inlineStr">
        <is>
          <t>产品类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inlineStr">
        <is>
          <t>产前</t>
        </is>
      </c>
      <c r="C1726" t="inlineStr">
        <is>
          <t>2019-04</t>
        </is>
      </c>
      <c r="D1726" t="inlineStr">
        <is>
          <t>销售四区</t>
        </is>
      </c>
      <c r="E1726" t="inlineStr">
        <is>
          <t>安徽省</t>
        </is>
      </c>
      <c r="F1726" t="inlineStr">
        <is>
          <t>合肥市</t>
        </is>
      </c>
      <c r="G1726" t="inlineStr">
        <is>
          <t>合肥市妇幼保健计划生育服务中心</t>
        </is>
      </c>
      <c r="H1726" t="inlineStr">
        <is>
          <t>产前</t>
        </is>
      </c>
      <c r="I1726" t="inlineStr">
        <is>
          <t>遗传病诊断</t>
        </is>
      </c>
      <c r="J1726" t="inlineStr">
        <is>
          <t>CNV-seq</t>
        </is>
      </c>
      <c r="L1726" t="inlineStr">
        <is>
          <t>否</t>
        </is>
      </c>
      <c r="M1726" t="inlineStr">
        <is>
          <t>LDT</t>
        </is>
      </c>
      <c r="N1726" t="n">
        <v>45</v>
      </c>
      <c r="O1726" t="n">
        <v>0</v>
      </c>
      <c r="P1726" t="n">
        <v>0</v>
      </c>
      <c r="Q1726" t="n">
        <v>75</v>
      </c>
      <c r="R1726" t="n">
        <v>0</v>
      </c>
      <c r="S1726" t="n">
        <v>0</v>
      </c>
      <c r="T1726" t="n">
        <v>15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inlineStr">
        <is>
          <t>新生儿</t>
        </is>
      </c>
      <c r="C1727" t="inlineStr">
        <is>
          <t>2019-04</t>
        </is>
      </c>
      <c r="D1727" t="inlineStr">
        <is>
          <t>销售四区</t>
        </is>
      </c>
      <c r="E1727" t="inlineStr">
        <is>
          <t>安徽省</t>
        </is>
      </c>
      <c r="F1727" t="inlineStr">
        <is>
          <t>合肥市</t>
        </is>
      </c>
      <c r="G1727" t="inlineStr">
        <is>
          <t>合肥市妇幼保健计划生育服务中心</t>
        </is>
      </c>
      <c r="H1727" t="inlineStr">
        <is>
          <t>新生儿</t>
        </is>
      </c>
      <c r="I1727" t="inlineStr">
        <is>
          <t>传统新筛</t>
        </is>
      </c>
      <c r="J1727" t="inlineStr">
        <is>
          <t>17α-OH-P</t>
        </is>
      </c>
      <c r="L1727" t="inlineStr">
        <is>
          <t>否</t>
        </is>
      </c>
      <c r="M1727" t="inlineStr">
        <is>
          <t>产品类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inlineStr">
        <is>
          <t>新生儿</t>
        </is>
      </c>
      <c r="C1728" t="inlineStr">
        <is>
          <t>2019-04</t>
        </is>
      </c>
      <c r="D1728" t="inlineStr">
        <is>
          <t>销售四区</t>
        </is>
      </c>
      <c r="E1728" t="inlineStr">
        <is>
          <t>安徽省</t>
        </is>
      </c>
      <c r="F1728" t="inlineStr">
        <is>
          <t>合肥市</t>
        </is>
      </c>
      <c r="G1728" t="inlineStr">
        <is>
          <t>合肥市妇幼保健计划生育服务中心</t>
        </is>
      </c>
      <c r="H1728" t="inlineStr">
        <is>
          <t>新生儿</t>
        </is>
      </c>
      <c r="I1728" t="inlineStr">
        <is>
          <t>传统新筛</t>
        </is>
      </c>
      <c r="J1728" t="inlineStr">
        <is>
          <t>TSH</t>
        </is>
      </c>
      <c r="L1728" t="inlineStr">
        <is>
          <t>否</t>
        </is>
      </c>
      <c r="M1728" t="inlineStr">
        <is>
          <t>产品类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inlineStr">
        <is>
          <t>新生儿</t>
        </is>
      </c>
      <c r="B1729" t="inlineStr">
        <is>
          <t>MSMS</t>
        </is>
      </c>
      <c r="C1729" t="inlineStr">
        <is>
          <t>2019-04</t>
        </is>
      </c>
      <c r="D1729" t="inlineStr">
        <is>
          <t>销售四区</t>
        </is>
      </c>
      <c r="E1729" t="inlineStr">
        <is>
          <t>安徽省</t>
        </is>
      </c>
      <c r="F1729" t="inlineStr">
        <is>
          <t>合肥市</t>
        </is>
      </c>
      <c r="G1729" t="inlineStr">
        <is>
          <t>合肥市妇幼保健计划生育服务中心</t>
        </is>
      </c>
      <c r="H1729" t="inlineStr">
        <is>
          <t>新生儿</t>
        </is>
      </c>
      <c r="I1729" t="inlineStr">
        <is>
          <t>串联新筛</t>
        </is>
      </c>
      <c r="J1729" t="inlineStr">
        <is>
          <t>串联试剂</t>
        </is>
      </c>
      <c r="K1729" t="inlineStr">
        <is>
          <t>MSMS</t>
        </is>
      </c>
      <c r="L1729" t="inlineStr">
        <is>
          <t>否</t>
        </is>
      </c>
      <c r="M1729" t="inlineStr">
        <is>
          <t>产品类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inlineStr">
        <is>
          <t>新生儿</t>
        </is>
      </c>
      <c r="B1730" t="inlineStr">
        <is>
          <t>代谢病诊断</t>
        </is>
      </c>
      <c r="C1730" t="inlineStr">
        <is>
          <t>2019-04</t>
        </is>
      </c>
      <c r="D1730" t="inlineStr">
        <is>
          <t>销售四区</t>
        </is>
      </c>
      <c r="E1730" t="inlineStr">
        <is>
          <t>安徽省</t>
        </is>
      </c>
      <c r="F1730" t="inlineStr">
        <is>
          <t>合肥市</t>
        </is>
      </c>
      <c r="G1730" t="inlineStr">
        <is>
          <t>合肥市妇幼保健计划生育服务中心</t>
        </is>
      </c>
      <c r="H1730" t="inlineStr">
        <is>
          <t>新生儿</t>
        </is>
      </c>
      <c r="I1730" t="inlineStr">
        <is>
          <t>遗传代谢病诊断</t>
        </is>
      </c>
      <c r="J1730" t="inlineStr">
        <is>
          <t>GCMS</t>
        </is>
      </c>
      <c r="K1730" t="inlineStr">
        <is>
          <t>代谢病诊断</t>
        </is>
      </c>
      <c r="L1730" t="inlineStr">
        <is>
          <t>否</t>
        </is>
      </c>
      <c r="M1730" t="inlineStr">
        <is>
          <t>LDT</t>
        </is>
      </c>
      <c r="N1730" t="n">
        <v>10</v>
      </c>
      <c r="O1730" t="n">
        <v>0</v>
      </c>
      <c r="P1730" t="n">
        <v>0</v>
      </c>
      <c r="Q1730" t="n">
        <v>25</v>
      </c>
      <c r="R1730" t="n">
        <v>0</v>
      </c>
      <c r="S1730" t="n">
        <v>0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inlineStr">
        <is>
          <t>新生儿</t>
        </is>
      </c>
      <c r="B1731" t="inlineStr">
        <is>
          <t>代谢病诊断</t>
        </is>
      </c>
      <c r="C1731" t="inlineStr">
        <is>
          <t>2019-04</t>
        </is>
      </c>
      <c r="D1731" t="inlineStr">
        <is>
          <t>销售四区</t>
        </is>
      </c>
      <c r="E1731" t="inlineStr">
        <is>
          <t>安徽省</t>
        </is>
      </c>
      <c r="F1731" t="inlineStr">
        <is>
          <t>合肥市</t>
        </is>
      </c>
      <c r="G1731" t="inlineStr">
        <is>
          <t>合肥市妇幼保健计划生育服务中心</t>
        </is>
      </c>
      <c r="H1731" t="inlineStr">
        <is>
          <t>新生儿</t>
        </is>
      </c>
      <c r="I1731" t="inlineStr">
        <is>
          <t>遗传代谢病诊断</t>
        </is>
      </c>
      <c r="J1731" t="inlineStr">
        <is>
          <t>遗传代谢病</t>
        </is>
      </c>
      <c r="K1731" t="inlineStr">
        <is>
          <t>代谢病诊断</t>
        </is>
      </c>
      <c r="L1731" t="inlineStr">
        <is>
          <t>否</t>
        </is>
      </c>
      <c r="M1731" t="inlineStr">
        <is>
          <t>LDT</t>
        </is>
      </c>
      <c r="N1731" t="n">
        <v>22.5</v>
      </c>
      <c r="O1731" t="n">
        <v>0</v>
      </c>
      <c r="P1731" t="n">
        <v>0</v>
      </c>
      <c r="Q1731" t="n">
        <v>37.5</v>
      </c>
      <c r="R1731" t="n">
        <v>0</v>
      </c>
      <c r="S1731" t="n">
        <v>0</v>
      </c>
      <c r="T1731" t="n">
        <v>7.5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inlineStr">
        <is>
          <t>产前</t>
        </is>
      </c>
      <c r="B1732" t="inlineStr">
        <is>
          <t>CMA_产品类</t>
        </is>
      </c>
      <c r="C1732" t="inlineStr">
        <is>
          <t>2019-04</t>
        </is>
      </c>
      <c r="D1732" t="inlineStr">
        <is>
          <t>销售四区</t>
        </is>
      </c>
      <c r="E1732" t="inlineStr">
        <is>
          <t>安徽省</t>
        </is>
      </c>
      <c r="F1732" t="inlineStr">
        <is>
          <t>合肥市</t>
        </is>
      </c>
      <c r="G1732" t="inlineStr">
        <is>
          <t>中国人民解放军联勤保障部队第九〇一医院（原解放军第105医院）</t>
        </is>
      </c>
      <c r="H1732" t="inlineStr">
        <is>
          <t>产前</t>
        </is>
      </c>
      <c r="I1732" t="inlineStr">
        <is>
          <t>遗传病诊断</t>
        </is>
      </c>
      <c r="J1732" t="inlineStr">
        <is>
          <t>CMA</t>
        </is>
      </c>
      <c r="K1732" t="inlineStr">
        <is>
          <t>CMA_产品类</t>
        </is>
      </c>
      <c r="L1732" t="inlineStr">
        <is>
          <t>否</t>
        </is>
      </c>
      <c r="M1732" t="inlineStr">
        <is>
          <t>产品类</t>
        </is>
      </c>
      <c r="N1732" t="n">
        <v>13</v>
      </c>
      <c r="O1732" t="n">
        <v>0</v>
      </c>
      <c r="P1732" t="n">
        <v>0</v>
      </c>
      <c r="Q1732" t="n">
        <v>39</v>
      </c>
      <c r="R1732" t="n">
        <v>0</v>
      </c>
      <c r="S1732" t="n">
        <v>0</v>
      </c>
      <c r="T1732" t="n">
        <v>13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inlineStr">
        <is>
          <t>新生儿</t>
        </is>
      </c>
      <c r="C1733" t="inlineStr">
        <is>
          <t>2019-04</t>
        </is>
      </c>
      <c r="D1733" t="inlineStr">
        <is>
          <t>销售四区</t>
        </is>
      </c>
      <c r="E1733" t="inlineStr">
        <is>
          <t>安徽省</t>
        </is>
      </c>
      <c r="F1733" t="inlineStr">
        <is>
          <t>芜湖市</t>
        </is>
      </c>
      <c r="G1733" t="inlineStr">
        <is>
          <t>芜湖市妇幼保健院</t>
        </is>
      </c>
      <c r="H1733" t="inlineStr">
        <is>
          <t>新生儿</t>
        </is>
      </c>
      <c r="I1733" t="inlineStr">
        <is>
          <t>传统新筛</t>
        </is>
      </c>
      <c r="J1733" t="inlineStr">
        <is>
          <t>17α-OH-P</t>
        </is>
      </c>
      <c r="L1733" t="inlineStr">
        <is>
          <t>否</t>
        </is>
      </c>
      <c r="M1733" t="inlineStr">
        <is>
          <t>产品类</t>
        </is>
      </c>
      <c r="N1733" t="n">
        <v>74.88</v>
      </c>
      <c r="O1733" t="n">
        <v>0</v>
      </c>
      <c r="P1733" t="n">
        <v>0</v>
      </c>
      <c r="Q1733" t="n">
        <v>104.83</v>
      </c>
      <c r="R1733" t="n">
        <v>0</v>
      </c>
      <c r="S1733" t="n">
        <v>0</v>
      </c>
      <c r="T1733" t="n">
        <v>104.83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inlineStr">
        <is>
          <t>新生儿</t>
        </is>
      </c>
      <c r="C1734" t="inlineStr">
        <is>
          <t>2019-04</t>
        </is>
      </c>
      <c r="D1734" t="inlineStr">
        <is>
          <t>销售四区</t>
        </is>
      </c>
      <c r="E1734" t="inlineStr">
        <is>
          <t>安徽省</t>
        </is>
      </c>
      <c r="F1734" t="inlineStr">
        <is>
          <t>芜湖市</t>
        </is>
      </c>
      <c r="G1734" t="inlineStr">
        <is>
          <t>芜湖市妇幼保健院</t>
        </is>
      </c>
      <c r="H1734" t="inlineStr">
        <is>
          <t>新生儿</t>
        </is>
      </c>
      <c r="I1734" t="inlineStr">
        <is>
          <t>传统新筛</t>
        </is>
      </c>
      <c r="J1734" t="inlineStr">
        <is>
          <t>TSH</t>
        </is>
      </c>
      <c r="L1734" t="inlineStr">
        <is>
          <t>否</t>
        </is>
      </c>
      <c r="M1734" t="inlineStr">
        <is>
          <t>产品类</t>
        </is>
      </c>
      <c r="N1734" t="n">
        <v>54.72</v>
      </c>
      <c r="O1734" t="n">
        <v>0</v>
      </c>
      <c r="P1734" t="n">
        <v>0</v>
      </c>
      <c r="Q1734" t="n">
        <v>76.61</v>
      </c>
      <c r="R1734" t="n">
        <v>0</v>
      </c>
      <c r="S1734" t="n">
        <v>0</v>
      </c>
      <c r="T1734" t="n">
        <v>76.61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t="inlineStr">
        <is>
          <t>新生儿</t>
        </is>
      </c>
      <c r="B1735" t="inlineStr">
        <is>
          <t>MSMS</t>
        </is>
      </c>
      <c r="C1735" t="inlineStr">
        <is>
          <t>2019-04</t>
        </is>
      </c>
      <c r="D1735" t="inlineStr">
        <is>
          <t>销售四区</t>
        </is>
      </c>
      <c r="E1735" t="inlineStr">
        <is>
          <t>安徽省</t>
        </is>
      </c>
      <c r="F1735" t="inlineStr">
        <is>
          <t>芜湖市</t>
        </is>
      </c>
      <c r="G1735" t="inlineStr">
        <is>
          <t>芜湖市妇幼保健院</t>
        </is>
      </c>
      <c r="H1735" t="inlineStr">
        <is>
          <t>新生儿</t>
        </is>
      </c>
      <c r="I1735" t="inlineStr">
        <is>
          <t>串联新筛</t>
        </is>
      </c>
      <c r="J1735" t="inlineStr">
        <is>
          <t>串联试剂</t>
        </is>
      </c>
      <c r="K1735" t="inlineStr">
        <is>
          <t>MSMS</t>
        </is>
      </c>
      <c r="L1735" t="inlineStr">
        <is>
          <t>否</t>
        </is>
      </c>
      <c r="M1735" t="inlineStr">
        <is>
          <t>产品类</t>
        </is>
      </c>
      <c r="N1735" t="n">
        <v>604.8</v>
      </c>
      <c r="O1735" t="n">
        <v>0</v>
      </c>
      <c r="P1735" t="n">
        <v>0</v>
      </c>
      <c r="Q1735" t="n">
        <v>691.2</v>
      </c>
      <c r="R1735" t="n">
        <v>0</v>
      </c>
      <c r="S1735" t="n">
        <v>0</v>
      </c>
      <c r="T1735" t="n">
        <v>691.2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inlineStr">
        <is>
          <t>新生儿</t>
        </is>
      </c>
      <c r="C1736" t="inlineStr">
        <is>
          <t>2019-04</t>
        </is>
      </c>
      <c r="D1736" t="inlineStr">
        <is>
          <t>销售四区</t>
        </is>
      </c>
      <c r="E1736" t="inlineStr">
        <is>
          <t>安徽省</t>
        </is>
      </c>
      <c r="F1736" t="inlineStr">
        <is>
          <t>蚌埠市</t>
        </is>
      </c>
      <c r="G1736" t="inlineStr">
        <is>
          <t>蚌埠市妇幼保健院</t>
        </is>
      </c>
      <c r="H1736" t="inlineStr">
        <is>
          <t>新生儿</t>
        </is>
      </c>
      <c r="I1736" t="inlineStr">
        <is>
          <t>传统新筛</t>
        </is>
      </c>
      <c r="J1736" t="inlineStr">
        <is>
          <t>PKU</t>
        </is>
      </c>
      <c r="L1736" t="inlineStr">
        <is>
          <t>否</t>
        </is>
      </c>
      <c r="M1736" t="inlineStr">
        <is>
          <t>产品类</t>
        </is>
      </c>
      <c r="N1736" t="n">
        <v>33.15</v>
      </c>
      <c r="O1736" t="n">
        <v>0</v>
      </c>
      <c r="P1736" t="n">
        <v>0</v>
      </c>
      <c r="Q1736" t="n">
        <v>32.16</v>
      </c>
      <c r="R1736" t="n">
        <v>0</v>
      </c>
      <c r="S1736" t="n">
        <v>0</v>
      </c>
      <c r="T1736" t="n">
        <v>10.72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inlineStr">
        <is>
          <t>产前</t>
        </is>
      </c>
      <c r="C1737" t="inlineStr">
        <is>
          <t>2019-04</t>
        </is>
      </c>
      <c r="D1737" t="inlineStr">
        <is>
          <t>销售四区</t>
        </is>
      </c>
      <c r="E1737" t="inlineStr">
        <is>
          <t>安徽省</t>
        </is>
      </c>
      <c r="F1737" t="inlineStr">
        <is>
          <t>蚌埠市</t>
        </is>
      </c>
      <c r="G1737" t="inlineStr">
        <is>
          <t>蚌埠医学院第二附属医院</t>
        </is>
      </c>
      <c r="H1737" t="inlineStr">
        <is>
          <t>产前</t>
        </is>
      </c>
      <c r="I1737" t="inlineStr">
        <is>
          <t>遗传病诊断</t>
        </is>
      </c>
      <c r="J1737" t="inlineStr">
        <is>
          <t>BoBs</t>
        </is>
      </c>
      <c r="L1737" t="inlineStr">
        <is>
          <t>否</t>
        </is>
      </c>
      <c r="M1737" t="inlineStr">
        <is>
          <t>LDT</t>
        </is>
      </c>
      <c r="N1737" t="n">
        <v>28.8</v>
      </c>
      <c r="O1737" t="n">
        <v>0</v>
      </c>
      <c r="P1737" t="n">
        <v>0</v>
      </c>
      <c r="Q1737" t="n">
        <v>28.8</v>
      </c>
      <c r="R1737" t="n">
        <v>0</v>
      </c>
      <c r="S1737" t="n">
        <v>0</v>
      </c>
      <c r="T1737" t="n">
        <v>9.6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inlineStr">
        <is>
          <t>产前</t>
        </is>
      </c>
      <c r="B1738" t="inlineStr">
        <is>
          <t>CMA_LDT</t>
        </is>
      </c>
      <c r="C1738" t="inlineStr">
        <is>
          <t>2019-04</t>
        </is>
      </c>
      <c r="D1738" t="inlineStr">
        <is>
          <t>销售四区</t>
        </is>
      </c>
      <c r="E1738" t="inlineStr">
        <is>
          <t>安徽省</t>
        </is>
      </c>
      <c r="F1738" t="inlineStr">
        <is>
          <t>蚌埠市</t>
        </is>
      </c>
      <c r="G1738" t="inlineStr">
        <is>
          <t>蚌埠医学院第二附属医院</t>
        </is>
      </c>
      <c r="H1738" t="inlineStr">
        <is>
          <t>产前</t>
        </is>
      </c>
      <c r="I1738" t="inlineStr">
        <is>
          <t>遗传病诊断</t>
        </is>
      </c>
      <c r="J1738" t="inlineStr">
        <is>
          <t>CMA</t>
        </is>
      </c>
      <c r="K1738" t="inlineStr">
        <is>
          <t>CMA_LDT</t>
        </is>
      </c>
      <c r="L1738" t="inlineStr">
        <is>
          <t>否</t>
        </is>
      </c>
      <c r="M1738" t="inlineStr">
        <is>
          <t>LDT</t>
        </is>
      </c>
      <c r="N1738" t="n">
        <v>43.2</v>
      </c>
      <c r="O1738" t="n">
        <v>0</v>
      </c>
      <c r="P1738" t="n">
        <v>0</v>
      </c>
      <c r="Q1738" t="n">
        <v>43.2</v>
      </c>
      <c r="R1738" t="n">
        <v>0</v>
      </c>
      <c r="S1738" t="n">
        <v>0</v>
      </c>
      <c r="T1738" t="n">
        <v>14.4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inlineStr">
        <is>
          <t>新生儿</t>
        </is>
      </c>
      <c r="C1739" t="inlineStr">
        <is>
          <t>2019-04</t>
        </is>
      </c>
      <c r="D1739" t="inlineStr">
        <is>
          <t>销售四区</t>
        </is>
      </c>
      <c r="E1739" t="inlineStr">
        <is>
          <t>安徽省</t>
        </is>
      </c>
      <c r="F1739" t="inlineStr">
        <is>
          <t>淮北市</t>
        </is>
      </c>
      <c r="G1739" t="inlineStr">
        <is>
          <t>淮北市妇幼保健院</t>
        </is>
      </c>
      <c r="H1739" t="inlineStr">
        <is>
          <t>新生儿</t>
        </is>
      </c>
      <c r="I1739" t="inlineStr">
        <is>
          <t>传统新筛</t>
        </is>
      </c>
      <c r="J1739" t="inlineStr">
        <is>
          <t>PKU</t>
        </is>
      </c>
      <c r="L1739" t="inlineStr">
        <is>
          <t>否</t>
        </is>
      </c>
      <c r="M1739" t="inlineStr">
        <is>
          <t>产品类</t>
        </is>
      </c>
      <c r="N1739" t="n">
        <v>19.2</v>
      </c>
      <c r="O1739" t="n">
        <v>0</v>
      </c>
      <c r="P1739" t="n">
        <v>0</v>
      </c>
      <c r="Q1739" t="n">
        <v>19.2</v>
      </c>
      <c r="R1739" t="n">
        <v>0</v>
      </c>
      <c r="S1739" t="n">
        <v>0</v>
      </c>
      <c r="T1739" t="n">
        <v>19.2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inlineStr">
        <is>
          <t>新生儿</t>
        </is>
      </c>
      <c r="C1740" t="inlineStr">
        <is>
          <t>2019-04</t>
        </is>
      </c>
      <c r="D1740" t="inlineStr">
        <is>
          <t>销售四区</t>
        </is>
      </c>
      <c r="E1740" t="inlineStr">
        <is>
          <t>安徽省</t>
        </is>
      </c>
      <c r="F1740" t="inlineStr">
        <is>
          <t>淮北市</t>
        </is>
      </c>
      <c r="G1740" t="inlineStr">
        <is>
          <t>淮北市妇幼保健院</t>
        </is>
      </c>
      <c r="H1740" t="inlineStr">
        <is>
          <t>新生儿</t>
        </is>
      </c>
      <c r="I1740" t="inlineStr">
        <is>
          <t>传统新筛</t>
        </is>
      </c>
      <c r="J1740" t="inlineStr">
        <is>
          <t>TSH</t>
        </is>
      </c>
      <c r="L1740" t="inlineStr">
        <is>
          <t>否</t>
        </is>
      </c>
      <c r="M1740" t="inlineStr">
        <is>
          <t>产品类</t>
        </is>
      </c>
      <c r="N1740" t="n">
        <v>46.37</v>
      </c>
      <c r="O1740" t="n">
        <v>0</v>
      </c>
      <c r="P1740" t="n">
        <v>0</v>
      </c>
      <c r="Q1740" t="n">
        <v>46.37</v>
      </c>
      <c r="R1740" t="n">
        <v>0</v>
      </c>
      <c r="S1740" t="n">
        <v>0</v>
      </c>
      <c r="T1740" t="n">
        <v>46.37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inlineStr">
        <is>
          <t>产前</t>
        </is>
      </c>
      <c r="C1741" t="inlineStr">
        <is>
          <t>2019-04</t>
        </is>
      </c>
      <c r="D1741" t="inlineStr">
        <is>
          <t>销售四区</t>
        </is>
      </c>
      <c r="E1741" t="inlineStr">
        <is>
          <t>安徽省</t>
        </is>
      </c>
      <c r="F1741" t="inlineStr">
        <is>
          <t>安庆市</t>
        </is>
      </c>
      <c r="G1741" t="inlineStr">
        <is>
          <t>安庆市立医院</t>
        </is>
      </c>
      <c r="H1741" t="inlineStr">
        <is>
          <t>产前</t>
        </is>
      </c>
      <c r="I1741" t="inlineStr">
        <is>
          <t>NIPT</t>
        </is>
      </c>
      <c r="J1741" t="inlineStr">
        <is>
          <t>NIPT-Plus</t>
        </is>
      </c>
      <c r="L1741" t="inlineStr">
        <is>
          <t>否</t>
        </is>
      </c>
      <c r="M1741" t="inlineStr">
        <is>
          <t>产品类</t>
        </is>
      </c>
      <c r="N1741" t="n">
        <v>0</v>
      </c>
      <c r="O1741" t="n">
        <v>7961.31</v>
      </c>
      <c r="P1741" t="n">
        <v>0</v>
      </c>
      <c r="Q1741" t="n">
        <v>0</v>
      </c>
      <c r="R1741" t="n">
        <v>8448.780000000001</v>
      </c>
      <c r="S1741" t="n">
        <v>0</v>
      </c>
      <c r="T1741" t="n">
        <v>0</v>
      </c>
      <c r="U1741" t="n">
        <v>2816.26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inlineStr">
        <is>
          <t>产前</t>
        </is>
      </c>
      <c r="B1742" t="inlineStr">
        <is>
          <t>血清学筛查</t>
        </is>
      </c>
      <c r="C1742" t="inlineStr">
        <is>
          <t>2019-04</t>
        </is>
      </c>
      <c r="D1742" t="inlineStr">
        <is>
          <t>销售四区</t>
        </is>
      </c>
      <c r="E1742" t="inlineStr">
        <is>
          <t>安徽省</t>
        </is>
      </c>
      <c r="F1742" t="inlineStr">
        <is>
          <t>安庆市</t>
        </is>
      </c>
      <c r="G1742" t="inlineStr">
        <is>
          <t>安庆市立医院</t>
        </is>
      </c>
      <c r="H1742" t="inlineStr">
        <is>
          <t>产前</t>
        </is>
      </c>
      <c r="I1742" t="inlineStr">
        <is>
          <t>血清学筛查</t>
        </is>
      </c>
      <c r="J1742" t="inlineStr">
        <is>
          <t>AFP/Free hCGβ</t>
        </is>
      </c>
      <c r="K1742" t="inlineStr">
        <is>
          <t>血清学筛查</t>
        </is>
      </c>
      <c r="L1742" t="inlineStr">
        <is>
          <t>否</t>
        </is>
      </c>
      <c r="M1742" t="inlineStr">
        <is>
          <t>产品类</t>
        </is>
      </c>
      <c r="N1742" t="n">
        <v>199.68</v>
      </c>
      <c r="O1742" t="n">
        <v>0</v>
      </c>
      <c r="P1742" t="n">
        <v>0</v>
      </c>
      <c r="Q1742" t="n">
        <v>199.68</v>
      </c>
      <c r="R1742" t="n">
        <v>0</v>
      </c>
      <c r="S1742" t="n">
        <v>0</v>
      </c>
      <c r="T1742" t="n">
        <v>66.56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inlineStr">
        <is>
          <t>产前</t>
        </is>
      </c>
      <c r="B1743" t="inlineStr">
        <is>
          <t>血清学筛查</t>
        </is>
      </c>
      <c r="C1743" t="inlineStr">
        <is>
          <t>2019-04</t>
        </is>
      </c>
      <c r="D1743" t="inlineStr">
        <is>
          <t>销售四区</t>
        </is>
      </c>
      <c r="E1743" t="inlineStr">
        <is>
          <t>安徽省</t>
        </is>
      </c>
      <c r="F1743" t="inlineStr">
        <is>
          <t>安庆市</t>
        </is>
      </c>
      <c r="G1743" t="inlineStr">
        <is>
          <t>安庆市立医院</t>
        </is>
      </c>
      <c r="H1743" t="inlineStr">
        <is>
          <t>产前</t>
        </is>
      </c>
      <c r="I1743" t="inlineStr">
        <is>
          <t>血清学筛查</t>
        </is>
      </c>
      <c r="J1743" t="inlineStr">
        <is>
          <t>UE3</t>
        </is>
      </c>
      <c r="K1743" t="inlineStr">
        <is>
          <t>血清学筛查</t>
        </is>
      </c>
      <c r="L1743" t="inlineStr">
        <is>
          <t>否</t>
        </is>
      </c>
      <c r="M1743" t="inlineStr">
        <is>
          <t>产品类</t>
        </is>
      </c>
      <c r="N1743" t="n">
        <v>149.76</v>
      </c>
      <c r="O1743" t="n">
        <v>0</v>
      </c>
      <c r="P1743" t="n">
        <v>0</v>
      </c>
      <c r="Q1743" t="n">
        <v>149.76</v>
      </c>
      <c r="R1743" t="n">
        <v>0</v>
      </c>
      <c r="S1743" t="n">
        <v>0</v>
      </c>
      <c r="T1743" t="n">
        <v>49.92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inlineStr">
        <is>
          <t>新生儿</t>
        </is>
      </c>
      <c r="C1744" t="inlineStr">
        <is>
          <t>2019-04</t>
        </is>
      </c>
      <c r="D1744" t="inlineStr">
        <is>
          <t>销售四区</t>
        </is>
      </c>
      <c r="E1744" t="inlineStr">
        <is>
          <t>安徽省</t>
        </is>
      </c>
      <c r="F1744" t="inlineStr">
        <is>
          <t>黄山市</t>
        </is>
      </c>
      <c r="G1744" t="inlineStr">
        <is>
          <t>黄山市妇幼保健计划生育服务中心（黄山市妇幼保健院）</t>
        </is>
      </c>
      <c r="H1744" t="inlineStr">
        <is>
          <t>新生儿</t>
        </is>
      </c>
      <c r="I1744" t="inlineStr">
        <is>
          <t>传统新筛</t>
        </is>
      </c>
      <c r="J1744" t="inlineStr">
        <is>
          <t>PKU</t>
        </is>
      </c>
      <c r="L1744" t="inlineStr">
        <is>
          <t>否</t>
        </is>
      </c>
      <c r="M1744" t="inlineStr">
        <is>
          <t>产品类</t>
        </is>
      </c>
      <c r="N1744" t="n">
        <v>14.4</v>
      </c>
      <c r="O1744" t="n">
        <v>0</v>
      </c>
      <c r="P1744" t="n">
        <v>0</v>
      </c>
      <c r="Q1744" t="n">
        <v>14.4</v>
      </c>
      <c r="R1744" t="n">
        <v>0</v>
      </c>
      <c r="S1744" t="n">
        <v>0</v>
      </c>
      <c r="T1744" t="n">
        <v>14.4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inlineStr">
        <is>
          <t>新生儿</t>
        </is>
      </c>
      <c r="C1745" t="inlineStr">
        <is>
          <t>2019-04</t>
        </is>
      </c>
      <c r="D1745" t="inlineStr">
        <is>
          <t>销售四区</t>
        </is>
      </c>
      <c r="E1745" t="inlineStr">
        <is>
          <t>安徽省</t>
        </is>
      </c>
      <c r="F1745" t="inlineStr">
        <is>
          <t>黄山市</t>
        </is>
      </c>
      <c r="G1745" t="inlineStr">
        <is>
          <t>黄山市妇幼保健计划生育服务中心（黄山市妇幼保健院）</t>
        </is>
      </c>
      <c r="H1745" t="inlineStr">
        <is>
          <t>新生儿</t>
        </is>
      </c>
      <c r="I1745" t="inlineStr">
        <is>
          <t>传统新筛</t>
        </is>
      </c>
      <c r="J1745" t="inlineStr">
        <is>
          <t>TSH</t>
        </is>
      </c>
      <c r="L1745" t="inlineStr">
        <is>
          <t>否</t>
        </is>
      </c>
      <c r="M1745" t="inlineStr">
        <is>
          <t>产品类</t>
        </is>
      </c>
      <c r="N1745" t="n">
        <v>30.91</v>
      </c>
      <c r="O1745" t="n">
        <v>0</v>
      </c>
      <c r="P1745" t="n">
        <v>0</v>
      </c>
      <c r="Q1745" t="n">
        <v>30.91</v>
      </c>
      <c r="R1745" t="n">
        <v>0</v>
      </c>
      <c r="S1745" t="n">
        <v>0</v>
      </c>
      <c r="T1745" t="n">
        <v>30.91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inlineStr">
        <is>
          <t>新生儿</t>
        </is>
      </c>
      <c r="C1746" t="inlineStr">
        <is>
          <t>2019-04</t>
        </is>
      </c>
      <c r="D1746" t="inlineStr">
        <is>
          <t>销售四区</t>
        </is>
      </c>
      <c r="E1746" t="inlineStr">
        <is>
          <t>安徽省</t>
        </is>
      </c>
      <c r="F1746" t="inlineStr">
        <is>
          <t>宿州市</t>
        </is>
      </c>
      <c r="G1746" t="inlineStr">
        <is>
          <t>宿州市妇幼保健计划生育服务中心（宿州市妇幼保健院）</t>
        </is>
      </c>
      <c r="H1746" t="inlineStr">
        <is>
          <t>新生儿</t>
        </is>
      </c>
      <c r="I1746" t="inlineStr">
        <is>
          <t>传统新筛</t>
        </is>
      </c>
      <c r="J1746" t="inlineStr">
        <is>
          <t>17α-OH-P</t>
        </is>
      </c>
      <c r="L1746" t="inlineStr">
        <is>
          <t>否</t>
        </is>
      </c>
      <c r="M1746" t="inlineStr">
        <is>
          <t>产品类</t>
        </is>
      </c>
      <c r="N1746" t="n">
        <v>156.64</v>
      </c>
      <c r="O1746" t="n">
        <v>0</v>
      </c>
      <c r="P1746" t="n">
        <v>0</v>
      </c>
      <c r="Q1746" t="n">
        <v>156.64</v>
      </c>
      <c r="R1746" t="n">
        <v>0</v>
      </c>
      <c r="S1746" t="n">
        <v>0</v>
      </c>
      <c r="T1746" t="n">
        <v>156.64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inlineStr">
        <is>
          <t>新生儿</t>
        </is>
      </c>
      <c r="C1747" t="inlineStr">
        <is>
          <t>2019-04</t>
        </is>
      </c>
      <c r="D1747" t="inlineStr">
        <is>
          <t>销售四区</t>
        </is>
      </c>
      <c r="E1747" t="inlineStr">
        <is>
          <t>安徽省</t>
        </is>
      </c>
      <c r="F1747" t="inlineStr">
        <is>
          <t>宿州市</t>
        </is>
      </c>
      <c r="G1747" t="inlineStr">
        <is>
          <t>宿州市妇幼保健计划生育服务中心（宿州市妇幼保健院）</t>
        </is>
      </c>
      <c r="H1747" t="inlineStr">
        <is>
          <t>新生儿</t>
        </is>
      </c>
      <c r="I1747" t="inlineStr">
        <is>
          <t>传统新筛</t>
        </is>
      </c>
      <c r="J1747" t="inlineStr">
        <is>
          <t>PKU</t>
        </is>
      </c>
      <c r="L1747" t="inlineStr">
        <is>
          <t>否</t>
        </is>
      </c>
      <c r="M1747" t="inlineStr">
        <is>
          <t>产品类</t>
        </is>
      </c>
      <c r="N1747" t="n">
        <v>47.95</v>
      </c>
      <c r="O1747" t="n">
        <v>0</v>
      </c>
      <c r="P1747" t="n">
        <v>0</v>
      </c>
      <c r="Q1747" t="n">
        <v>47.95</v>
      </c>
      <c r="R1747" t="n">
        <v>0</v>
      </c>
      <c r="S1747" t="n">
        <v>0</v>
      </c>
      <c r="T1747" t="n">
        <v>47.95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inlineStr">
        <is>
          <t>新生儿</t>
        </is>
      </c>
      <c r="C1748" t="inlineStr">
        <is>
          <t>2019-04</t>
        </is>
      </c>
      <c r="D1748" t="inlineStr">
        <is>
          <t>销售四区</t>
        </is>
      </c>
      <c r="E1748" t="inlineStr">
        <is>
          <t>安徽省</t>
        </is>
      </c>
      <c r="F1748" t="inlineStr">
        <is>
          <t>宿州市</t>
        </is>
      </c>
      <c r="G1748" t="inlineStr">
        <is>
          <t>宿州市妇幼保健计划生育服务中心（宿州市妇幼保健院）</t>
        </is>
      </c>
      <c r="H1748" t="inlineStr">
        <is>
          <t>新生儿</t>
        </is>
      </c>
      <c r="I1748" t="inlineStr">
        <is>
          <t>传统新筛</t>
        </is>
      </c>
      <c r="J1748" t="inlineStr">
        <is>
          <t>TSH</t>
        </is>
      </c>
      <c r="L1748" t="inlineStr">
        <is>
          <t>否</t>
        </is>
      </c>
      <c r="M1748" t="inlineStr">
        <is>
          <t>产品类</t>
        </is>
      </c>
      <c r="N1748" t="n">
        <v>109.76</v>
      </c>
      <c r="O1748" t="n">
        <v>0</v>
      </c>
      <c r="P1748" t="n">
        <v>0</v>
      </c>
      <c r="Q1748" t="n">
        <v>109.76</v>
      </c>
      <c r="R1748" t="n">
        <v>0</v>
      </c>
      <c r="S1748" t="n">
        <v>0</v>
      </c>
      <c r="T1748" t="n">
        <v>109.76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inlineStr">
        <is>
          <t>产前</t>
        </is>
      </c>
      <c r="B1749" t="inlineStr">
        <is>
          <t>NIPT</t>
        </is>
      </c>
      <c r="C1749" t="inlineStr">
        <is>
          <t>2019-04</t>
        </is>
      </c>
      <c r="D1749" t="inlineStr">
        <is>
          <t>销售四区</t>
        </is>
      </c>
      <c r="E1749" t="inlineStr">
        <is>
          <t>安徽省</t>
        </is>
      </c>
      <c r="F1749" t="inlineStr">
        <is>
          <t>六安市</t>
        </is>
      </c>
      <c r="G1749" t="inlineStr">
        <is>
          <t>六安市妇幼保健院</t>
        </is>
      </c>
      <c r="H1749" t="inlineStr">
        <is>
          <t>产前</t>
        </is>
      </c>
      <c r="I1749" t="inlineStr">
        <is>
          <t>NIPT</t>
        </is>
      </c>
      <c r="J1749" t="inlineStr">
        <is>
          <t>NIPT</t>
        </is>
      </c>
      <c r="K1749" t="inlineStr">
        <is>
          <t>NIPT</t>
        </is>
      </c>
      <c r="L1749" t="inlineStr">
        <is>
          <t>否</t>
        </is>
      </c>
      <c r="M1749" t="inlineStr">
        <is>
          <t>LDT</t>
        </is>
      </c>
      <c r="N1749" t="n">
        <v>90</v>
      </c>
      <c r="O1749" t="n">
        <v>0</v>
      </c>
      <c r="P1749" t="n">
        <v>0</v>
      </c>
      <c r="Q1749" t="n">
        <v>120</v>
      </c>
      <c r="R1749" t="n">
        <v>0</v>
      </c>
      <c r="S1749" t="n">
        <v>0</v>
      </c>
      <c r="T1749" t="n">
        <v>40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t="inlineStr">
        <is>
          <t>产前</t>
        </is>
      </c>
      <c r="B1750" t="inlineStr">
        <is>
          <t>CMA_LDT</t>
        </is>
      </c>
      <c r="C1750" t="inlineStr">
        <is>
          <t>2019-04</t>
        </is>
      </c>
      <c r="D1750" t="inlineStr">
        <is>
          <t>销售四区</t>
        </is>
      </c>
      <c r="E1750" t="inlineStr">
        <is>
          <t>安徽省</t>
        </is>
      </c>
      <c r="F1750" t="inlineStr">
        <is>
          <t>六安市</t>
        </is>
      </c>
      <c r="G1750" t="inlineStr">
        <is>
          <t>六安市妇幼保健院</t>
        </is>
      </c>
      <c r="H1750" t="inlineStr">
        <is>
          <t>产前</t>
        </is>
      </c>
      <c r="I1750" t="inlineStr">
        <is>
          <t>遗传病诊断</t>
        </is>
      </c>
      <c r="J1750" t="inlineStr">
        <is>
          <t>CMA</t>
        </is>
      </c>
      <c r="K1750" t="inlineStr">
        <is>
          <t>CMA_LDT</t>
        </is>
      </c>
      <c r="L1750" t="inlineStr">
        <is>
          <t>否</t>
        </is>
      </c>
      <c r="M1750" t="inlineStr">
        <is>
          <t>LDT</t>
        </is>
      </c>
      <c r="N1750" t="n">
        <v>12</v>
      </c>
      <c r="O1750" t="n">
        <v>0</v>
      </c>
      <c r="P1750" t="n">
        <v>0</v>
      </c>
      <c r="Q1750" t="n">
        <v>12</v>
      </c>
      <c r="R1750" t="n">
        <v>0</v>
      </c>
      <c r="S1750" t="n">
        <v>0</v>
      </c>
      <c r="T1750" t="n">
        <v>4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inlineStr">
        <is>
          <t>产前</t>
        </is>
      </c>
      <c r="B1751" t="inlineStr">
        <is>
          <t>血清学筛查</t>
        </is>
      </c>
      <c r="C1751" t="inlineStr">
        <is>
          <t>2019-04</t>
        </is>
      </c>
      <c r="D1751" t="inlineStr">
        <is>
          <t>销售四区</t>
        </is>
      </c>
      <c r="E1751" t="inlineStr">
        <is>
          <t>安徽省</t>
        </is>
      </c>
      <c r="F1751" t="inlineStr">
        <is>
          <t>六安市</t>
        </is>
      </c>
      <c r="G1751" t="inlineStr">
        <is>
          <t>六安市金安区妇幼保健院</t>
        </is>
      </c>
      <c r="H1751" t="inlineStr">
        <is>
          <t>产前</t>
        </is>
      </c>
      <c r="I1751" t="inlineStr">
        <is>
          <t>血清学筛查</t>
        </is>
      </c>
      <c r="J1751" t="inlineStr">
        <is>
          <t>Free hCGβ（早）</t>
        </is>
      </c>
      <c r="K1751" t="inlineStr">
        <is>
          <t>血清学筛查</t>
        </is>
      </c>
      <c r="L1751" t="inlineStr">
        <is>
          <t>否</t>
        </is>
      </c>
      <c r="M1751" t="inlineStr">
        <is>
          <t>产品类</t>
        </is>
      </c>
      <c r="N1751" t="n">
        <v>16.2</v>
      </c>
      <c r="O1751" t="n">
        <v>0</v>
      </c>
      <c r="P1751" t="n">
        <v>0</v>
      </c>
      <c r="Q1751" t="n">
        <v>16.2</v>
      </c>
      <c r="R1751" t="n">
        <v>0</v>
      </c>
      <c r="S1751" t="n">
        <v>0</v>
      </c>
      <c r="T1751" t="n">
        <v>5.4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inlineStr">
        <is>
          <t>产前</t>
        </is>
      </c>
      <c r="B1752" t="inlineStr">
        <is>
          <t>血清学筛查</t>
        </is>
      </c>
      <c r="C1752" t="inlineStr">
        <is>
          <t>2019-04</t>
        </is>
      </c>
      <c r="D1752" t="inlineStr">
        <is>
          <t>销售四区</t>
        </is>
      </c>
      <c r="E1752" t="inlineStr">
        <is>
          <t>安徽省</t>
        </is>
      </c>
      <c r="F1752" t="inlineStr">
        <is>
          <t>六安市</t>
        </is>
      </c>
      <c r="G1752" t="inlineStr">
        <is>
          <t>六安市金安区妇幼保健院</t>
        </is>
      </c>
      <c r="H1752" t="inlineStr">
        <is>
          <t>产前</t>
        </is>
      </c>
      <c r="I1752" t="inlineStr">
        <is>
          <t>血清学筛查</t>
        </is>
      </c>
      <c r="J1752" t="inlineStr">
        <is>
          <t>PAPP-A</t>
        </is>
      </c>
      <c r="K1752" t="inlineStr">
        <is>
          <t>血清学筛查</t>
        </is>
      </c>
      <c r="L1752" t="inlineStr">
        <is>
          <t>否</t>
        </is>
      </c>
      <c r="M1752" t="inlineStr">
        <is>
          <t>产品类</t>
        </is>
      </c>
      <c r="N1752" t="n">
        <v>23.37</v>
      </c>
      <c r="O1752" t="n">
        <v>0</v>
      </c>
      <c r="P1752" t="n">
        <v>0</v>
      </c>
      <c r="Q1752" t="n">
        <v>23.37</v>
      </c>
      <c r="R1752" t="n">
        <v>0</v>
      </c>
      <c r="S1752" t="n">
        <v>0</v>
      </c>
      <c r="T1752" t="n">
        <v>7.79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inlineStr">
        <is>
          <t>产前</t>
        </is>
      </c>
      <c r="C1753" t="inlineStr">
        <is>
          <t>2019-04</t>
        </is>
      </c>
      <c r="D1753" t="inlineStr">
        <is>
          <t>销售四区</t>
        </is>
      </c>
      <c r="E1753" t="inlineStr">
        <is>
          <t>安徽省</t>
        </is>
      </c>
      <c r="F1753" t="inlineStr">
        <is>
          <t>六安市</t>
        </is>
      </c>
      <c r="G1753" t="inlineStr">
        <is>
          <t>六安市金安区妇幼保健院</t>
        </is>
      </c>
      <c r="H1753" t="inlineStr">
        <is>
          <t>产前</t>
        </is>
      </c>
      <c r="I1753" t="inlineStr">
        <is>
          <t>遗传病诊断</t>
        </is>
      </c>
      <c r="J1753" t="inlineStr">
        <is>
          <t>BoBs</t>
        </is>
      </c>
      <c r="L1753" t="inlineStr">
        <is>
          <t>否</t>
        </is>
      </c>
      <c r="M1753" t="inlineStr">
        <is>
          <t>LDT</t>
        </is>
      </c>
      <c r="N1753" t="n">
        <v>144</v>
      </c>
      <c r="O1753" t="n">
        <v>0</v>
      </c>
      <c r="P1753" t="n">
        <v>0</v>
      </c>
      <c r="Q1753" t="n">
        <v>144</v>
      </c>
      <c r="R1753" t="n">
        <v>0</v>
      </c>
      <c r="S1753" t="n">
        <v>0</v>
      </c>
      <c r="T1753" t="n">
        <v>48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inlineStr">
        <is>
          <t>产前</t>
        </is>
      </c>
      <c r="B1754" t="inlineStr">
        <is>
          <t>CMA_LDT</t>
        </is>
      </c>
      <c r="C1754" t="inlineStr">
        <is>
          <t>2019-04</t>
        </is>
      </c>
      <c r="D1754" t="inlineStr">
        <is>
          <t>销售四区</t>
        </is>
      </c>
      <c r="E1754" t="inlineStr">
        <is>
          <t>安徽省</t>
        </is>
      </c>
      <c r="F1754" t="inlineStr">
        <is>
          <t>六安市</t>
        </is>
      </c>
      <c r="G1754" t="inlineStr">
        <is>
          <t>六安市金安区妇幼保健院</t>
        </is>
      </c>
      <c r="H1754" t="inlineStr">
        <is>
          <t>产前</t>
        </is>
      </c>
      <c r="I1754" t="inlineStr">
        <is>
          <t>遗传病诊断</t>
        </is>
      </c>
      <c r="J1754" t="inlineStr">
        <is>
          <t>CMA</t>
        </is>
      </c>
      <c r="K1754" t="inlineStr">
        <is>
          <t>CMA_LDT</t>
        </is>
      </c>
      <c r="L1754" t="inlineStr">
        <is>
          <t>否</t>
        </is>
      </c>
      <c r="M1754" t="inlineStr">
        <is>
          <t>LDT</t>
        </is>
      </c>
      <c r="N1754" t="n">
        <v>69.12</v>
      </c>
      <c r="O1754" t="n">
        <v>0</v>
      </c>
      <c r="P1754" t="n">
        <v>0</v>
      </c>
      <c r="Q1754" t="n">
        <v>69.12</v>
      </c>
      <c r="R1754" t="n">
        <v>0</v>
      </c>
      <c r="S1754" t="n">
        <v>0</v>
      </c>
      <c r="T1754" t="n">
        <v>23.04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inlineStr">
        <is>
          <t>新生儿</t>
        </is>
      </c>
      <c r="B1755" t="inlineStr">
        <is>
          <t>MSMS</t>
        </is>
      </c>
      <c r="C1755" t="inlineStr">
        <is>
          <t>2019-04</t>
        </is>
      </c>
      <c r="D1755" t="inlineStr">
        <is>
          <t>销售四区</t>
        </is>
      </c>
      <c r="E1755" t="inlineStr">
        <is>
          <t>安徽省</t>
        </is>
      </c>
      <c r="F1755" t="inlineStr">
        <is>
          <t>六安市</t>
        </is>
      </c>
      <c r="G1755" t="inlineStr">
        <is>
          <t>六安市金安区妇幼保健院</t>
        </is>
      </c>
      <c r="H1755" t="inlineStr">
        <is>
          <t>新生儿</t>
        </is>
      </c>
      <c r="I1755" t="inlineStr">
        <is>
          <t>串联新筛</t>
        </is>
      </c>
      <c r="J1755" t="inlineStr">
        <is>
          <t>串联试剂</t>
        </is>
      </c>
      <c r="K1755" t="inlineStr">
        <is>
          <t>MSMS</t>
        </is>
      </c>
      <c r="L1755" t="inlineStr">
        <is>
          <t>否</t>
        </is>
      </c>
      <c r="M1755" t="inlineStr">
        <is>
          <t>产品类</t>
        </is>
      </c>
      <c r="N1755" t="n">
        <v>120</v>
      </c>
      <c r="O1755" t="n">
        <v>0</v>
      </c>
      <c r="P1755" t="n">
        <v>0</v>
      </c>
      <c r="Q1755" t="n">
        <v>120</v>
      </c>
      <c r="R1755" t="n">
        <v>0</v>
      </c>
      <c r="S1755" t="n">
        <v>0</v>
      </c>
      <c r="T1755" t="n">
        <v>40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inlineStr">
        <is>
          <t>产前</t>
        </is>
      </c>
      <c r="B1756" t="inlineStr">
        <is>
          <t>NIPT</t>
        </is>
      </c>
      <c r="C1756" t="inlineStr">
        <is>
          <t>2019-04</t>
        </is>
      </c>
      <c r="D1756" t="inlineStr">
        <is>
          <t>销售四区</t>
        </is>
      </c>
      <c r="E1756" t="inlineStr">
        <is>
          <t>安徽省</t>
        </is>
      </c>
      <c r="F1756" t="inlineStr">
        <is>
          <t>亳州市</t>
        </is>
      </c>
      <c r="G1756" t="inlineStr">
        <is>
          <t>亳州市人民医院</t>
        </is>
      </c>
      <c r="H1756" t="inlineStr">
        <is>
          <t>产前</t>
        </is>
      </c>
      <c r="I1756" t="inlineStr">
        <is>
          <t>NIPT</t>
        </is>
      </c>
      <c r="J1756" t="inlineStr">
        <is>
          <t>NIPT</t>
        </is>
      </c>
      <c r="K1756" t="inlineStr">
        <is>
          <t>NIPT</t>
        </is>
      </c>
      <c r="L1756" t="inlineStr">
        <is>
          <t>否</t>
        </is>
      </c>
      <c r="M1756" t="inlineStr">
        <is>
          <t>LDT</t>
        </is>
      </c>
      <c r="N1756" t="n">
        <v>180</v>
      </c>
      <c r="O1756" t="n">
        <v>0</v>
      </c>
      <c r="P1756" t="n">
        <v>0</v>
      </c>
      <c r="Q1756" t="n">
        <v>276</v>
      </c>
      <c r="R1756" t="n">
        <v>0</v>
      </c>
      <c r="S1756" t="n">
        <v>0</v>
      </c>
      <c r="T1756" t="n">
        <v>92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t="inlineStr">
        <is>
          <t>产前</t>
        </is>
      </c>
      <c r="B1757" t="inlineStr">
        <is>
          <t>血清学筛查</t>
        </is>
      </c>
      <c r="C1757" t="inlineStr">
        <is>
          <t>2019-04</t>
        </is>
      </c>
      <c r="D1757" t="inlineStr">
        <is>
          <t>销售四区</t>
        </is>
      </c>
      <c r="E1757" t="inlineStr">
        <is>
          <t>安徽省</t>
        </is>
      </c>
      <c r="F1757" t="inlineStr">
        <is>
          <t>亳州市</t>
        </is>
      </c>
      <c r="G1757" t="inlineStr">
        <is>
          <t>亳州市人民医院</t>
        </is>
      </c>
      <c r="H1757" t="inlineStr">
        <is>
          <t>产前</t>
        </is>
      </c>
      <c r="I1757" t="inlineStr">
        <is>
          <t>血清学筛查</t>
        </is>
      </c>
      <c r="J1757" t="inlineStr">
        <is>
          <t>Free hCGβ（早）</t>
        </is>
      </c>
      <c r="K1757" t="inlineStr">
        <is>
          <t>血清学筛查</t>
        </is>
      </c>
      <c r="L1757" t="inlineStr">
        <is>
          <t>否</t>
        </is>
      </c>
      <c r="M1757" t="inlineStr">
        <is>
          <t>产品类</t>
        </is>
      </c>
      <c r="N1757" t="n">
        <v>16.71</v>
      </c>
      <c r="O1757" t="n">
        <v>0</v>
      </c>
      <c r="P1757" t="n">
        <v>0</v>
      </c>
      <c r="Q1757" t="n">
        <v>25.05</v>
      </c>
      <c r="R1757" t="n">
        <v>0</v>
      </c>
      <c r="S1757" t="n">
        <v>0</v>
      </c>
      <c r="T1757" t="n">
        <v>8.35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inlineStr">
        <is>
          <t>产前</t>
        </is>
      </c>
      <c r="B1758" t="inlineStr">
        <is>
          <t>血清学筛查</t>
        </is>
      </c>
      <c r="C1758" t="inlineStr">
        <is>
          <t>2019-04</t>
        </is>
      </c>
      <c r="D1758" t="inlineStr">
        <is>
          <t>销售四区</t>
        </is>
      </c>
      <c r="E1758" t="inlineStr">
        <is>
          <t>安徽省</t>
        </is>
      </c>
      <c r="F1758" t="inlineStr">
        <is>
          <t>亳州市</t>
        </is>
      </c>
      <c r="G1758" t="inlineStr">
        <is>
          <t>亳州市人民医院</t>
        </is>
      </c>
      <c r="H1758" t="inlineStr">
        <is>
          <t>产前</t>
        </is>
      </c>
      <c r="I1758" t="inlineStr">
        <is>
          <t>血清学筛查</t>
        </is>
      </c>
      <c r="J1758" t="inlineStr">
        <is>
          <t>PAPP-A</t>
        </is>
      </c>
      <c r="K1758" t="inlineStr">
        <is>
          <t>血清学筛查</t>
        </is>
      </c>
      <c r="L1758" t="inlineStr">
        <is>
          <t>否</t>
        </is>
      </c>
      <c r="M1758" t="inlineStr">
        <is>
          <t>产品类</t>
        </is>
      </c>
      <c r="N1758" t="n">
        <v>23.13</v>
      </c>
      <c r="O1758" t="n">
        <v>0</v>
      </c>
      <c r="P1758" t="n">
        <v>0</v>
      </c>
      <c r="Q1758" t="n">
        <v>34.71</v>
      </c>
      <c r="R1758" t="n">
        <v>0</v>
      </c>
      <c r="S1758" t="n">
        <v>0</v>
      </c>
      <c r="T1758" t="n">
        <v>11.57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inlineStr">
        <is>
          <t>产前</t>
        </is>
      </c>
      <c r="C1759" t="inlineStr">
        <is>
          <t>2019-04</t>
        </is>
      </c>
      <c r="D1759" t="inlineStr">
        <is>
          <t>销售五区</t>
        </is>
      </c>
      <c r="E1759" t="inlineStr">
        <is>
          <t>福建省</t>
        </is>
      </c>
      <c r="F1759" t="inlineStr">
        <is>
          <t>福州市</t>
        </is>
      </c>
      <c r="G1759" t="inlineStr">
        <is>
          <t>福建省妇幼保健院</t>
        </is>
      </c>
      <c r="H1759" t="inlineStr">
        <is>
          <t>产前</t>
        </is>
      </c>
      <c r="I1759" t="inlineStr">
        <is>
          <t>遗传病诊断</t>
        </is>
      </c>
      <c r="J1759" t="inlineStr">
        <is>
          <t>CNV-seq</t>
        </is>
      </c>
      <c r="L1759" t="inlineStr">
        <is>
          <t>否</t>
        </is>
      </c>
      <c r="M1759" t="inlineStr">
        <is>
          <t>LDT</t>
        </is>
      </c>
      <c r="N1759" t="n">
        <v>16.2</v>
      </c>
      <c r="O1759" t="n">
        <v>0</v>
      </c>
      <c r="P1759" t="n">
        <v>0</v>
      </c>
      <c r="Q1759" t="n">
        <v>37.8</v>
      </c>
      <c r="R1759" t="n">
        <v>0</v>
      </c>
      <c r="S1759" t="n">
        <v>0</v>
      </c>
      <c r="T1759" t="n">
        <v>5.4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inlineStr">
        <is>
          <t>产前</t>
        </is>
      </c>
      <c r="C1760" t="inlineStr">
        <is>
          <t>2019-04</t>
        </is>
      </c>
      <c r="D1760" t="inlineStr">
        <is>
          <t>销售五区</t>
        </is>
      </c>
      <c r="E1760" t="inlineStr">
        <is>
          <t>福建省</t>
        </is>
      </c>
      <c r="F1760" t="inlineStr">
        <is>
          <t>福州市</t>
        </is>
      </c>
      <c r="G1760" t="inlineStr">
        <is>
          <t>福建省妇幼保健院</t>
        </is>
      </c>
      <c r="H1760" t="inlineStr">
        <is>
          <t>产前</t>
        </is>
      </c>
      <c r="I1760" t="inlineStr">
        <is>
          <t>遗传病诊断</t>
        </is>
      </c>
      <c r="J1760" t="inlineStr">
        <is>
          <t>全外套餐</t>
        </is>
      </c>
      <c r="L1760" t="inlineStr">
        <is>
          <t>否</t>
        </is>
      </c>
      <c r="M1760" t="inlineStr">
        <is>
          <t>LDT</t>
        </is>
      </c>
      <c r="N1760" t="n">
        <v>7.5</v>
      </c>
      <c r="O1760" t="n">
        <v>0</v>
      </c>
      <c r="P1760" t="n">
        <v>0</v>
      </c>
      <c r="Q1760" t="n">
        <v>15</v>
      </c>
      <c r="R1760" t="n">
        <v>0</v>
      </c>
      <c r="S1760" t="n">
        <v>0</v>
      </c>
      <c r="T1760" t="n">
        <v>5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inlineStr">
        <is>
          <t>产前</t>
        </is>
      </c>
      <c r="C1761" t="inlineStr">
        <is>
          <t>2019-04</t>
        </is>
      </c>
      <c r="D1761" t="inlineStr">
        <is>
          <t>销售五区</t>
        </is>
      </c>
      <c r="E1761" t="inlineStr">
        <is>
          <t>福建省</t>
        </is>
      </c>
      <c r="F1761" t="inlineStr">
        <is>
          <t>福州市</t>
        </is>
      </c>
      <c r="G1761" t="inlineStr">
        <is>
          <t>福建省妇幼保健院</t>
        </is>
      </c>
      <c r="H1761" t="inlineStr">
        <is>
          <t>产前</t>
        </is>
      </c>
      <c r="I1761" t="inlineStr">
        <is>
          <t>遗传病诊断耗材</t>
        </is>
      </c>
      <c r="J1761" t="inlineStr">
        <is>
          <t>细胞原位培养盒</t>
        </is>
      </c>
      <c r="L1761" t="inlineStr">
        <is>
          <t>否</t>
        </is>
      </c>
      <c r="M1761" t="inlineStr">
        <is>
          <t>产品类</t>
        </is>
      </c>
      <c r="N1761" t="n">
        <v>13.75</v>
      </c>
      <c r="O1761" t="n">
        <v>0</v>
      </c>
      <c r="P1761" t="n">
        <v>0</v>
      </c>
      <c r="Q1761" t="n">
        <v>15</v>
      </c>
      <c r="R1761" t="n">
        <v>0</v>
      </c>
      <c r="S1761" t="n">
        <v>0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inlineStr">
        <is>
          <t>新生儿</t>
        </is>
      </c>
      <c r="C1762" t="inlineStr">
        <is>
          <t>2019-04</t>
        </is>
      </c>
      <c r="D1762" t="inlineStr">
        <is>
          <t>销售五区</t>
        </is>
      </c>
      <c r="E1762" t="inlineStr">
        <is>
          <t>福建省</t>
        </is>
      </c>
      <c r="F1762" t="inlineStr">
        <is>
          <t>福州市</t>
        </is>
      </c>
      <c r="G1762" t="inlineStr">
        <is>
          <t>福建省妇幼保健院</t>
        </is>
      </c>
      <c r="H1762" t="inlineStr">
        <is>
          <t>新生儿</t>
        </is>
      </c>
      <c r="I1762" t="inlineStr">
        <is>
          <t>传统新筛</t>
        </is>
      </c>
      <c r="J1762" t="inlineStr">
        <is>
          <t>PKU</t>
        </is>
      </c>
      <c r="L1762" t="inlineStr">
        <is>
          <t>否</t>
        </is>
      </c>
      <c r="M1762" t="inlineStr">
        <is>
          <t>产品类</t>
        </is>
      </c>
      <c r="N1762" t="n">
        <v>66.36</v>
      </c>
      <c r="O1762" t="n">
        <v>0</v>
      </c>
      <c r="P1762" t="n">
        <v>0</v>
      </c>
      <c r="Q1762" t="n">
        <v>66.36</v>
      </c>
      <c r="R1762" t="n">
        <v>0</v>
      </c>
      <c r="S1762" t="n">
        <v>0</v>
      </c>
      <c r="T1762" t="n">
        <v>22.12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inlineStr">
        <is>
          <t>新生儿</t>
        </is>
      </c>
      <c r="B1763" t="inlineStr">
        <is>
          <t>MSMS</t>
        </is>
      </c>
      <c r="C1763" t="inlineStr">
        <is>
          <t>2019-04</t>
        </is>
      </c>
      <c r="D1763" t="inlineStr">
        <is>
          <t>销售五区</t>
        </is>
      </c>
      <c r="E1763" t="inlineStr">
        <is>
          <t>福建省</t>
        </is>
      </c>
      <c r="F1763" t="inlineStr">
        <is>
          <t>福州市</t>
        </is>
      </c>
      <c r="G1763" t="inlineStr">
        <is>
          <t>福建省妇幼保健院</t>
        </is>
      </c>
      <c r="H1763" t="inlineStr">
        <is>
          <t>新生儿</t>
        </is>
      </c>
      <c r="I1763" t="inlineStr">
        <is>
          <t>串联新筛</t>
        </is>
      </c>
      <c r="J1763" t="inlineStr">
        <is>
          <t>串联试剂</t>
        </is>
      </c>
      <c r="K1763" t="inlineStr">
        <is>
          <t>MSMS</t>
        </is>
      </c>
      <c r="L1763" t="inlineStr">
        <is>
          <t>否</t>
        </is>
      </c>
      <c r="M1763" t="inlineStr">
        <is>
          <t>产品类</t>
        </is>
      </c>
      <c r="N1763" t="n">
        <v>648</v>
      </c>
      <c r="O1763" t="n">
        <v>0</v>
      </c>
      <c r="P1763" t="n">
        <v>0</v>
      </c>
      <c r="Q1763" t="n">
        <v>648</v>
      </c>
      <c r="R1763" t="n">
        <v>0</v>
      </c>
      <c r="S1763" t="n">
        <v>0</v>
      </c>
      <c r="T1763" t="n">
        <v>216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inlineStr">
        <is>
          <t>新生儿</t>
        </is>
      </c>
      <c r="B1764" t="inlineStr">
        <is>
          <t>代谢病诊断</t>
        </is>
      </c>
      <c r="C1764" t="inlineStr">
        <is>
          <t>2019-04</t>
        </is>
      </c>
      <c r="D1764" t="inlineStr">
        <is>
          <t>销售五区</t>
        </is>
      </c>
      <c r="E1764" t="inlineStr">
        <is>
          <t>福建省</t>
        </is>
      </c>
      <c r="F1764" t="inlineStr">
        <is>
          <t>福州市</t>
        </is>
      </c>
      <c r="G1764" t="inlineStr">
        <is>
          <t>福建省妇幼保健院</t>
        </is>
      </c>
      <c r="H1764" t="inlineStr">
        <is>
          <t>新生儿</t>
        </is>
      </c>
      <c r="I1764" t="inlineStr">
        <is>
          <t>遗传代谢病诊断</t>
        </is>
      </c>
      <c r="J1764" t="inlineStr">
        <is>
          <t>遗传代谢病</t>
        </is>
      </c>
      <c r="K1764" t="inlineStr">
        <is>
          <t>代谢病诊断</t>
        </is>
      </c>
      <c r="L1764" t="inlineStr">
        <is>
          <t>否</t>
        </is>
      </c>
      <c r="M1764" t="inlineStr">
        <is>
          <t>LDT</t>
        </is>
      </c>
      <c r="N1764" t="n">
        <v>52.5</v>
      </c>
      <c r="O1764" t="n">
        <v>0</v>
      </c>
      <c r="P1764" t="n">
        <v>0</v>
      </c>
      <c r="Q1764" t="n">
        <v>75</v>
      </c>
      <c r="R1764" t="n">
        <v>0</v>
      </c>
      <c r="S1764" t="n">
        <v>0</v>
      </c>
      <c r="T1764" t="n">
        <v>25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inlineStr">
        <is>
          <t>产前</t>
        </is>
      </c>
      <c r="C1765" t="inlineStr">
        <is>
          <t>2019-04</t>
        </is>
      </c>
      <c r="D1765" t="inlineStr">
        <is>
          <t>销售五区</t>
        </is>
      </c>
      <c r="E1765" t="inlineStr">
        <is>
          <t>福建省</t>
        </is>
      </c>
      <c r="F1765" t="inlineStr">
        <is>
          <t>福州市</t>
        </is>
      </c>
      <c r="G1765" t="inlineStr">
        <is>
          <t>福建省立医院</t>
        </is>
      </c>
      <c r="H1765" t="inlineStr">
        <is>
          <t>产前</t>
        </is>
      </c>
      <c r="I1765" t="inlineStr">
        <is>
          <t>遗传病诊断</t>
        </is>
      </c>
      <c r="J1765" t="inlineStr">
        <is>
          <t>BoBs</t>
        </is>
      </c>
      <c r="L1765" t="inlineStr">
        <is>
          <t>否</t>
        </is>
      </c>
      <c r="M1765" t="inlineStr">
        <is>
          <t>产品类</t>
        </is>
      </c>
      <c r="N1765" t="n">
        <v>72</v>
      </c>
      <c r="O1765" t="n">
        <v>0</v>
      </c>
      <c r="P1765" t="n">
        <v>0</v>
      </c>
      <c r="Q1765" t="n">
        <v>72</v>
      </c>
      <c r="R1765" t="n">
        <v>0</v>
      </c>
      <c r="S1765" t="n">
        <v>0</v>
      </c>
      <c r="T1765" t="n">
        <v>24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inlineStr">
        <is>
          <t>产前</t>
        </is>
      </c>
      <c r="C1766" t="inlineStr">
        <is>
          <t>2019-04</t>
        </is>
      </c>
      <c r="D1766" t="inlineStr">
        <is>
          <t>销售五区</t>
        </is>
      </c>
      <c r="E1766" t="inlineStr">
        <is>
          <t>福建省</t>
        </is>
      </c>
      <c r="F1766" t="inlineStr">
        <is>
          <t>福州市</t>
        </is>
      </c>
      <c r="G1766" t="inlineStr">
        <is>
          <t>福建省立医院</t>
        </is>
      </c>
      <c r="H1766" t="inlineStr">
        <is>
          <t>产前</t>
        </is>
      </c>
      <c r="I1766" t="inlineStr">
        <is>
          <t>遗传病诊断</t>
        </is>
      </c>
      <c r="J1766" t="inlineStr">
        <is>
          <t>CNV-seq</t>
        </is>
      </c>
      <c r="L1766" t="inlineStr">
        <is>
          <t>否</t>
        </is>
      </c>
      <c r="M1766" t="inlineStr">
        <is>
          <t>LDT</t>
        </is>
      </c>
      <c r="N1766" t="n">
        <v>23.4</v>
      </c>
      <c r="O1766" t="n">
        <v>0</v>
      </c>
      <c r="P1766" t="n">
        <v>0</v>
      </c>
      <c r="Q1766" t="n">
        <v>27</v>
      </c>
      <c r="R1766" t="n">
        <v>0</v>
      </c>
      <c r="S1766" t="n">
        <v>0</v>
      </c>
      <c r="T1766" t="n">
        <v>9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inlineStr">
        <is>
          <t>产前</t>
        </is>
      </c>
      <c r="B1767" t="inlineStr">
        <is>
          <t>血清学筛查</t>
        </is>
      </c>
      <c r="C1767" t="inlineStr">
        <is>
          <t>2019-04</t>
        </is>
      </c>
      <c r="D1767" t="inlineStr">
        <is>
          <t>销售五区</t>
        </is>
      </c>
      <c r="E1767" t="inlineStr">
        <is>
          <t>福建省</t>
        </is>
      </c>
      <c r="F1767" t="inlineStr">
        <is>
          <t>福州市</t>
        </is>
      </c>
      <c r="G1767" t="inlineStr">
        <is>
          <t>福州市第一医院</t>
        </is>
      </c>
      <c r="H1767" t="inlineStr">
        <is>
          <t>产前</t>
        </is>
      </c>
      <c r="I1767" t="inlineStr">
        <is>
          <t>血清学筛查</t>
        </is>
      </c>
      <c r="J1767" t="inlineStr">
        <is>
          <t>PAPP-A</t>
        </is>
      </c>
      <c r="K1767" t="inlineStr">
        <is>
          <t>血清学筛查</t>
        </is>
      </c>
      <c r="L1767" t="inlineStr">
        <is>
          <t>否</t>
        </is>
      </c>
      <c r="M1767" t="inlineStr">
        <is>
          <t>产品类</t>
        </is>
      </c>
      <c r="N1767" t="n">
        <v>11.4</v>
      </c>
      <c r="O1767" t="n">
        <v>0</v>
      </c>
      <c r="P1767" t="n">
        <v>0</v>
      </c>
      <c r="Q1767" t="n">
        <v>22.8</v>
      </c>
      <c r="R1767" t="n">
        <v>0</v>
      </c>
      <c r="S1767" t="n">
        <v>0</v>
      </c>
      <c r="T1767" t="n">
        <v>7.6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inlineStr">
        <is>
          <t>产前</t>
        </is>
      </c>
      <c r="C1768" t="inlineStr">
        <is>
          <t>2019-04</t>
        </is>
      </c>
      <c r="D1768" t="inlineStr">
        <is>
          <t>销售五区</t>
        </is>
      </c>
      <c r="E1768" t="inlineStr">
        <is>
          <t>福建省</t>
        </is>
      </c>
      <c r="F1768" t="inlineStr">
        <is>
          <t>福州市</t>
        </is>
      </c>
      <c r="G1768" t="inlineStr">
        <is>
          <t>福州市第一医院</t>
        </is>
      </c>
      <c r="H1768" t="inlineStr">
        <is>
          <t>产前</t>
        </is>
      </c>
      <c r="I1768" t="inlineStr">
        <is>
          <t>遗传病诊断</t>
        </is>
      </c>
      <c r="J1768" t="inlineStr">
        <is>
          <t>CNV-seq</t>
        </is>
      </c>
      <c r="L1768" t="inlineStr">
        <is>
          <t>否</t>
        </is>
      </c>
      <c r="M1768" t="inlineStr">
        <is>
          <t>LDT</t>
        </is>
      </c>
      <c r="N1768" t="n">
        <v>21.6</v>
      </c>
      <c r="O1768" t="n">
        <v>0</v>
      </c>
      <c r="P1768" t="n">
        <v>0</v>
      </c>
      <c r="Q1768" t="n">
        <v>36</v>
      </c>
      <c r="R1768" t="n">
        <v>0</v>
      </c>
      <c r="S1768" t="n">
        <v>0</v>
      </c>
      <c r="T1768" t="n">
        <v>9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inlineStr">
        <is>
          <t>服务类</t>
        </is>
      </c>
      <c r="C1769" t="inlineStr">
        <is>
          <t>2019-04</t>
        </is>
      </c>
      <c r="D1769" t="inlineStr">
        <is>
          <t>销售五区</t>
        </is>
      </c>
      <c r="E1769" t="inlineStr">
        <is>
          <t>福建省</t>
        </is>
      </c>
      <c r="F1769" t="inlineStr">
        <is>
          <t>福州市</t>
        </is>
      </c>
      <c r="G1769" t="inlineStr">
        <is>
          <t>福州市妇幼保健院</t>
        </is>
      </c>
      <c r="H1769" t="inlineStr">
        <is>
          <t>服务类</t>
        </is>
      </c>
      <c r="I1769" t="inlineStr">
        <is>
          <t>标本配送</t>
        </is>
      </c>
      <c r="J1769" t="inlineStr">
        <is>
          <t>标本配送</t>
        </is>
      </c>
      <c r="L1769" t="inlineStr">
        <is>
          <t>否</t>
        </is>
      </c>
      <c r="M1769" t="inlineStr">
        <is>
          <t>产品类</t>
        </is>
      </c>
      <c r="N1769" t="n">
        <v>0</v>
      </c>
      <c r="O1769" t="n">
        <v>457.89</v>
      </c>
      <c r="P1769" t="n">
        <v>0</v>
      </c>
      <c r="Q1769" t="n">
        <v>0</v>
      </c>
      <c r="R1769" t="n">
        <v>590.64</v>
      </c>
      <c r="S1769" t="n">
        <v>0</v>
      </c>
      <c r="T1769" t="n">
        <v>0</v>
      </c>
      <c r="U1769" t="n">
        <v>196.88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inlineStr">
        <is>
          <t>新生儿</t>
        </is>
      </c>
      <c r="C1770" t="inlineStr">
        <is>
          <t>2019-04</t>
        </is>
      </c>
      <c r="D1770" t="inlineStr">
        <is>
          <t>销售五区</t>
        </is>
      </c>
      <c r="E1770" t="inlineStr">
        <is>
          <t>福建省</t>
        </is>
      </c>
      <c r="F1770" t="inlineStr">
        <is>
          <t>福州市</t>
        </is>
      </c>
      <c r="G1770" t="inlineStr">
        <is>
          <t>福州市妇幼保健院</t>
        </is>
      </c>
      <c r="H1770" t="inlineStr">
        <is>
          <t>新生儿</t>
        </is>
      </c>
      <c r="I1770" t="inlineStr">
        <is>
          <t>传统新筛</t>
        </is>
      </c>
      <c r="J1770" t="inlineStr">
        <is>
          <t>17α-OH-P</t>
        </is>
      </c>
      <c r="L1770" t="inlineStr">
        <is>
          <t>否</t>
        </is>
      </c>
      <c r="M1770" t="inlineStr">
        <is>
          <t>产品类</t>
        </is>
      </c>
      <c r="N1770" t="n">
        <v>49.92</v>
      </c>
      <c r="O1770" t="n">
        <v>0</v>
      </c>
      <c r="P1770" t="n">
        <v>0</v>
      </c>
      <c r="Q1770" t="n">
        <v>49.92</v>
      </c>
      <c r="R1770" t="n">
        <v>0</v>
      </c>
      <c r="S1770" t="n">
        <v>0</v>
      </c>
      <c r="T1770" t="n">
        <v>12.48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inlineStr">
        <is>
          <t>新生儿</t>
        </is>
      </c>
      <c r="C1771" t="inlineStr">
        <is>
          <t>2019-04</t>
        </is>
      </c>
      <c r="D1771" t="inlineStr">
        <is>
          <t>销售五区</t>
        </is>
      </c>
      <c r="E1771" t="inlineStr">
        <is>
          <t>福建省</t>
        </is>
      </c>
      <c r="F1771" t="inlineStr">
        <is>
          <t>福州市</t>
        </is>
      </c>
      <c r="G1771" t="inlineStr">
        <is>
          <t>福州市妇幼保健院</t>
        </is>
      </c>
      <c r="H1771" t="inlineStr">
        <is>
          <t>新生儿</t>
        </is>
      </c>
      <c r="I1771" t="inlineStr">
        <is>
          <t>传统新筛</t>
        </is>
      </c>
      <c r="J1771" t="inlineStr">
        <is>
          <t>G6PD</t>
        </is>
      </c>
      <c r="L1771" t="inlineStr">
        <is>
          <t>否</t>
        </is>
      </c>
      <c r="M1771" t="inlineStr">
        <is>
          <t>产品类</t>
        </is>
      </c>
      <c r="N1771" t="n">
        <v>19.2</v>
      </c>
      <c r="O1771" t="n">
        <v>0</v>
      </c>
      <c r="P1771" t="n">
        <v>0</v>
      </c>
      <c r="Q1771" t="n">
        <v>19.2</v>
      </c>
      <c r="R1771" t="n">
        <v>0</v>
      </c>
      <c r="S1771" t="n">
        <v>0</v>
      </c>
      <c r="T1771" t="n">
        <v>4.8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inlineStr">
        <is>
          <t>新生儿</t>
        </is>
      </c>
      <c r="C1772" t="inlineStr">
        <is>
          <t>2019-04</t>
        </is>
      </c>
      <c r="D1772" t="inlineStr">
        <is>
          <t>销售五区</t>
        </is>
      </c>
      <c r="E1772" t="inlineStr">
        <is>
          <t>福建省</t>
        </is>
      </c>
      <c r="F1772" t="inlineStr">
        <is>
          <t>福州市</t>
        </is>
      </c>
      <c r="G1772" t="inlineStr">
        <is>
          <t>福州市妇幼保健院</t>
        </is>
      </c>
      <c r="H1772" t="inlineStr">
        <is>
          <t>新生儿</t>
        </is>
      </c>
      <c r="I1772" t="inlineStr">
        <is>
          <t>传统新筛</t>
        </is>
      </c>
      <c r="J1772" t="inlineStr">
        <is>
          <t>PKU</t>
        </is>
      </c>
      <c r="L1772" t="inlineStr">
        <is>
          <t>否</t>
        </is>
      </c>
      <c r="M1772" t="inlineStr">
        <is>
          <t>产品类</t>
        </is>
      </c>
      <c r="N1772" t="n">
        <v>21.3</v>
      </c>
      <c r="O1772" t="n">
        <v>0</v>
      </c>
      <c r="P1772" t="n">
        <v>0</v>
      </c>
      <c r="Q1772" t="n">
        <v>21.3</v>
      </c>
      <c r="R1772" t="n">
        <v>0</v>
      </c>
      <c r="S1772" t="n">
        <v>0</v>
      </c>
      <c r="T1772" t="n">
        <v>7.1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inlineStr">
        <is>
          <t>新生儿</t>
        </is>
      </c>
      <c r="C1773" t="inlineStr">
        <is>
          <t>2019-04</t>
        </is>
      </c>
      <c r="D1773" t="inlineStr">
        <is>
          <t>销售五区</t>
        </is>
      </c>
      <c r="E1773" t="inlineStr">
        <is>
          <t>福建省</t>
        </is>
      </c>
      <c r="F1773" t="inlineStr">
        <is>
          <t>福州市</t>
        </is>
      </c>
      <c r="G1773" t="inlineStr">
        <is>
          <t>福州市妇幼保健院</t>
        </is>
      </c>
      <c r="H1773" t="inlineStr">
        <is>
          <t>新生儿</t>
        </is>
      </c>
      <c r="I1773" t="inlineStr">
        <is>
          <t>传统新筛</t>
        </is>
      </c>
      <c r="J1773" t="inlineStr">
        <is>
          <t>TSH</t>
        </is>
      </c>
      <c r="L1773" t="inlineStr">
        <is>
          <t>否</t>
        </is>
      </c>
      <c r="M1773" t="inlineStr">
        <is>
          <t>产品类</t>
        </is>
      </c>
      <c r="N1773" t="n">
        <v>51.84</v>
      </c>
      <c r="O1773" t="n">
        <v>0</v>
      </c>
      <c r="P1773" t="n">
        <v>0</v>
      </c>
      <c r="Q1773" t="n">
        <v>51.84</v>
      </c>
      <c r="R1773" t="n">
        <v>0</v>
      </c>
      <c r="S1773" t="n">
        <v>0</v>
      </c>
      <c r="T1773" t="n">
        <v>17.28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inlineStr">
        <is>
          <t>产前</t>
        </is>
      </c>
      <c r="C1774" t="inlineStr">
        <is>
          <t>2019-04</t>
        </is>
      </c>
      <c r="D1774" t="inlineStr">
        <is>
          <t>销售五区</t>
        </is>
      </c>
      <c r="E1774" t="inlineStr">
        <is>
          <t>福建省</t>
        </is>
      </c>
      <c r="F1774" t="inlineStr">
        <is>
          <t>福州市</t>
        </is>
      </c>
      <c r="G1774" t="inlineStr">
        <is>
          <t>南京军区福州总医院</t>
        </is>
      </c>
      <c r="H1774" t="inlineStr">
        <is>
          <t>产前</t>
        </is>
      </c>
      <c r="I1774" t="inlineStr">
        <is>
          <t>遗传病诊断</t>
        </is>
      </c>
      <c r="J1774" t="inlineStr">
        <is>
          <t>BoBs</t>
        </is>
      </c>
      <c r="L1774" t="inlineStr">
        <is>
          <t>否</t>
        </is>
      </c>
      <c r="M1774" t="inlineStr">
        <is>
          <t>LDT</t>
        </is>
      </c>
      <c r="N1774" t="n">
        <v>67.5</v>
      </c>
      <c r="O1774" t="n">
        <v>0</v>
      </c>
      <c r="P1774" t="n">
        <v>0</v>
      </c>
      <c r="Q1774" t="n">
        <v>67.5</v>
      </c>
      <c r="R1774" t="n">
        <v>0</v>
      </c>
      <c r="S1774" t="n">
        <v>0</v>
      </c>
      <c r="T1774" t="n">
        <v>22.5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inlineStr">
        <is>
          <t>产前</t>
        </is>
      </c>
      <c r="B1775" t="inlineStr">
        <is>
          <t>血清学筛查</t>
        </is>
      </c>
      <c r="C1775" t="inlineStr">
        <is>
          <t>2019-04</t>
        </is>
      </c>
      <c r="D1775" t="inlineStr">
        <is>
          <t>销售五区</t>
        </is>
      </c>
      <c r="E1775" t="inlineStr">
        <is>
          <t>福建省</t>
        </is>
      </c>
      <c r="F1775" t="inlineStr">
        <is>
          <t>厦门市</t>
        </is>
      </c>
      <c r="G1775" t="inlineStr">
        <is>
          <t>厦门大学附属第一医院</t>
        </is>
      </c>
      <c r="H1775" t="inlineStr">
        <is>
          <t>产前</t>
        </is>
      </c>
      <c r="I1775" t="inlineStr">
        <is>
          <t>血清学筛查</t>
        </is>
      </c>
      <c r="J1775" t="inlineStr">
        <is>
          <t>AFP/Free hCGβ</t>
        </is>
      </c>
      <c r="K1775" t="inlineStr">
        <is>
          <t>血清学筛查</t>
        </is>
      </c>
      <c r="L1775" t="inlineStr">
        <is>
          <t>否</t>
        </is>
      </c>
      <c r="M1775" t="inlineStr">
        <is>
          <t>产品类</t>
        </is>
      </c>
      <c r="N1775" t="n">
        <v>23.04</v>
      </c>
      <c r="O1775" t="n">
        <v>0</v>
      </c>
      <c r="P1775" t="n">
        <v>0</v>
      </c>
      <c r="Q1775" t="n">
        <v>23.04</v>
      </c>
      <c r="R1775" t="n">
        <v>0</v>
      </c>
      <c r="S1775" t="n">
        <v>0</v>
      </c>
      <c r="T1775" t="n">
        <v>7.68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t="inlineStr">
        <is>
          <t>产前</t>
        </is>
      </c>
      <c r="B1776" t="inlineStr">
        <is>
          <t>血清学筛查</t>
        </is>
      </c>
      <c r="C1776" t="inlineStr">
        <is>
          <t>2019-04</t>
        </is>
      </c>
      <c r="D1776" t="inlineStr">
        <is>
          <t>销售五区</t>
        </is>
      </c>
      <c r="E1776" t="inlineStr">
        <is>
          <t>福建省</t>
        </is>
      </c>
      <c r="F1776" t="inlineStr">
        <is>
          <t>厦门市</t>
        </is>
      </c>
      <c r="G1776" t="inlineStr">
        <is>
          <t>厦门大学附属第一医院</t>
        </is>
      </c>
      <c r="H1776" t="inlineStr">
        <is>
          <t>产前</t>
        </is>
      </c>
      <c r="I1776" t="inlineStr">
        <is>
          <t>血清学筛查</t>
        </is>
      </c>
      <c r="J1776" t="inlineStr">
        <is>
          <t>Free hCGβ（早）</t>
        </is>
      </c>
      <c r="K1776" t="inlineStr">
        <is>
          <t>血清学筛查</t>
        </is>
      </c>
      <c r="L1776" t="inlineStr">
        <is>
          <t>否</t>
        </is>
      </c>
      <c r="M1776" t="inlineStr">
        <is>
          <t>产品类</t>
        </is>
      </c>
      <c r="N1776" t="n">
        <v>5.76</v>
      </c>
      <c r="O1776" t="n">
        <v>0</v>
      </c>
      <c r="P1776" t="n">
        <v>0</v>
      </c>
      <c r="Q1776" t="n">
        <v>5.76</v>
      </c>
      <c r="R1776" t="n">
        <v>0</v>
      </c>
      <c r="S1776" t="n">
        <v>0</v>
      </c>
      <c r="T1776" t="n">
        <v>1.92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inlineStr">
        <is>
          <t>产前</t>
        </is>
      </c>
      <c r="B1777" t="inlineStr">
        <is>
          <t>血清学筛查</t>
        </is>
      </c>
      <c r="C1777" t="inlineStr">
        <is>
          <t>2019-04</t>
        </is>
      </c>
      <c r="D1777" t="inlineStr">
        <is>
          <t>销售五区</t>
        </is>
      </c>
      <c r="E1777" t="inlineStr">
        <is>
          <t>福建省</t>
        </is>
      </c>
      <c r="F1777" t="inlineStr">
        <is>
          <t>厦门市</t>
        </is>
      </c>
      <c r="G1777" t="inlineStr">
        <is>
          <t>厦门大学附属第一医院</t>
        </is>
      </c>
      <c r="H1777" t="inlineStr">
        <is>
          <t>产前</t>
        </is>
      </c>
      <c r="I1777" t="inlineStr">
        <is>
          <t>血清学筛查</t>
        </is>
      </c>
      <c r="J1777" t="inlineStr">
        <is>
          <t>PAPP-A</t>
        </is>
      </c>
      <c r="K1777" t="inlineStr">
        <is>
          <t>血清学筛查</t>
        </is>
      </c>
      <c r="L1777" t="inlineStr">
        <is>
          <t>否</t>
        </is>
      </c>
      <c r="M1777" t="inlineStr">
        <is>
          <t>产品类</t>
        </is>
      </c>
      <c r="N1777" t="n">
        <v>9.210000000000001</v>
      </c>
      <c r="O1777" t="n">
        <v>0</v>
      </c>
      <c r="P1777" t="n">
        <v>0</v>
      </c>
      <c r="Q1777" t="n">
        <v>9.210000000000001</v>
      </c>
      <c r="R1777" t="n">
        <v>0</v>
      </c>
      <c r="S1777" t="n">
        <v>0</v>
      </c>
      <c r="T1777" t="n">
        <v>3.07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inlineStr">
        <is>
          <t>产前</t>
        </is>
      </c>
      <c r="C1778" t="inlineStr">
        <is>
          <t>2019-04</t>
        </is>
      </c>
      <c r="D1778" t="inlineStr">
        <is>
          <t>销售五区</t>
        </is>
      </c>
      <c r="E1778" t="inlineStr">
        <is>
          <t>福建省</t>
        </is>
      </c>
      <c r="F1778" t="inlineStr">
        <is>
          <t>厦门市</t>
        </is>
      </c>
      <c r="G1778" t="inlineStr">
        <is>
          <t>厦门大学附属第一医院</t>
        </is>
      </c>
      <c r="H1778" t="inlineStr">
        <is>
          <t>产前</t>
        </is>
      </c>
      <c r="I1778" t="inlineStr">
        <is>
          <t>遗传病诊断耗材</t>
        </is>
      </c>
      <c r="J1778" t="inlineStr">
        <is>
          <t>细胞原位培养盒</t>
        </is>
      </c>
      <c r="L1778" t="inlineStr">
        <is>
          <t>否</t>
        </is>
      </c>
      <c r="M1778" t="inlineStr">
        <is>
          <t>产品类</t>
        </is>
      </c>
      <c r="N1778" t="n">
        <v>1.8</v>
      </c>
      <c r="O1778" t="n">
        <v>0</v>
      </c>
      <c r="P1778" t="n">
        <v>0</v>
      </c>
      <c r="Q1778" t="n">
        <v>1.8</v>
      </c>
      <c r="R1778" t="n">
        <v>0</v>
      </c>
      <c r="S1778" t="n">
        <v>0</v>
      </c>
      <c r="T1778" t="n">
        <v>0.6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inlineStr">
        <is>
          <t>产前</t>
        </is>
      </c>
      <c r="C1779" t="inlineStr">
        <is>
          <t>2019-04</t>
        </is>
      </c>
      <c r="D1779" t="inlineStr">
        <is>
          <t>销售五区</t>
        </is>
      </c>
      <c r="E1779" t="inlineStr">
        <is>
          <t>福建省</t>
        </is>
      </c>
      <c r="F1779" t="inlineStr">
        <is>
          <t>厦门市</t>
        </is>
      </c>
      <c r="G1779" t="inlineStr">
        <is>
          <t>厦门市妇幼保健院</t>
        </is>
      </c>
      <c r="H1779" t="inlineStr">
        <is>
          <t>产前</t>
        </is>
      </c>
      <c r="I1779" t="inlineStr">
        <is>
          <t>产前地贫</t>
        </is>
      </c>
      <c r="J1779" t="inlineStr">
        <is>
          <t>地贫试剂</t>
        </is>
      </c>
      <c r="L1779" t="inlineStr">
        <is>
          <t>否</t>
        </is>
      </c>
      <c r="M1779" t="inlineStr">
        <is>
          <t>产品类</t>
        </is>
      </c>
      <c r="N1779" t="n">
        <v>181.44</v>
      </c>
      <c r="O1779" t="n">
        <v>0</v>
      </c>
      <c r="P1779" t="n">
        <v>0</v>
      </c>
      <c r="Q1779" t="n">
        <v>181.44</v>
      </c>
      <c r="R1779" t="n">
        <v>0</v>
      </c>
      <c r="S1779" t="n">
        <v>0</v>
      </c>
      <c r="T1779" t="n">
        <v>60.48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inlineStr">
        <is>
          <t>产前</t>
        </is>
      </c>
      <c r="B1780" t="inlineStr">
        <is>
          <t>CMA_产品类</t>
        </is>
      </c>
      <c r="C1780" t="inlineStr">
        <is>
          <t>2019-04</t>
        </is>
      </c>
      <c r="D1780" t="inlineStr">
        <is>
          <t>销售五区</t>
        </is>
      </c>
      <c r="E1780" t="inlineStr">
        <is>
          <t>福建省</t>
        </is>
      </c>
      <c r="F1780" t="inlineStr">
        <is>
          <t>厦门市</t>
        </is>
      </c>
      <c r="G1780" t="inlineStr">
        <is>
          <t>厦门市妇幼保健院</t>
        </is>
      </c>
      <c r="H1780" t="inlineStr">
        <is>
          <t>产前</t>
        </is>
      </c>
      <c r="I1780" t="inlineStr">
        <is>
          <t>遗传病诊断</t>
        </is>
      </c>
      <c r="J1780" t="inlineStr">
        <is>
          <t>CMA</t>
        </is>
      </c>
      <c r="K1780" t="inlineStr">
        <is>
          <t>CMA_产品类</t>
        </is>
      </c>
      <c r="L1780" t="inlineStr">
        <is>
          <t>否</t>
        </is>
      </c>
      <c r="M1780" t="inlineStr">
        <is>
          <t>产品类</t>
        </is>
      </c>
      <c r="N1780" t="n">
        <v>840</v>
      </c>
      <c r="O1780" t="n">
        <v>0</v>
      </c>
      <c r="P1780" t="n">
        <v>0</v>
      </c>
      <c r="Q1780" t="n">
        <v>1080</v>
      </c>
      <c r="R1780" t="n">
        <v>0</v>
      </c>
      <c r="S1780" t="n">
        <v>0</v>
      </c>
      <c r="T1780" t="n">
        <v>360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inlineStr">
        <is>
          <t>产前</t>
        </is>
      </c>
      <c r="C1781" t="inlineStr">
        <is>
          <t>2019-04</t>
        </is>
      </c>
      <c r="D1781" t="inlineStr">
        <is>
          <t>销售五区</t>
        </is>
      </c>
      <c r="E1781" t="inlineStr">
        <is>
          <t>福建省</t>
        </is>
      </c>
      <c r="F1781" t="inlineStr">
        <is>
          <t>厦门市</t>
        </is>
      </c>
      <c r="G1781" t="inlineStr">
        <is>
          <t>厦门市妇幼保健院</t>
        </is>
      </c>
      <c r="H1781" t="inlineStr">
        <is>
          <t>产前</t>
        </is>
      </c>
      <c r="I1781" t="inlineStr">
        <is>
          <t>遗传病诊断</t>
        </is>
      </c>
      <c r="J1781" t="inlineStr">
        <is>
          <t>全外套餐</t>
        </is>
      </c>
      <c r="L1781" t="inlineStr">
        <is>
          <t>否</t>
        </is>
      </c>
      <c r="M1781" t="inlineStr">
        <is>
          <t>LDT</t>
        </is>
      </c>
      <c r="N1781" t="n">
        <v>7.5</v>
      </c>
      <c r="O1781" t="n">
        <v>0</v>
      </c>
      <c r="P1781" t="n">
        <v>0</v>
      </c>
      <c r="Q1781" t="n">
        <v>15</v>
      </c>
      <c r="R1781" t="n">
        <v>0</v>
      </c>
      <c r="S1781" t="n">
        <v>0</v>
      </c>
      <c r="T1781" t="n">
        <v>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inlineStr">
        <is>
          <t>产前</t>
        </is>
      </c>
      <c r="C1782" t="inlineStr">
        <is>
          <t>2019-04</t>
        </is>
      </c>
      <c r="D1782" t="inlineStr">
        <is>
          <t>销售五区</t>
        </is>
      </c>
      <c r="E1782" t="inlineStr">
        <is>
          <t>福建省</t>
        </is>
      </c>
      <c r="F1782" t="inlineStr">
        <is>
          <t>厦门市</t>
        </is>
      </c>
      <c r="G1782" t="inlineStr">
        <is>
          <t>厦门市妇幼保健院</t>
        </is>
      </c>
      <c r="H1782" t="inlineStr">
        <is>
          <t>产前</t>
        </is>
      </c>
      <c r="I1782" t="inlineStr">
        <is>
          <t>遗传病诊断耗材</t>
        </is>
      </c>
      <c r="J1782" t="inlineStr">
        <is>
          <t>细胞原位培养盒</t>
        </is>
      </c>
      <c r="L1782" t="inlineStr">
        <is>
          <t>否</t>
        </is>
      </c>
      <c r="M1782" t="inlineStr">
        <is>
          <t>产品类</t>
        </is>
      </c>
      <c r="N1782" t="n">
        <v>27</v>
      </c>
      <c r="O1782" t="n">
        <v>0</v>
      </c>
      <c r="P1782" t="n">
        <v>0</v>
      </c>
      <c r="Q1782" t="n">
        <v>27</v>
      </c>
      <c r="R1782" t="n">
        <v>0</v>
      </c>
      <c r="S1782" t="n">
        <v>0</v>
      </c>
      <c r="T1782" t="n">
        <v>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inlineStr">
        <is>
          <t>产前</t>
        </is>
      </c>
      <c r="C1783" t="inlineStr">
        <is>
          <t>2019-04</t>
        </is>
      </c>
      <c r="D1783" t="inlineStr">
        <is>
          <t>销售五区</t>
        </is>
      </c>
      <c r="E1783" t="inlineStr">
        <is>
          <t>福建省</t>
        </is>
      </c>
      <c r="F1783" t="inlineStr">
        <is>
          <t>厦门市</t>
        </is>
      </c>
      <c r="G1783" t="inlineStr">
        <is>
          <t>厦门市妇幼保健院</t>
        </is>
      </c>
      <c r="H1783" t="inlineStr">
        <is>
          <t>产前</t>
        </is>
      </c>
      <c r="I1783" t="inlineStr">
        <is>
          <t>遗传病诊断耗材</t>
        </is>
      </c>
      <c r="J1783" t="inlineStr">
        <is>
          <t>羊水培养基</t>
        </is>
      </c>
      <c r="L1783" t="inlineStr">
        <is>
          <t>否</t>
        </is>
      </c>
      <c r="M1783" t="inlineStr">
        <is>
          <t>产品类</t>
        </is>
      </c>
      <c r="N1783" t="n">
        <v>65.65000000000001</v>
      </c>
      <c r="O1783" t="n">
        <v>0</v>
      </c>
      <c r="P1783" t="n">
        <v>0</v>
      </c>
      <c r="Q1783" t="n">
        <v>76.7</v>
      </c>
      <c r="R1783" t="n">
        <v>0</v>
      </c>
      <c r="S1783" t="n">
        <v>0</v>
      </c>
      <c r="T1783" t="n">
        <v>26.65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inlineStr">
        <is>
          <t>产前</t>
        </is>
      </c>
      <c r="C1784" t="inlineStr">
        <is>
          <t>2019-04</t>
        </is>
      </c>
      <c r="D1784" t="inlineStr">
        <is>
          <t>销售五区</t>
        </is>
      </c>
      <c r="E1784" t="inlineStr">
        <is>
          <t>福建省</t>
        </is>
      </c>
      <c r="F1784" t="inlineStr">
        <is>
          <t>三明市</t>
        </is>
      </c>
      <c r="G1784" t="inlineStr">
        <is>
          <t>三明市第一医院</t>
        </is>
      </c>
      <c r="H1784" t="inlineStr">
        <is>
          <t>产前</t>
        </is>
      </c>
      <c r="I1784" t="inlineStr">
        <is>
          <t>遗传病诊断</t>
        </is>
      </c>
      <c r="J1784" t="inlineStr">
        <is>
          <t>CNV-seq</t>
        </is>
      </c>
      <c r="L1784" t="inlineStr">
        <is>
          <t>否</t>
        </is>
      </c>
      <c r="M1784" t="inlineStr">
        <is>
          <t>LDT</t>
        </is>
      </c>
      <c r="N1784" t="n">
        <v>21.6</v>
      </c>
      <c r="O1784" t="n">
        <v>0</v>
      </c>
      <c r="P1784" t="n">
        <v>0</v>
      </c>
      <c r="Q1784" t="n">
        <v>36</v>
      </c>
      <c r="R1784" t="n">
        <v>0</v>
      </c>
      <c r="S1784" t="n">
        <v>0</v>
      </c>
      <c r="T1784" t="n">
        <v>9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inlineStr">
        <is>
          <t>新生儿</t>
        </is>
      </c>
      <c r="B1785" t="inlineStr">
        <is>
          <t>代谢病诊断</t>
        </is>
      </c>
      <c r="C1785" t="inlineStr">
        <is>
          <t>2019-04</t>
        </is>
      </c>
      <c r="D1785" t="inlineStr">
        <is>
          <t>销售五区</t>
        </is>
      </c>
      <c r="E1785" t="inlineStr">
        <is>
          <t>福建省</t>
        </is>
      </c>
      <c r="F1785" t="inlineStr">
        <is>
          <t>三明市</t>
        </is>
      </c>
      <c r="G1785" t="inlineStr">
        <is>
          <t>三明市第一医院</t>
        </is>
      </c>
      <c r="H1785" t="inlineStr">
        <is>
          <t>新生儿</t>
        </is>
      </c>
      <c r="I1785" t="inlineStr">
        <is>
          <t>遗传代谢病诊断</t>
        </is>
      </c>
      <c r="J1785" t="inlineStr">
        <is>
          <t>遗传代谢病</t>
        </is>
      </c>
      <c r="K1785" t="inlineStr">
        <is>
          <t>代谢病诊断</t>
        </is>
      </c>
      <c r="L1785" t="inlineStr">
        <is>
          <t>否</t>
        </is>
      </c>
      <c r="M1785" t="inlineStr">
        <is>
          <t>LDT</t>
        </is>
      </c>
      <c r="N1785" t="n">
        <v>35</v>
      </c>
      <c r="O1785" t="n">
        <v>0</v>
      </c>
      <c r="P1785" t="n">
        <v>0</v>
      </c>
      <c r="Q1785" t="n">
        <v>75</v>
      </c>
      <c r="R1785" t="n">
        <v>0</v>
      </c>
      <c r="S1785" t="n">
        <v>0</v>
      </c>
      <c r="T1785" t="n">
        <v>25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inlineStr">
        <is>
          <t>新生儿</t>
        </is>
      </c>
      <c r="B1786" t="inlineStr">
        <is>
          <t>MSMS</t>
        </is>
      </c>
      <c r="C1786" t="inlineStr">
        <is>
          <t>2019-04</t>
        </is>
      </c>
      <c r="D1786" t="inlineStr">
        <is>
          <t>销售五区</t>
        </is>
      </c>
      <c r="E1786" t="inlineStr">
        <is>
          <t>福建省</t>
        </is>
      </c>
      <c r="F1786" t="inlineStr">
        <is>
          <t>三明市</t>
        </is>
      </c>
      <c r="G1786" t="inlineStr">
        <is>
          <t>三明市妇幼保健院</t>
        </is>
      </c>
      <c r="H1786" t="inlineStr">
        <is>
          <t>新生儿</t>
        </is>
      </c>
      <c r="I1786" t="inlineStr">
        <is>
          <t>串联新筛</t>
        </is>
      </c>
      <c r="J1786" t="inlineStr">
        <is>
          <t>串联试剂</t>
        </is>
      </c>
      <c r="K1786" t="inlineStr">
        <is>
          <t>MSMS</t>
        </is>
      </c>
      <c r="L1786" t="inlineStr">
        <is>
          <t>否</t>
        </is>
      </c>
      <c r="M1786" t="inlineStr">
        <is>
          <t>产品类</t>
        </is>
      </c>
      <c r="N1786" t="n">
        <v>422.4</v>
      </c>
      <c r="O1786" t="n">
        <v>0</v>
      </c>
      <c r="P1786" t="n">
        <v>0</v>
      </c>
      <c r="Q1786" t="n">
        <v>422.4</v>
      </c>
      <c r="R1786" t="n">
        <v>0</v>
      </c>
      <c r="S1786" t="n">
        <v>0</v>
      </c>
      <c r="T1786" t="n">
        <v>140.8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inlineStr">
        <is>
          <t>产前</t>
        </is>
      </c>
      <c r="C1787" t="inlineStr">
        <is>
          <t>2019-04</t>
        </is>
      </c>
      <c r="D1787" t="inlineStr">
        <is>
          <t>销售五区</t>
        </is>
      </c>
      <c r="E1787" t="inlineStr">
        <is>
          <t>福建省</t>
        </is>
      </c>
      <c r="F1787" t="inlineStr">
        <is>
          <t>泉州市</t>
        </is>
      </c>
      <c r="G1787" t="inlineStr">
        <is>
          <t>泉州市儿童医院</t>
        </is>
      </c>
      <c r="H1787" t="inlineStr">
        <is>
          <t>产前</t>
        </is>
      </c>
      <c r="I1787" t="inlineStr">
        <is>
          <t>遗传病诊断</t>
        </is>
      </c>
      <c r="J1787" t="inlineStr">
        <is>
          <t>CNV-seq</t>
        </is>
      </c>
      <c r="L1787" t="inlineStr">
        <is>
          <t>否</t>
        </is>
      </c>
      <c r="M1787" t="inlineStr">
        <is>
          <t>LDT</t>
        </is>
      </c>
      <c r="N1787" t="n">
        <v>23.4</v>
      </c>
      <c r="O1787" t="n">
        <v>0</v>
      </c>
      <c r="P1787" t="n">
        <v>0</v>
      </c>
      <c r="Q1787" t="n">
        <v>27</v>
      </c>
      <c r="R1787" t="n">
        <v>0</v>
      </c>
      <c r="S1787" t="n">
        <v>0</v>
      </c>
      <c r="T1787" t="n">
        <v>9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inlineStr">
        <is>
          <t>产前</t>
        </is>
      </c>
      <c r="C1788" t="inlineStr">
        <is>
          <t>2019-04</t>
        </is>
      </c>
      <c r="D1788" t="inlineStr">
        <is>
          <t>销售五区</t>
        </is>
      </c>
      <c r="E1788" t="inlineStr">
        <is>
          <t>福建省</t>
        </is>
      </c>
      <c r="F1788" t="inlineStr">
        <is>
          <t>泉州市</t>
        </is>
      </c>
      <c r="G1788" t="inlineStr">
        <is>
          <t>泉州市儿童医院</t>
        </is>
      </c>
      <c r="H1788" t="inlineStr">
        <is>
          <t>产前</t>
        </is>
      </c>
      <c r="I1788" t="inlineStr">
        <is>
          <t>遗传病诊断</t>
        </is>
      </c>
      <c r="J1788" t="inlineStr">
        <is>
          <t>全外套餐</t>
        </is>
      </c>
      <c r="L1788" t="inlineStr">
        <is>
          <t>否</t>
        </is>
      </c>
      <c r="M1788" t="inlineStr">
        <is>
          <t>LDT</t>
        </is>
      </c>
      <c r="N1788" t="n">
        <v>7.5</v>
      </c>
      <c r="O1788" t="n">
        <v>0</v>
      </c>
      <c r="P1788" t="n">
        <v>0</v>
      </c>
      <c r="Q1788" t="n">
        <v>15</v>
      </c>
      <c r="R1788" t="n">
        <v>0</v>
      </c>
      <c r="S1788" t="n">
        <v>0</v>
      </c>
      <c r="T1788" t="n">
        <v>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inlineStr">
        <is>
          <t>新生儿</t>
        </is>
      </c>
      <c r="B1789" t="inlineStr">
        <is>
          <t>代谢病诊断</t>
        </is>
      </c>
      <c r="C1789" t="inlineStr">
        <is>
          <t>2019-04</t>
        </is>
      </c>
      <c r="D1789" t="inlineStr">
        <is>
          <t>销售五区</t>
        </is>
      </c>
      <c r="E1789" t="inlineStr">
        <is>
          <t>福建省</t>
        </is>
      </c>
      <c r="F1789" t="inlineStr">
        <is>
          <t>泉州市</t>
        </is>
      </c>
      <c r="G1789" t="inlineStr">
        <is>
          <t>泉州市儿童医院</t>
        </is>
      </c>
      <c r="H1789" t="inlineStr">
        <is>
          <t>新生儿</t>
        </is>
      </c>
      <c r="I1789" t="inlineStr">
        <is>
          <t>遗传代谢病诊断</t>
        </is>
      </c>
      <c r="J1789" t="inlineStr">
        <is>
          <t>遗传代谢病</t>
        </is>
      </c>
      <c r="K1789" t="inlineStr">
        <is>
          <t>代谢病诊断</t>
        </is>
      </c>
      <c r="L1789" t="inlineStr">
        <is>
          <t>否</t>
        </is>
      </c>
      <c r="M1789" t="inlineStr">
        <is>
          <t>LDT</t>
        </is>
      </c>
      <c r="N1789" t="n">
        <v>112.5</v>
      </c>
      <c r="O1789" t="n">
        <v>0</v>
      </c>
      <c r="P1789" t="n">
        <v>0</v>
      </c>
      <c r="Q1789" t="n">
        <v>112.5</v>
      </c>
      <c r="R1789" t="n">
        <v>0</v>
      </c>
      <c r="S1789" t="n">
        <v>0</v>
      </c>
      <c r="T1789" t="n">
        <v>37.5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inlineStr">
        <is>
          <t>产前</t>
        </is>
      </c>
      <c r="C1790" t="inlineStr">
        <is>
          <t>2019-04</t>
        </is>
      </c>
      <c r="D1790" t="inlineStr">
        <is>
          <t>销售五区</t>
        </is>
      </c>
      <c r="E1790" t="inlineStr">
        <is>
          <t>福建省</t>
        </is>
      </c>
      <c r="F1790" t="inlineStr">
        <is>
          <t>漳州市</t>
        </is>
      </c>
      <c r="G1790" t="inlineStr">
        <is>
          <t>福建省漳州市医院</t>
        </is>
      </c>
      <c r="H1790" t="inlineStr">
        <is>
          <t>产前</t>
        </is>
      </c>
      <c r="I1790" t="inlineStr">
        <is>
          <t>产前地贫</t>
        </is>
      </c>
      <c r="J1790" t="inlineStr">
        <is>
          <t>地贫试剂</t>
        </is>
      </c>
      <c r="L1790" t="inlineStr">
        <is>
          <t>否</t>
        </is>
      </c>
      <c r="M1790" t="inlineStr">
        <is>
          <t>产品类</t>
        </is>
      </c>
      <c r="N1790" t="n">
        <v>126</v>
      </c>
      <c r="O1790" t="n">
        <v>0</v>
      </c>
      <c r="P1790" t="n">
        <v>0</v>
      </c>
      <c r="Q1790" t="n">
        <v>100.8</v>
      </c>
      <c r="R1790" t="n">
        <v>0</v>
      </c>
      <c r="S1790" t="n">
        <v>0</v>
      </c>
      <c r="T1790" t="n">
        <v>50.4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inlineStr">
        <is>
          <t>产前</t>
        </is>
      </c>
      <c r="B1791" t="inlineStr">
        <is>
          <t>血清学筛查</t>
        </is>
      </c>
      <c r="C1791" t="inlineStr">
        <is>
          <t>2019-04</t>
        </is>
      </c>
      <c r="D1791" t="inlineStr">
        <is>
          <t>销售五区</t>
        </is>
      </c>
      <c r="E1791" t="inlineStr">
        <is>
          <t>福建省</t>
        </is>
      </c>
      <c r="F1791" t="inlineStr">
        <is>
          <t>漳州市</t>
        </is>
      </c>
      <c r="G1791" t="inlineStr">
        <is>
          <t>福建省漳州市医院</t>
        </is>
      </c>
      <c r="H1791" t="inlineStr">
        <is>
          <t>产前</t>
        </is>
      </c>
      <c r="I1791" t="inlineStr">
        <is>
          <t>血清学筛查</t>
        </is>
      </c>
      <c r="J1791" t="inlineStr">
        <is>
          <t>Free hCGβ（早）</t>
        </is>
      </c>
      <c r="K1791" t="inlineStr">
        <is>
          <t>血清学筛查</t>
        </is>
      </c>
      <c r="L1791" t="inlineStr">
        <is>
          <t>否</t>
        </is>
      </c>
      <c r="M1791" t="inlineStr">
        <is>
          <t>产品类</t>
        </is>
      </c>
      <c r="N1791" t="n">
        <v>72</v>
      </c>
      <c r="O1791" t="n">
        <v>0</v>
      </c>
      <c r="P1791" t="n">
        <v>0</v>
      </c>
      <c r="Q1791" t="n">
        <v>86.40000000000001</v>
      </c>
      <c r="R1791" t="n">
        <v>0</v>
      </c>
      <c r="S1791" t="n">
        <v>0</v>
      </c>
      <c r="T1791" t="n">
        <v>28.8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inlineStr">
        <is>
          <t>产前</t>
        </is>
      </c>
      <c r="B1792" t="inlineStr">
        <is>
          <t>血清学筛查</t>
        </is>
      </c>
      <c r="C1792" t="inlineStr">
        <is>
          <t>2019-04</t>
        </is>
      </c>
      <c r="D1792" t="inlineStr">
        <is>
          <t>销售五区</t>
        </is>
      </c>
      <c r="E1792" t="inlineStr">
        <is>
          <t>福建省</t>
        </is>
      </c>
      <c r="F1792" t="inlineStr">
        <is>
          <t>漳州市</t>
        </is>
      </c>
      <c r="G1792" t="inlineStr">
        <is>
          <t>福建省漳州市医院</t>
        </is>
      </c>
      <c r="H1792" t="inlineStr">
        <is>
          <t>产前</t>
        </is>
      </c>
      <c r="I1792" t="inlineStr">
        <is>
          <t>血清学筛查</t>
        </is>
      </c>
      <c r="J1792" t="inlineStr">
        <is>
          <t>PAPP-A</t>
        </is>
      </c>
      <c r="K1792" t="inlineStr">
        <is>
          <t>血清学筛查</t>
        </is>
      </c>
      <c r="L1792" t="inlineStr">
        <is>
          <t>否</t>
        </is>
      </c>
      <c r="M1792" t="inlineStr">
        <is>
          <t>产品类</t>
        </is>
      </c>
      <c r="N1792" t="n">
        <v>118.08</v>
      </c>
      <c r="O1792" t="n">
        <v>0</v>
      </c>
      <c r="P1792" t="n">
        <v>0</v>
      </c>
      <c r="Q1792" t="n">
        <v>141.69</v>
      </c>
      <c r="R1792" t="n">
        <v>0</v>
      </c>
      <c r="S1792" t="n">
        <v>0</v>
      </c>
      <c r="T1792" t="n">
        <v>47.23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inlineStr">
        <is>
          <t>产前</t>
        </is>
      </c>
      <c r="C1793" t="inlineStr">
        <is>
          <t>2019-04</t>
        </is>
      </c>
      <c r="D1793" t="inlineStr">
        <is>
          <t>销售五区</t>
        </is>
      </c>
      <c r="E1793" t="inlineStr">
        <is>
          <t>福建省</t>
        </is>
      </c>
      <c r="F1793" t="inlineStr">
        <is>
          <t>漳州市</t>
        </is>
      </c>
      <c r="G1793" t="inlineStr">
        <is>
          <t>福建省漳州市医院</t>
        </is>
      </c>
      <c r="H1793" t="inlineStr">
        <is>
          <t>产前</t>
        </is>
      </c>
      <c r="I1793" t="inlineStr">
        <is>
          <t>遗传病诊断耗材</t>
        </is>
      </c>
      <c r="J1793" t="inlineStr">
        <is>
          <t>细胞原位培养盒</t>
        </is>
      </c>
      <c r="L1793" t="inlineStr">
        <is>
          <t>否</t>
        </is>
      </c>
      <c r="M1793" t="inlineStr">
        <is>
          <t>产品类</t>
        </is>
      </c>
      <c r="N1793" t="n">
        <v>9</v>
      </c>
      <c r="O1793" t="n">
        <v>0</v>
      </c>
      <c r="P1793" t="n">
        <v>0</v>
      </c>
      <c r="Q1793" t="n">
        <v>9</v>
      </c>
      <c r="R1793" t="n">
        <v>0</v>
      </c>
      <c r="S1793" t="n">
        <v>0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inlineStr">
        <is>
          <t>新生儿</t>
        </is>
      </c>
      <c r="C1794" t="inlineStr">
        <is>
          <t>2019-04</t>
        </is>
      </c>
      <c r="D1794" t="inlineStr">
        <is>
          <t>销售五区</t>
        </is>
      </c>
      <c r="E1794" t="inlineStr">
        <is>
          <t>福建省</t>
        </is>
      </c>
      <c r="F1794" t="inlineStr">
        <is>
          <t>漳州市</t>
        </is>
      </c>
      <c r="G1794" t="inlineStr">
        <is>
          <t>漳州市妇幼保健院</t>
        </is>
      </c>
      <c r="H1794" t="inlineStr">
        <is>
          <t>新生儿</t>
        </is>
      </c>
      <c r="I1794" t="inlineStr">
        <is>
          <t>传统新筛</t>
        </is>
      </c>
      <c r="J1794" t="inlineStr">
        <is>
          <t>17α-OH-P</t>
        </is>
      </c>
      <c r="L1794" t="inlineStr">
        <is>
          <t>否</t>
        </is>
      </c>
      <c r="M1794" t="inlineStr">
        <is>
          <t>产品类</t>
        </is>
      </c>
      <c r="N1794" t="n">
        <v>225.79</v>
      </c>
      <c r="O1794" t="n">
        <v>0</v>
      </c>
      <c r="P1794" t="n">
        <v>0</v>
      </c>
      <c r="Q1794" t="n">
        <v>225.79</v>
      </c>
      <c r="R1794" t="n">
        <v>0</v>
      </c>
      <c r="S1794" t="n">
        <v>0</v>
      </c>
      <c r="T1794" t="n">
        <v>80.64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inlineStr">
        <is>
          <t>新生儿</t>
        </is>
      </c>
      <c r="C1795" t="inlineStr">
        <is>
          <t>2019-04</t>
        </is>
      </c>
      <c r="D1795" t="inlineStr">
        <is>
          <t>销售五区</t>
        </is>
      </c>
      <c r="E1795" t="inlineStr">
        <is>
          <t>福建省</t>
        </is>
      </c>
      <c r="F1795" t="inlineStr">
        <is>
          <t>漳州市</t>
        </is>
      </c>
      <c r="G1795" t="inlineStr">
        <is>
          <t>漳州市妇幼保健院</t>
        </is>
      </c>
      <c r="H1795" t="inlineStr">
        <is>
          <t>新生儿</t>
        </is>
      </c>
      <c r="I1795" t="inlineStr">
        <is>
          <t>传统新筛</t>
        </is>
      </c>
      <c r="J1795" t="inlineStr">
        <is>
          <t>PKU</t>
        </is>
      </c>
      <c r="L1795" t="inlineStr">
        <is>
          <t>否</t>
        </is>
      </c>
      <c r="M1795" t="inlineStr">
        <is>
          <t>产品类</t>
        </is>
      </c>
      <c r="N1795" t="n">
        <v>70.05</v>
      </c>
      <c r="O1795" t="n">
        <v>0</v>
      </c>
      <c r="P1795" t="n">
        <v>0</v>
      </c>
      <c r="Q1795" t="n">
        <v>78.81</v>
      </c>
      <c r="R1795" t="n">
        <v>0</v>
      </c>
      <c r="S1795" t="n">
        <v>0</v>
      </c>
      <c r="T1795" t="n">
        <v>26.27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inlineStr">
        <is>
          <t>新生儿</t>
        </is>
      </c>
      <c r="C1796" t="inlineStr">
        <is>
          <t>2019-04</t>
        </is>
      </c>
      <c r="D1796" t="inlineStr">
        <is>
          <t>销售五区</t>
        </is>
      </c>
      <c r="E1796" t="inlineStr">
        <is>
          <t>福建省</t>
        </is>
      </c>
      <c r="F1796" t="inlineStr">
        <is>
          <t>漳州市</t>
        </is>
      </c>
      <c r="G1796" t="inlineStr">
        <is>
          <t>漳州市妇幼保健院</t>
        </is>
      </c>
      <c r="H1796" t="inlineStr">
        <is>
          <t>新生儿</t>
        </is>
      </c>
      <c r="I1796" t="inlineStr">
        <is>
          <t>遗传代谢病诊断</t>
        </is>
      </c>
      <c r="J1796" t="inlineStr">
        <is>
          <t>G6PD基因</t>
        </is>
      </c>
      <c r="L1796" t="inlineStr">
        <is>
          <t>否</t>
        </is>
      </c>
      <c r="M1796" t="inlineStr">
        <is>
          <t>LDT</t>
        </is>
      </c>
      <c r="N1796" t="n">
        <v>72</v>
      </c>
      <c r="O1796" t="n">
        <v>0</v>
      </c>
      <c r="P1796" t="n">
        <v>0</v>
      </c>
      <c r="Q1796" t="n">
        <v>81.59999999999999</v>
      </c>
      <c r="R1796" t="n">
        <v>0</v>
      </c>
      <c r="S1796" t="n">
        <v>0</v>
      </c>
      <c r="T1796" t="n">
        <v>24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inlineStr">
        <is>
          <t>新生儿</t>
        </is>
      </c>
      <c r="B1797" t="inlineStr">
        <is>
          <t>代谢病诊断</t>
        </is>
      </c>
      <c r="C1797" t="inlineStr">
        <is>
          <t>2019-04</t>
        </is>
      </c>
      <c r="D1797" t="inlineStr">
        <is>
          <t>销售五区</t>
        </is>
      </c>
      <c r="E1797" t="inlineStr">
        <is>
          <t>福建省</t>
        </is>
      </c>
      <c r="F1797" t="inlineStr">
        <is>
          <t>漳州市</t>
        </is>
      </c>
      <c r="G1797" t="inlineStr">
        <is>
          <t>漳州市妇幼保健院</t>
        </is>
      </c>
      <c r="H1797" t="inlineStr">
        <is>
          <t>新生儿</t>
        </is>
      </c>
      <c r="I1797" t="inlineStr">
        <is>
          <t>遗传代谢病诊断</t>
        </is>
      </c>
      <c r="J1797" t="inlineStr">
        <is>
          <t>GCMS</t>
        </is>
      </c>
      <c r="K1797" t="inlineStr">
        <is>
          <t>代谢病诊断</t>
        </is>
      </c>
      <c r="L1797" t="inlineStr">
        <is>
          <t>否</t>
        </is>
      </c>
      <c r="M1797" t="inlineStr">
        <is>
          <t>LDT</t>
        </is>
      </c>
      <c r="N1797" t="n">
        <v>9</v>
      </c>
      <c r="O1797" t="n">
        <v>0</v>
      </c>
      <c r="P1797" t="n">
        <v>0</v>
      </c>
      <c r="Q1797" t="n">
        <v>9</v>
      </c>
      <c r="R1797" t="n">
        <v>0</v>
      </c>
      <c r="S1797" t="n">
        <v>0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inlineStr">
        <is>
          <t>产前</t>
        </is>
      </c>
      <c r="C1798" t="inlineStr">
        <is>
          <t>2019-04</t>
        </is>
      </c>
      <c r="D1798" t="inlineStr">
        <is>
          <t>销售五区</t>
        </is>
      </c>
      <c r="E1798" t="inlineStr">
        <is>
          <t>福建省</t>
        </is>
      </c>
      <c r="F1798" t="inlineStr">
        <is>
          <t>南平市</t>
        </is>
      </c>
      <c r="G1798" t="inlineStr">
        <is>
          <t>福建省南平市第一医院</t>
        </is>
      </c>
      <c r="H1798" t="inlineStr">
        <is>
          <t>产前</t>
        </is>
      </c>
      <c r="I1798" t="inlineStr">
        <is>
          <t>遗传病诊断</t>
        </is>
      </c>
      <c r="J1798" t="inlineStr">
        <is>
          <t>BoBs</t>
        </is>
      </c>
      <c r="L1798" t="inlineStr">
        <is>
          <t>否</t>
        </is>
      </c>
      <c r="M1798" t="inlineStr">
        <is>
          <t>LDT</t>
        </is>
      </c>
      <c r="N1798" t="n">
        <v>62.5</v>
      </c>
      <c r="O1798" t="n">
        <v>0</v>
      </c>
      <c r="P1798" t="n">
        <v>0</v>
      </c>
      <c r="Q1798" t="n">
        <v>75</v>
      </c>
      <c r="R1798" t="n">
        <v>0</v>
      </c>
      <c r="S1798" t="n">
        <v>0</v>
      </c>
      <c r="T1798" t="n">
        <v>25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inlineStr">
        <is>
          <t>产前</t>
        </is>
      </c>
      <c r="B1799" t="inlineStr">
        <is>
          <t>CMA_LDT</t>
        </is>
      </c>
      <c r="C1799" t="inlineStr">
        <is>
          <t>2019-04</t>
        </is>
      </c>
      <c r="D1799" t="inlineStr">
        <is>
          <t>销售五区</t>
        </is>
      </c>
      <c r="E1799" t="inlineStr">
        <is>
          <t>福建省</t>
        </is>
      </c>
      <c r="F1799" t="inlineStr">
        <is>
          <t>南平市</t>
        </is>
      </c>
      <c r="G1799" t="inlineStr">
        <is>
          <t>福建省南平市第一医院</t>
        </is>
      </c>
      <c r="H1799" t="inlineStr">
        <is>
          <t>产前</t>
        </is>
      </c>
      <c r="I1799" t="inlineStr">
        <is>
          <t>遗传病诊断</t>
        </is>
      </c>
      <c r="J1799" t="inlineStr">
        <is>
          <t>CMA</t>
        </is>
      </c>
      <c r="K1799" t="inlineStr">
        <is>
          <t>CMA_LDT</t>
        </is>
      </c>
      <c r="L1799" t="inlineStr">
        <is>
          <t>否</t>
        </is>
      </c>
      <c r="M1799" t="inlineStr">
        <is>
          <t>LDT</t>
        </is>
      </c>
      <c r="N1799" t="n">
        <v>180</v>
      </c>
      <c r="O1799" t="n">
        <v>0</v>
      </c>
      <c r="P1799" t="n">
        <v>0</v>
      </c>
      <c r="Q1799" t="n">
        <v>270</v>
      </c>
      <c r="R1799" t="n">
        <v>0</v>
      </c>
      <c r="S1799" t="n">
        <v>0</v>
      </c>
      <c r="T1799" t="n">
        <v>90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inlineStr">
        <is>
          <t>产前</t>
        </is>
      </c>
      <c r="C1800" t="inlineStr">
        <is>
          <t>2019-04</t>
        </is>
      </c>
      <c r="D1800" t="inlineStr">
        <is>
          <t>销售五区</t>
        </is>
      </c>
      <c r="E1800" t="inlineStr">
        <is>
          <t>福建省</t>
        </is>
      </c>
      <c r="F1800" t="inlineStr">
        <is>
          <t>南平市</t>
        </is>
      </c>
      <c r="G1800" t="inlineStr">
        <is>
          <t>南平市妇幼保健院</t>
        </is>
      </c>
      <c r="H1800" t="inlineStr">
        <is>
          <t>产前</t>
        </is>
      </c>
      <c r="I1800" t="inlineStr">
        <is>
          <t>遗传病诊断</t>
        </is>
      </c>
      <c r="J1800" t="inlineStr">
        <is>
          <t>BoBs</t>
        </is>
      </c>
      <c r="L1800" t="inlineStr">
        <is>
          <t>否</t>
        </is>
      </c>
      <c r="M1800" t="inlineStr">
        <is>
          <t>LDT</t>
        </is>
      </c>
      <c r="N1800" t="n">
        <v>36.55</v>
      </c>
      <c r="O1800" t="n">
        <v>0</v>
      </c>
      <c r="P1800" t="n">
        <v>0</v>
      </c>
      <c r="Q1800" t="n">
        <v>43.86</v>
      </c>
      <c r="R1800" t="n">
        <v>0</v>
      </c>
      <c r="S1800" t="n">
        <v>0</v>
      </c>
      <c r="T1800" t="n">
        <v>14.62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inlineStr">
        <is>
          <t>产前</t>
        </is>
      </c>
      <c r="C1801" t="inlineStr">
        <is>
          <t>2019-04</t>
        </is>
      </c>
      <c r="D1801" t="inlineStr">
        <is>
          <t>销售五区</t>
        </is>
      </c>
      <c r="E1801" t="inlineStr">
        <is>
          <t>福建省</t>
        </is>
      </c>
      <c r="F1801" t="inlineStr">
        <is>
          <t>南平市</t>
        </is>
      </c>
      <c r="G1801" t="inlineStr">
        <is>
          <t>南平市妇幼保健院</t>
        </is>
      </c>
      <c r="H1801" t="inlineStr">
        <is>
          <t>产前</t>
        </is>
      </c>
      <c r="I1801" t="inlineStr">
        <is>
          <t>遗传病诊断</t>
        </is>
      </c>
      <c r="J1801" t="inlineStr">
        <is>
          <t>CNV-seq</t>
        </is>
      </c>
      <c r="L1801" t="inlineStr">
        <is>
          <t>否</t>
        </is>
      </c>
      <c r="M1801" t="inlineStr">
        <is>
          <t>LDT</t>
        </is>
      </c>
      <c r="N1801" t="n">
        <v>21.6</v>
      </c>
      <c r="O1801" t="n">
        <v>0</v>
      </c>
      <c r="P1801" t="n">
        <v>0</v>
      </c>
      <c r="Q1801" t="n">
        <v>27</v>
      </c>
      <c r="R1801" t="n">
        <v>0</v>
      </c>
      <c r="S1801" t="n">
        <v>0</v>
      </c>
      <c r="T1801" t="n">
        <v>9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inlineStr">
        <is>
          <t>新生儿</t>
        </is>
      </c>
      <c r="B1802" t="inlineStr">
        <is>
          <t>代谢病诊断</t>
        </is>
      </c>
      <c r="C1802" t="inlineStr">
        <is>
          <t>2019-04</t>
        </is>
      </c>
      <c r="D1802" t="inlineStr">
        <is>
          <t>销售五区</t>
        </is>
      </c>
      <c r="E1802" t="inlineStr">
        <is>
          <t>福建省</t>
        </is>
      </c>
      <c r="F1802" t="inlineStr">
        <is>
          <t>南平市</t>
        </is>
      </c>
      <c r="G1802" t="inlineStr">
        <is>
          <t>南平市妇幼保健院</t>
        </is>
      </c>
      <c r="H1802" t="inlineStr">
        <is>
          <t>新生儿</t>
        </is>
      </c>
      <c r="I1802" t="inlineStr">
        <is>
          <t>遗传代谢病诊断</t>
        </is>
      </c>
      <c r="J1802" t="inlineStr">
        <is>
          <t>遗传代谢病</t>
        </is>
      </c>
      <c r="K1802" t="inlineStr">
        <is>
          <t>代谢病诊断</t>
        </is>
      </c>
      <c r="L1802" t="inlineStr">
        <is>
          <t>否</t>
        </is>
      </c>
      <c r="M1802" t="inlineStr">
        <is>
          <t>LDT</t>
        </is>
      </c>
      <c r="N1802" t="n">
        <v>25</v>
      </c>
      <c r="O1802" t="n">
        <v>0</v>
      </c>
      <c r="P1802" t="n">
        <v>0</v>
      </c>
      <c r="Q1802" t="n">
        <v>37.5</v>
      </c>
      <c r="R1802" t="n">
        <v>0</v>
      </c>
      <c r="S1802" t="n">
        <v>0</v>
      </c>
      <c r="T1802" t="n">
        <v>12.5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inlineStr">
        <is>
          <t>产前</t>
        </is>
      </c>
      <c r="C1803" t="inlineStr">
        <is>
          <t>2019-04</t>
        </is>
      </c>
      <c r="D1803" t="inlineStr">
        <is>
          <t>销售五区</t>
        </is>
      </c>
      <c r="E1803" t="inlineStr">
        <is>
          <t>福建省</t>
        </is>
      </c>
      <c r="F1803" t="inlineStr">
        <is>
          <t>龙岩市</t>
        </is>
      </c>
      <c r="G1803" t="inlineStr">
        <is>
          <t>福建省龙岩市第一医院</t>
        </is>
      </c>
      <c r="H1803" t="inlineStr">
        <is>
          <t>产前</t>
        </is>
      </c>
      <c r="I1803" t="inlineStr">
        <is>
          <t>遗传病诊断耗材</t>
        </is>
      </c>
      <c r="J1803" t="inlineStr">
        <is>
          <t>细胞原位培养盒</t>
        </is>
      </c>
      <c r="L1803" t="inlineStr">
        <is>
          <t>否</t>
        </is>
      </c>
      <c r="M1803" t="inlineStr">
        <is>
          <t>产品类</t>
        </is>
      </c>
      <c r="N1803" t="n">
        <v>9</v>
      </c>
      <c r="O1803" t="n">
        <v>0</v>
      </c>
      <c r="P1803" t="n">
        <v>0</v>
      </c>
      <c r="Q1803" t="n">
        <v>9</v>
      </c>
      <c r="R1803" t="n">
        <v>0</v>
      </c>
      <c r="S1803" t="n">
        <v>0</v>
      </c>
      <c r="T1803" t="n">
        <v>3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inlineStr">
        <is>
          <t>新生儿</t>
        </is>
      </c>
      <c r="B1804" t="inlineStr">
        <is>
          <t>MSMS</t>
        </is>
      </c>
      <c r="C1804" t="inlineStr">
        <is>
          <t>2019-04</t>
        </is>
      </c>
      <c r="D1804" t="inlineStr">
        <is>
          <t>销售五区</t>
        </is>
      </c>
      <c r="E1804" t="inlineStr">
        <is>
          <t>福建省</t>
        </is>
      </c>
      <c r="F1804" t="inlineStr">
        <is>
          <t>龙岩市</t>
        </is>
      </c>
      <c r="G1804" t="inlineStr">
        <is>
          <t>龙岩市妇幼保健院</t>
        </is>
      </c>
      <c r="H1804" t="inlineStr">
        <is>
          <t>新生儿</t>
        </is>
      </c>
      <c r="I1804" t="inlineStr">
        <is>
          <t>串联新筛</t>
        </is>
      </c>
      <c r="J1804" t="inlineStr">
        <is>
          <t>串联试剂</t>
        </is>
      </c>
      <c r="K1804" t="inlineStr">
        <is>
          <t>MSMS</t>
        </is>
      </c>
      <c r="L1804" t="inlineStr">
        <is>
          <t>否</t>
        </is>
      </c>
      <c r="M1804" t="inlineStr">
        <is>
          <t>产品类</t>
        </is>
      </c>
      <c r="N1804" t="n">
        <v>729.6</v>
      </c>
      <c r="O1804" t="n">
        <v>0</v>
      </c>
      <c r="P1804" t="n">
        <v>0</v>
      </c>
      <c r="Q1804" t="n">
        <v>768</v>
      </c>
      <c r="R1804" t="n">
        <v>0</v>
      </c>
      <c r="S1804" t="n">
        <v>0</v>
      </c>
      <c r="T1804" t="n">
        <v>268.8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inlineStr">
        <is>
          <t>新生儿</t>
        </is>
      </c>
      <c r="C1805" t="inlineStr">
        <is>
          <t>2019-04</t>
        </is>
      </c>
      <c r="D1805" t="inlineStr">
        <is>
          <t>销售五区</t>
        </is>
      </c>
      <c r="E1805" t="inlineStr">
        <is>
          <t>福建省</t>
        </is>
      </c>
      <c r="F1805" t="inlineStr">
        <is>
          <t>龙岩市</t>
        </is>
      </c>
      <c r="G1805" t="inlineStr">
        <is>
          <t>龙岩市妇幼保健院</t>
        </is>
      </c>
      <c r="H1805" t="inlineStr">
        <is>
          <t>新生儿</t>
        </is>
      </c>
      <c r="I1805" t="inlineStr">
        <is>
          <t>遗传代谢病诊断</t>
        </is>
      </c>
      <c r="J1805" t="inlineStr">
        <is>
          <t>G6PD基因</t>
        </is>
      </c>
      <c r="L1805" t="inlineStr">
        <is>
          <t>否</t>
        </is>
      </c>
      <c r="M1805" t="inlineStr">
        <is>
          <t>LDT</t>
        </is>
      </c>
      <c r="N1805" t="n">
        <v>18</v>
      </c>
      <c r="O1805" t="n">
        <v>0</v>
      </c>
      <c r="P1805" t="n">
        <v>0</v>
      </c>
      <c r="Q1805" t="n">
        <v>18</v>
      </c>
      <c r="R1805" t="n">
        <v>0</v>
      </c>
      <c r="S1805" t="n">
        <v>0</v>
      </c>
      <c r="T1805" t="n">
        <v>6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inlineStr">
        <is>
          <t>新生儿</t>
        </is>
      </c>
      <c r="B1806" t="inlineStr">
        <is>
          <t>代谢病诊断</t>
        </is>
      </c>
      <c r="C1806" t="inlineStr">
        <is>
          <t>2019-04</t>
        </is>
      </c>
      <c r="D1806" t="inlineStr">
        <is>
          <t>销售五区</t>
        </is>
      </c>
      <c r="E1806" t="inlineStr">
        <is>
          <t>福建省</t>
        </is>
      </c>
      <c r="F1806" t="inlineStr">
        <is>
          <t>龙岩市</t>
        </is>
      </c>
      <c r="G1806" t="inlineStr">
        <is>
          <t>龙岩市妇幼保健院</t>
        </is>
      </c>
      <c r="H1806" t="inlineStr">
        <is>
          <t>新生儿</t>
        </is>
      </c>
      <c r="I1806" t="inlineStr">
        <is>
          <t>遗传代谢病诊断</t>
        </is>
      </c>
      <c r="J1806" t="inlineStr">
        <is>
          <t>GCMS</t>
        </is>
      </c>
      <c r="K1806" t="inlineStr">
        <is>
          <t>代谢病诊断</t>
        </is>
      </c>
      <c r="L1806" t="inlineStr">
        <is>
          <t>否</t>
        </is>
      </c>
      <c r="M1806" t="inlineStr">
        <is>
          <t>LDT</t>
        </is>
      </c>
      <c r="N1806" t="n">
        <v>18</v>
      </c>
      <c r="O1806" t="n">
        <v>0</v>
      </c>
      <c r="P1806" t="n">
        <v>0</v>
      </c>
      <c r="Q1806" t="n">
        <v>18</v>
      </c>
      <c r="R1806" t="n">
        <v>0</v>
      </c>
      <c r="S1806" t="n">
        <v>0</v>
      </c>
      <c r="T1806" t="n">
        <v>6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inlineStr">
        <is>
          <t>产前</t>
        </is>
      </c>
      <c r="C1807" t="inlineStr">
        <is>
          <t>2019-04</t>
        </is>
      </c>
      <c r="D1807" t="inlineStr">
        <is>
          <t>销售五区</t>
        </is>
      </c>
      <c r="E1807" t="inlineStr">
        <is>
          <t>福建省</t>
        </is>
      </c>
      <c r="F1807" t="inlineStr">
        <is>
          <t>宁德市</t>
        </is>
      </c>
      <c r="G1807" t="inlineStr">
        <is>
          <t>宁德市闽东医院</t>
        </is>
      </c>
      <c r="H1807" t="inlineStr">
        <is>
          <t>产前</t>
        </is>
      </c>
      <c r="I1807" t="inlineStr">
        <is>
          <t>产前地贫</t>
        </is>
      </c>
      <c r="J1807" t="inlineStr">
        <is>
          <t>地贫试剂</t>
        </is>
      </c>
      <c r="L1807" t="inlineStr">
        <is>
          <t>否</t>
        </is>
      </c>
      <c r="M1807" t="inlineStr">
        <is>
          <t>产品类</t>
        </is>
      </c>
      <c r="N1807" t="n">
        <v>73.92</v>
      </c>
      <c r="O1807" t="n">
        <v>0</v>
      </c>
      <c r="P1807" t="n">
        <v>0</v>
      </c>
      <c r="Q1807" t="n">
        <v>67.2</v>
      </c>
      <c r="R1807" t="n">
        <v>0</v>
      </c>
      <c r="S1807" t="n">
        <v>0</v>
      </c>
      <c r="T1807" t="n">
        <v>20.16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inlineStr">
        <is>
          <t>产前</t>
        </is>
      </c>
      <c r="C1808" t="inlineStr">
        <is>
          <t>2019-04</t>
        </is>
      </c>
      <c r="D1808" t="inlineStr">
        <is>
          <t>销售五区</t>
        </is>
      </c>
      <c r="E1808" t="inlineStr">
        <is>
          <t>福建省</t>
        </is>
      </c>
      <c r="F1808" t="inlineStr">
        <is>
          <t>宁德市</t>
        </is>
      </c>
      <c r="G1808" t="inlineStr">
        <is>
          <t>宁德市闽东医院</t>
        </is>
      </c>
      <c r="H1808" t="inlineStr">
        <is>
          <t>产前</t>
        </is>
      </c>
      <c r="I1808" t="inlineStr">
        <is>
          <t>遗传病诊断</t>
        </is>
      </c>
      <c r="J1808" t="inlineStr">
        <is>
          <t>高分辨核型</t>
        </is>
      </c>
      <c r="L1808" t="inlineStr">
        <is>
          <t>否</t>
        </is>
      </c>
      <c r="M1808" t="inlineStr">
        <is>
          <t>LDT</t>
        </is>
      </c>
      <c r="N1808" t="n">
        <v>1.5</v>
      </c>
      <c r="O1808" t="n">
        <v>0</v>
      </c>
      <c r="P1808" t="n">
        <v>0</v>
      </c>
      <c r="Q1808" t="n">
        <v>1.5</v>
      </c>
      <c r="R1808" t="n">
        <v>0</v>
      </c>
      <c r="S1808" t="n">
        <v>0</v>
      </c>
      <c r="T1808" t="n">
        <v>0.5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inlineStr">
        <is>
          <t>产前</t>
        </is>
      </c>
      <c r="B1809" t="inlineStr">
        <is>
          <t>CMA_产品类</t>
        </is>
      </c>
      <c r="C1809" t="inlineStr">
        <is>
          <t>2019-04</t>
        </is>
      </c>
      <c r="D1809" t="inlineStr">
        <is>
          <t>销售三区</t>
        </is>
      </c>
      <c r="E1809" t="inlineStr">
        <is>
          <t>山东省</t>
        </is>
      </c>
      <c r="F1809" t="inlineStr">
        <is>
          <t>济南市</t>
        </is>
      </c>
      <c r="G1809" t="inlineStr">
        <is>
          <t>济南市儿童医院</t>
        </is>
      </c>
      <c r="H1809" t="inlineStr">
        <is>
          <t>产前</t>
        </is>
      </c>
      <c r="I1809" t="inlineStr">
        <is>
          <t>遗传病诊断</t>
        </is>
      </c>
      <c r="J1809" t="inlineStr">
        <is>
          <t>CMA</t>
        </is>
      </c>
      <c r="K1809" t="inlineStr">
        <is>
          <t>CMA_产品类</t>
        </is>
      </c>
      <c r="L1809" t="inlineStr">
        <is>
          <t>否</t>
        </is>
      </c>
      <c r="M1809" t="inlineStr">
        <is>
          <t>产品类</t>
        </is>
      </c>
      <c r="N1809" t="n">
        <v>168</v>
      </c>
      <c r="O1809" t="n">
        <v>0</v>
      </c>
      <c r="P1809" t="n">
        <v>0</v>
      </c>
      <c r="Q1809" t="n">
        <v>336</v>
      </c>
      <c r="R1809" t="n">
        <v>0</v>
      </c>
      <c r="S1809" t="n">
        <v>0</v>
      </c>
      <c r="T1809" t="n">
        <v>96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inlineStr">
        <is>
          <t>服务类</t>
        </is>
      </c>
      <c r="C1810" t="inlineStr">
        <is>
          <t>2019-04</t>
        </is>
      </c>
      <c r="D1810" t="inlineStr">
        <is>
          <t>销售三区</t>
        </is>
      </c>
      <c r="E1810" t="inlineStr">
        <is>
          <t>山东省</t>
        </is>
      </c>
      <c r="F1810" t="inlineStr">
        <is>
          <t>济南市</t>
        </is>
      </c>
      <c r="G1810" t="inlineStr">
        <is>
          <t>济南市妇幼保健院</t>
        </is>
      </c>
      <c r="H1810" t="inlineStr">
        <is>
          <t>服务类</t>
        </is>
      </c>
      <c r="I1810" t="inlineStr">
        <is>
          <t>运营服务</t>
        </is>
      </c>
      <c r="J1810" t="inlineStr">
        <is>
          <t>GCMS尿有机酸检测项目运营服务</t>
        </is>
      </c>
      <c r="L1810" t="inlineStr">
        <is>
          <t>否</t>
        </is>
      </c>
      <c r="M1810" t="inlineStr">
        <is>
          <t>服务类</t>
        </is>
      </c>
      <c r="N1810" t="n">
        <v>30</v>
      </c>
      <c r="O1810" t="n">
        <v>0</v>
      </c>
      <c r="P1810" t="n">
        <v>0</v>
      </c>
      <c r="Q1810" t="n">
        <v>30</v>
      </c>
      <c r="R1810" t="n">
        <v>0</v>
      </c>
      <c r="S1810" t="n">
        <v>0</v>
      </c>
      <c r="T1810" t="n">
        <v>10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inlineStr">
        <is>
          <t>新生儿</t>
        </is>
      </c>
      <c r="C1811" t="inlineStr">
        <is>
          <t>2019-04</t>
        </is>
      </c>
      <c r="D1811" t="inlineStr">
        <is>
          <t>销售三区</t>
        </is>
      </c>
      <c r="E1811" t="inlineStr">
        <is>
          <t>山东省</t>
        </is>
      </c>
      <c r="F1811" t="inlineStr">
        <is>
          <t>济南市</t>
        </is>
      </c>
      <c r="G1811" t="inlineStr">
        <is>
          <t>济南市妇幼保健院</t>
        </is>
      </c>
      <c r="H1811" t="inlineStr">
        <is>
          <t>新生儿</t>
        </is>
      </c>
      <c r="I1811" t="inlineStr">
        <is>
          <t>传统新筛</t>
        </is>
      </c>
      <c r="J1811" t="inlineStr">
        <is>
          <t>采血卡</t>
        </is>
      </c>
      <c r="L1811" t="inlineStr">
        <is>
          <t>否</t>
        </is>
      </c>
      <c r="M1811" t="inlineStr">
        <is>
          <t>产品类</t>
        </is>
      </c>
      <c r="N1811" t="n">
        <v>20</v>
      </c>
      <c r="O1811" t="n">
        <v>0</v>
      </c>
      <c r="P1811" t="n">
        <v>0</v>
      </c>
      <c r="Q1811" t="n">
        <v>40</v>
      </c>
      <c r="R1811" t="n">
        <v>0</v>
      </c>
      <c r="S1811" t="n">
        <v>0</v>
      </c>
      <c r="T1811" t="n">
        <v>20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inlineStr">
        <is>
          <t>产前</t>
        </is>
      </c>
      <c r="C1812" t="inlineStr">
        <is>
          <t>2019-04</t>
        </is>
      </c>
      <c r="D1812" t="inlineStr">
        <is>
          <t>销售三区</t>
        </is>
      </c>
      <c r="E1812" t="inlineStr">
        <is>
          <t>山东省</t>
        </is>
      </c>
      <c r="F1812" t="inlineStr">
        <is>
          <t>济南市</t>
        </is>
      </c>
      <c r="G1812" t="inlineStr">
        <is>
          <t>山东省妇幼保健院</t>
        </is>
      </c>
      <c r="H1812" t="inlineStr">
        <is>
          <t>产前</t>
        </is>
      </c>
      <c r="I1812" t="inlineStr">
        <is>
          <t>遗传病诊断</t>
        </is>
      </c>
      <c r="J1812" t="inlineStr">
        <is>
          <t>CNV-seq</t>
        </is>
      </c>
      <c r="L1812" t="inlineStr">
        <is>
          <t>否</t>
        </is>
      </c>
      <c r="M1812" t="inlineStr">
        <is>
          <t>LDT</t>
        </is>
      </c>
      <c r="N1812" t="n">
        <v>18</v>
      </c>
      <c r="O1812" t="n">
        <v>0</v>
      </c>
      <c r="P1812" t="n">
        <v>0</v>
      </c>
      <c r="Q1812" t="n">
        <v>27</v>
      </c>
      <c r="R1812" t="n">
        <v>0</v>
      </c>
      <c r="S1812" t="n">
        <v>0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inlineStr">
        <is>
          <t>服务类</t>
        </is>
      </c>
      <c r="C1813" t="inlineStr">
        <is>
          <t>2019-04</t>
        </is>
      </c>
      <c r="D1813" t="inlineStr">
        <is>
          <t>销售三区</t>
        </is>
      </c>
      <c r="E1813" t="inlineStr">
        <is>
          <t>山东省</t>
        </is>
      </c>
      <c r="F1813" t="inlineStr">
        <is>
          <t>济南市</t>
        </is>
      </c>
      <c r="G1813" t="inlineStr">
        <is>
          <t>山东省妇幼保健院</t>
        </is>
      </c>
      <c r="H1813" t="inlineStr">
        <is>
          <t>服务类</t>
        </is>
      </c>
      <c r="I1813" t="inlineStr">
        <is>
          <t>运营服务</t>
        </is>
      </c>
      <c r="J1813" t="inlineStr">
        <is>
          <t>GCMS尿有机酸检测项目运营服务</t>
        </is>
      </c>
      <c r="L1813" t="inlineStr">
        <is>
          <t>否</t>
        </is>
      </c>
      <c r="M1813" t="inlineStr">
        <is>
          <t>服务类</t>
        </is>
      </c>
      <c r="N1813" t="n">
        <v>19.5</v>
      </c>
      <c r="O1813" t="n">
        <v>0</v>
      </c>
      <c r="P1813" t="n">
        <v>0</v>
      </c>
      <c r="Q1813" t="n">
        <v>32.5</v>
      </c>
      <c r="R1813" t="n">
        <v>0</v>
      </c>
      <c r="S1813" t="n">
        <v>0</v>
      </c>
      <c r="T1813" t="n">
        <v>6.5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inlineStr">
        <is>
          <t>新生儿</t>
        </is>
      </c>
      <c r="C1814" t="inlineStr">
        <is>
          <t>2019-04</t>
        </is>
      </c>
      <c r="D1814" t="inlineStr">
        <is>
          <t>销售三区</t>
        </is>
      </c>
      <c r="E1814" t="inlineStr">
        <is>
          <t>山东省</t>
        </is>
      </c>
      <c r="F1814" t="inlineStr">
        <is>
          <t>济南市</t>
        </is>
      </c>
      <c r="G1814" t="inlineStr">
        <is>
          <t>山东省妇幼保健院</t>
        </is>
      </c>
      <c r="H1814" t="inlineStr">
        <is>
          <t>新生儿</t>
        </is>
      </c>
      <c r="I1814" t="inlineStr">
        <is>
          <t>传统新筛</t>
        </is>
      </c>
      <c r="J1814" t="inlineStr">
        <is>
          <t>PKU</t>
        </is>
      </c>
      <c r="L1814" t="inlineStr">
        <is>
          <t>否</t>
        </is>
      </c>
      <c r="M1814" t="inlineStr">
        <is>
          <t>产品类</t>
        </is>
      </c>
      <c r="N1814" t="n">
        <v>24.48</v>
      </c>
      <c r="O1814" t="n">
        <v>0</v>
      </c>
      <c r="P1814" t="n">
        <v>0</v>
      </c>
      <c r="Q1814" t="n">
        <v>24.48</v>
      </c>
      <c r="R1814" t="n">
        <v>0</v>
      </c>
      <c r="S1814" t="n">
        <v>0</v>
      </c>
      <c r="T1814" t="n">
        <v>8.16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inlineStr">
        <is>
          <t>新生儿</t>
        </is>
      </c>
      <c r="C1815" t="inlineStr">
        <is>
          <t>2019-04</t>
        </is>
      </c>
      <c r="D1815" t="inlineStr">
        <is>
          <t>销售三区</t>
        </is>
      </c>
      <c r="E1815" t="inlineStr">
        <is>
          <t>山东省</t>
        </is>
      </c>
      <c r="F1815" t="inlineStr">
        <is>
          <t>济南市</t>
        </is>
      </c>
      <c r="G1815" t="inlineStr">
        <is>
          <t>山东省妇幼保健院</t>
        </is>
      </c>
      <c r="H1815" t="inlineStr">
        <is>
          <t>新生儿</t>
        </is>
      </c>
      <c r="I1815" t="inlineStr">
        <is>
          <t>儿童保健评估</t>
        </is>
      </c>
      <c r="J1815" t="inlineStr">
        <is>
          <t>ASQ</t>
        </is>
      </c>
      <c r="L1815" t="inlineStr">
        <is>
          <t>否</t>
        </is>
      </c>
      <c r="M1815" t="inlineStr">
        <is>
          <t>服务类</t>
        </is>
      </c>
      <c r="N1815" t="n">
        <v>3</v>
      </c>
      <c r="O1815" t="n">
        <v>0</v>
      </c>
      <c r="P1815" t="n">
        <v>0</v>
      </c>
      <c r="Q1815" t="n">
        <v>6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inlineStr">
        <is>
          <t>新生儿</t>
        </is>
      </c>
      <c r="B1816" t="inlineStr">
        <is>
          <t>代谢病诊断</t>
        </is>
      </c>
      <c r="C1816" t="inlineStr">
        <is>
          <t>2019-04</t>
        </is>
      </c>
      <c r="D1816" t="inlineStr">
        <is>
          <t>销售三区</t>
        </is>
      </c>
      <c r="E1816" t="inlineStr">
        <is>
          <t>山东省</t>
        </is>
      </c>
      <c r="F1816" t="inlineStr">
        <is>
          <t>济南市</t>
        </is>
      </c>
      <c r="G1816" t="inlineStr">
        <is>
          <t>山东省妇幼保健院</t>
        </is>
      </c>
      <c r="H1816" t="inlineStr">
        <is>
          <t>新生儿</t>
        </is>
      </c>
      <c r="I1816" t="inlineStr">
        <is>
          <t>遗传代谢病诊断</t>
        </is>
      </c>
      <c r="J1816" t="inlineStr">
        <is>
          <t>遗传代谢病</t>
        </is>
      </c>
      <c r="K1816" t="inlineStr">
        <is>
          <t>代谢病诊断</t>
        </is>
      </c>
      <c r="L1816" t="inlineStr">
        <is>
          <t>否</t>
        </is>
      </c>
      <c r="M1816" t="inlineStr">
        <is>
          <t>LDT</t>
        </is>
      </c>
      <c r="N1816" t="n">
        <v>17.5</v>
      </c>
      <c r="O1816" t="n">
        <v>0</v>
      </c>
      <c r="P1816" t="n">
        <v>0</v>
      </c>
      <c r="Q1816" t="n">
        <v>37.5</v>
      </c>
      <c r="R1816" t="n">
        <v>0</v>
      </c>
      <c r="S1816" t="n">
        <v>0</v>
      </c>
      <c r="T1816" t="n">
        <v>12.5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inlineStr">
        <is>
          <t>产前</t>
        </is>
      </c>
      <c r="C1817" t="inlineStr">
        <is>
          <t>2019-04</t>
        </is>
      </c>
      <c r="D1817" t="inlineStr">
        <is>
          <t>销售三区</t>
        </is>
      </c>
      <c r="E1817" t="inlineStr">
        <is>
          <t>山东省</t>
        </is>
      </c>
      <c r="F1817" t="inlineStr">
        <is>
          <t>青岛市</t>
        </is>
      </c>
      <c r="G1817" t="inlineStr">
        <is>
          <t>青岛大学医学院附属医院</t>
        </is>
      </c>
      <c r="H1817" t="inlineStr">
        <is>
          <t>产前</t>
        </is>
      </c>
      <c r="I1817" t="inlineStr">
        <is>
          <t>遗传病诊断</t>
        </is>
      </c>
      <c r="J1817" t="inlineStr">
        <is>
          <t>CNV-seq</t>
        </is>
      </c>
      <c r="L1817" t="inlineStr">
        <is>
          <t>否</t>
        </is>
      </c>
      <c r="M1817" t="inlineStr">
        <is>
          <t>LDT</t>
        </is>
      </c>
      <c r="N1817" t="n">
        <v>56</v>
      </c>
      <c r="O1817" t="n">
        <v>0</v>
      </c>
      <c r="P1817" t="n">
        <v>0</v>
      </c>
      <c r="Q1817" t="n">
        <v>112</v>
      </c>
      <c r="R1817" t="n">
        <v>0</v>
      </c>
      <c r="S1817" t="n">
        <v>0</v>
      </c>
      <c r="T1817" t="n">
        <v>28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inlineStr">
        <is>
          <t>产前</t>
        </is>
      </c>
      <c r="C1818" t="inlineStr">
        <is>
          <t>2019-04</t>
        </is>
      </c>
      <c r="D1818" t="inlineStr">
        <is>
          <t>销售三区</t>
        </is>
      </c>
      <c r="E1818" t="inlineStr">
        <is>
          <t>山东省</t>
        </is>
      </c>
      <c r="F1818" t="inlineStr">
        <is>
          <t>青岛市</t>
        </is>
      </c>
      <c r="G1818" t="inlineStr">
        <is>
          <t>青岛大学医学院附属医院</t>
        </is>
      </c>
      <c r="H1818" t="inlineStr">
        <is>
          <t>产前</t>
        </is>
      </c>
      <c r="I1818" t="inlineStr">
        <is>
          <t>遗传病诊断</t>
        </is>
      </c>
      <c r="J1818" t="inlineStr">
        <is>
          <t>全外套餐</t>
        </is>
      </c>
      <c r="L1818" t="inlineStr">
        <is>
          <t>否</t>
        </is>
      </c>
      <c r="M1818" t="inlineStr">
        <is>
          <t>LDT</t>
        </is>
      </c>
      <c r="N1818" t="n">
        <v>33</v>
      </c>
      <c r="O1818" t="n">
        <v>0</v>
      </c>
      <c r="P1818" t="n">
        <v>0</v>
      </c>
      <c r="Q1818" t="n">
        <v>118</v>
      </c>
      <c r="R1818" t="n">
        <v>0</v>
      </c>
      <c r="S1818" t="n">
        <v>0</v>
      </c>
      <c r="T1818" t="n">
        <v>33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inlineStr">
        <is>
          <t>新生儿</t>
        </is>
      </c>
      <c r="B1819" t="inlineStr">
        <is>
          <t>代谢病诊断</t>
        </is>
      </c>
      <c r="C1819" t="inlineStr">
        <is>
          <t>2019-04</t>
        </is>
      </c>
      <c r="D1819" t="inlineStr">
        <is>
          <t>销售三区</t>
        </is>
      </c>
      <c r="E1819" t="inlineStr">
        <is>
          <t>山东省</t>
        </is>
      </c>
      <c r="F1819" t="inlineStr">
        <is>
          <t>青岛市</t>
        </is>
      </c>
      <c r="G1819" t="inlineStr">
        <is>
          <t>青岛大学医学院附属医院</t>
        </is>
      </c>
      <c r="H1819" t="inlineStr">
        <is>
          <t>新生儿</t>
        </is>
      </c>
      <c r="I1819" t="inlineStr">
        <is>
          <t>遗传代谢病诊断</t>
        </is>
      </c>
      <c r="J1819" t="inlineStr">
        <is>
          <t>遗传代谢病</t>
        </is>
      </c>
      <c r="K1819" t="inlineStr">
        <is>
          <t>代谢病诊断</t>
        </is>
      </c>
      <c r="L1819" t="inlineStr">
        <is>
          <t>否</t>
        </is>
      </c>
      <c r="M1819" t="inlineStr">
        <is>
          <t>LDT</t>
        </is>
      </c>
      <c r="N1819" t="n">
        <v>7</v>
      </c>
      <c r="O1819" t="n">
        <v>0</v>
      </c>
      <c r="P1819" t="n">
        <v>0</v>
      </c>
      <c r="Q1819" t="n">
        <v>59.5</v>
      </c>
      <c r="R1819" t="n">
        <v>0</v>
      </c>
      <c r="S1819" t="n">
        <v>0</v>
      </c>
      <c r="T1819" t="n">
        <v>16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inlineStr">
        <is>
          <t>新生儿</t>
        </is>
      </c>
      <c r="B1820" t="inlineStr">
        <is>
          <t>MSMS</t>
        </is>
      </c>
      <c r="C1820" t="inlineStr">
        <is>
          <t>2019-04</t>
        </is>
      </c>
      <c r="D1820" t="inlineStr">
        <is>
          <t>销售三区</t>
        </is>
      </c>
      <c r="E1820" t="inlineStr">
        <is>
          <t>山东省</t>
        </is>
      </c>
      <c r="F1820" t="inlineStr">
        <is>
          <t>青岛市</t>
        </is>
      </c>
      <c r="G1820" t="inlineStr">
        <is>
          <t>青岛市妇女儿童医院</t>
        </is>
      </c>
      <c r="H1820" t="inlineStr">
        <is>
          <t>新生儿</t>
        </is>
      </c>
      <c r="I1820" t="inlineStr">
        <is>
          <t>串联新筛</t>
        </is>
      </c>
      <c r="J1820" t="inlineStr">
        <is>
          <t>串联试剂</t>
        </is>
      </c>
      <c r="K1820" t="inlineStr">
        <is>
          <t>MSMS</t>
        </is>
      </c>
      <c r="L1820" t="inlineStr">
        <is>
          <t>否</t>
        </is>
      </c>
      <c r="M1820" t="inlineStr">
        <is>
          <t>产品类</t>
        </is>
      </c>
      <c r="N1820" t="n">
        <v>1842.06</v>
      </c>
      <c r="O1820" t="n">
        <v>0</v>
      </c>
      <c r="P1820" t="n">
        <v>0</v>
      </c>
      <c r="Q1820" t="n">
        <v>1842.06</v>
      </c>
      <c r="R1820" t="n">
        <v>0</v>
      </c>
      <c r="S1820" t="n">
        <v>0</v>
      </c>
      <c r="T1820" t="n">
        <v>614.02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inlineStr">
        <is>
          <t>产前</t>
        </is>
      </c>
      <c r="C1821" t="inlineStr">
        <is>
          <t>2019-04</t>
        </is>
      </c>
      <c r="D1821" t="inlineStr">
        <is>
          <t>销售三区</t>
        </is>
      </c>
      <c r="E1821" t="inlineStr">
        <is>
          <t>山东省</t>
        </is>
      </c>
      <c r="F1821" t="inlineStr">
        <is>
          <t>淄博市</t>
        </is>
      </c>
      <c r="G1821" t="inlineStr">
        <is>
          <t>淄博市妇幼保健院</t>
        </is>
      </c>
      <c r="H1821" t="inlineStr">
        <is>
          <t>产前</t>
        </is>
      </c>
      <c r="I1821" t="inlineStr">
        <is>
          <t>遗传病诊断</t>
        </is>
      </c>
      <c r="J1821" t="inlineStr">
        <is>
          <t>BoBs</t>
        </is>
      </c>
      <c r="L1821" t="inlineStr">
        <is>
          <t>否</t>
        </is>
      </c>
      <c r="M1821" t="inlineStr">
        <is>
          <t>产品类</t>
        </is>
      </c>
      <c r="N1821" t="n">
        <v>126</v>
      </c>
      <c r="O1821" t="n">
        <v>0</v>
      </c>
      <c r="P1821" t="n">
        <v>0</v>
      </c>
      <c r="Q1821" t="n">
        <v>126</v>
      </c>
      <c r="R1821" t="n">
        <v>0</v>
      </c>
      <c r="S1821" t="n">
        <v>0</v>
      </c>
      <c r="T1821" t="n">
        <v>42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inlineStr">
        <is>
          <t>新生儿</t>
        </is>
      </c>
      <c r="C1822" t="inlineStr">
        <is>
          <t>2019-04</t>
        </is>
      </c>
      <c r="D1822" t="inlineStr">
        <is>
          <t>销售三区</t>
        </is>
      </c>
      <c r="E1822" t="inlineStr">
        <is>
          <t>山东省</t>
        </is>
      </c>
      <c r="F1822" t="inlineStr">
        <is>
          <t>淄博市</t>
        </is>
      </c>
      <c r="G1822" t="inlineStr">
        <is>
          <t>淄博市妇幼保健院</t>
        </is>
      </c>
      <c r="H1822" t="inlineStr">
        <is>
          <t>新生儿</t>
        </is>
      </c>
      <c r="I1822" t="inlineStr">
        <is>
          <t>新筛拓展项目</t>
        </is>
      </c>
      <c r="J1822" t="inlineStr">
        <is>
          <t>SCID</t>
        </is>
      </c>
      <c r="L1822" t="inlineStr">
        <is>
          <t>否</t>
        </is>
      </c>
      <c r="M1822" t="inlineStr">
        <is>
          <t>LDT</t>
        </is>
      </c>
      <c r="N1822" t="n">
        <v>48</v>
      </c>
      <c r="O1822" t="n">
        <v>0</v>
      </c>
      <c r="P1822" t="n">
        <v>0</v>
      </c>
      <c r="Q1822" t="n">
        <v>96</v>
      </c>
      <c r="R1822" t="n">
        <v>0</v>
      </c>
      <c r="S1822" t="n">
        <v>0</v>
      </c>
      <c r="T1822" t="n">
        <v>32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inlineStr">
        <is>
          <t>新生儿</t>
        </is>
      </c>
      <c r="C1823" t="inlineStr">
        <is>
          <t>2019-04</t>
        </is>
      </c>
      <c r="D1823" t="inlineStr">
        <is>
          <t>销售三区</t>
        </is>
      </c>
      <c r="E1823" t="inlineStr">
        <is>
          <t>山东省</t>
        </is>
      </c>
      <c r="F1823" t="inlineStr">
        <is>
          <t>淄博市</t>
        </is>
      </c>
      <c r="G1823" t="inlineStr">
        <is>
          <t>淄博市妇幼保健院</t>
        </is>
      </c>
      <c r="H1823" t="inlineStr">
        <is>
          <t>新生儿</t>
        </is>
      </c>
      <c r="I1823" t="inlineStr">
        <is>
          <t>遗传代谢病诊断</t>
        </is>
      </c>
      <c r="J1823" t="inlineStr">
        <is>
          <t>G6PD基因</t>
        </is>
      </c>
      <c r="L1823" t="inlineStr">
        <is>
          <t>否</t>
        </is>
      </c>
      <c r="M1823" t="inlineStr">
        <is>
          <t>产品类</t>
        </is>
      </c>
      <c r="N1823" t="n">
        <v>180</v>
      </c>
      <c r="O1823" t="n">
        <v>0</v>
      </c>
      <c r="P1823" t="n">
        <v>0</v>
      </c>
      <c r="Q1823" t="n">
        <v>300</v>
      </c>
      <c r="R1823" t="n">
        <v>0</v>
      </c>
      <c r="S1823" t="n">
        <v>0</v>
      </c>
      <c r="T1823" t="n">
        <v>100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inlineStr">
        <is>
          <t>产前</t>
        </is>
      </c>
      <c r="C1824" t="inlineStr">
        <is>
          <t>2019-04</t>
        </is>
      </c>
      <c r="D1824" t="inlineStr">
        <is>
          <t>销售三区</t>
        </is>
      </c>
      <c r="E1824" t="inlineStr">
        <is>
          <t>山东省</t>
        </is>
      </c>
      <c r="F1824" t="inlineStr">
        <is>
          <t>枣庄市</t>
        </is>
      </c>
      <c r="G1824" t="inlineStr">
        <is>
          <t>枣庄市妇幼保健院</t>
        </is>
      </c>
      <c r="H1824" t="inlineStr">
        <is>
          <t>产前</t>
        </is>
      </c>
      <c r="I1824" t="inlineStr">
        <is>
          <t>遗传病诊断</t>
        </is>
      </c>
      <c r="J1824" t="inlineStr">
        <is>
          <t>全外套餐</t>
        </is>
      </c>
      <c r="L1824" t="inlineStr">
        <is>
          <t>否</t>
        </is>
      </c>
      <c r="M1824" t="inlineStr">
        <is>
          <t>LDT</t>
        </is>
      </c>
      <c r="N1824" t="n">
        <v>12</v>
      </c>
      <c r="O1824" t="n">
        <v>0</v>
      </c>
      <c r="P1824" t="n">
        <v>0</v>
      </c>
      <c r="Q1824" t="n">
        <v>12</v>
      </c>
      <c r="R1824" t="n">
        <v>0</v>
      </c>
      <c r="S1824" t="n">
        <v>0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inlineStr">
        <is>
          <t>新生儿</t>
        </is>
      </c>
      <c r="C1825" t="inlineStr">
        <is>
          <t>2019-04</t>
        </is>
      </c>
      <c r="D1825" t="inlineStr">
        <is>
          <t>销售三区</t>
        </is>
      </c>
      <c r="E1825" t="inlineStr">
        <is>
          <t>山东省</t>
        </is>
      </c>
      <c r="F1825" t="inlineStr">
        <is>
          <t>枣庄市</t>
        </is>
      </c>
      <c r="G1825" t="inlineStr">
        <is>
          <t>枣庄市妇幼保健院</t>
        </is>
      </c>
      <c r="H1825" t="inlineStr">
        <is>
          <t>新生儿</t>
        </is>
      </c>
      <c r="I1825" t="inlineStr">
        <is>
          <t>新筛拓展项目</t>
        </is>
      </c>
      <c r="J1825" t="inlineStr">
        <is>
          <t>SCID</t>
        </is>
      </c>
      <c r="L1825" t="inlineStr">
        <is>
          <t>否</t>
        </is>
      </c>
      <c r="M1825" t="inlineStr">
        <is>
          <t>LDT</t>
        </is>
      </c>
      <c r="N1825" t="n">
        <v>320</v>
      </c>
      <c r="O1825" t="n">
        <v>0</v>
      </c>
      <c r="P1825" t="n">
        <v>0</v>
      </c>
      <c r="Q1825" t="n">
        <v>480</v>
      </c>
      <c r="R1825" t="n">
        <v>0</v>
      </c>
      <c r="S1825" t="n">
        <v>0</v>
      </c>
      <c r="T1825" t="n">
        <v>160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inlineStr">
        <is>
          <t>新生儿</t>
        </is>
      </c>
      <c r="B1826" t="inlineStr">
        <is>
          <t>代谢病诊断</t>
        </is>
      </c>
      <c r="C1826" t="inlineStr">
        <is>
          <t>2019-04</t>
        </is>
      </c>
      <c r="D1826" t="inlineStr">
        <is>
          <t>销售三区</t>
        </is>
      </c>
      <c r="E1826" t="inlineStr">
        <is>
          <t>山东省</t>
        </is>
      </c>
      <c r="F1826" t="inlineStr">
        <is>
          <t>枣庄市</t>
        </is>
      </c>
      <c r="G1826" t="inlineStr">
        <is>
          <t>枣庄市妇幼保健院</t>
        </is>
      </c>
      <c r="H1826" t="inlineStr">
        <is>
          <t>新生儿</t>
        </is>
      </c>
      <c r="I1826" t="inlineStr">
        <is>
          <t>遗传代谢病诊断</t>
        </is>
      </c>
      <c r="J1826" t="inlineStr">
        <is>
          <t>遗传代谢病</t>
        </is>
      </c>
      <c r="K1826" t="inlineStr">
        <is>
          <t>代谢病诊断</t>
        </is>
      </c>
      <c r="L1826" t="inlineStr">
        <is>
          <t>否</t>
        </is>
      </c>
      <c r="M1826" t="inlineStr">
        <is>
          <t>LDT</t>
        </is>
      </c>
      <c r="N1826" t="n">
        <v>20.88</v>
      </c>
      <c r="O1826" t="n">
        <v>0</v>
      </c>
      <c r="P1826" t="n">
        <v>0</v>
      </c>
      <c r="Q1826" t="n">
        <v>20.88</v>
      </c>
      <c r="R1826" t="n">
        <v>0</v>
      </c>
      <c r="S1826" t="n">
        <v>0</v>
      </c>
      <c r="T1826" t="n">
        <v>6.96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inlineStr">
        <is>
          <t>产前</t>
        </is>
      </c>
      <c r="B1827" t="inlineStr">
        <is>
          <t>血清学筛查</t>
        </is>
      </c>
      <c r="C1827" t="inlineStr">
        <is>
          <t>2019-04</t>
        </is>
      </c>
      <c r="D1827" t="inlineStr">
        <is>
          <t>销售三区</t>
        </is>
      </c>
      <c r="E1827" t="inlineStr">
        <is>
          <t>山东省</t>
        </is>
      </c>
      <c r="F1827" t="inlineStr">
        <is>
          <t>东营市</t>
        </is>
      </c>
      <c r="G1827" t="inlineStr">
        <is>
          <t>东营市妇幼保健计划生育服务中心</t>
        </is>
      </c>
      <c r="H1827" t="inlineStr">
        <is>
          <t>产前</t>
        </is>
      </c>
      <c r="I1827" t="inlineStr">
        <is>
          <t>血清学筛查</t>
        </is>
      </c>
      <c r="J1827" t="inlineStr">
        <is>
          <t>AFP/Free hCGβ</t>
        </is>
      </c>
      <c r="K1827" t="inlineStr">
        <is>
          <t>血清学筛查</t>
        </is>
      </c>
      <c r="L1827" t="inlineStr">
        <is>
          <t>否</t>
        </is>
      </c>
      <c r="M1827" t="inlineStr">
        <is>
          <t>产品类</t>
        </is>
      </c>
      <c r="N1827" t="n">
        <v>33.8</v>
      </c>
      <c r="O1827" t="n">
        <v>0</v>
      </c>
      <c r="P1827" t="n">
        <v>0</v>
      </c>
      <c r="Q1827" t="n">
        <v>40.56</v>
      </c>
      <c r="R1827" t="n">
        <v>0</v>
      </c>
      <c r="S1827" t="n">
        <v>0</v>
      </c>
      <c r="T1827" t="n">
        <v>14.04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inlineStr">
        <is>
          <t>产前</t>
        </is>
      </c>
      <c r="B1828" t="inlineStr">
        <is>
          <t>血清学筛查</t>
        </is>
      </c>
      <c r="C1828" t="inlineStr">
        <is>
          <t>2019-04</t>
        </is>
      </c>
      <c r="D1828" t="inlineStr">
        <is>
          <t>销售三区</t>
        </is>
      </c>
      <c r="E1828" t="inlineStr">
        <is>
          <t>山东省</t>
        </is>
      </c>
      <c r="F1828" t="inlineStr">
        <is>
          <t>东营市</t>
        </is>
      </c>
      <c r="G1828" t="inlineStr">
        <is>
          <t>东营市妇幼保健计划生育服务中心</t>
        </is>
      </c>
      <c r="H1828" t="inlineStr">
        <is>
          <t>产前</t>
        </is>
      </c>
      <c r="I1828" t="inlineStr">
        <is>
          <t>血清学筛查</t>
        </is>
      </c>
      <c r="J1828" t="inlineStr">
        <is>
          <t>UE3</t>
        </is>
      </c>
      <c r="K1828" t="inlineStr">
        <is>
          <t>血清学筛查</t>
        </is>
      </c>
      <c r="L1828" t="inlineStr">
        <is>
          <t>否</t>
        </is>
      </c>
      <c r="M1828" t="inlineStr">
        <is>
          <t>产品类</t>
        </is>
      </c>
      <c r="N1828" t="n">
        <v>26</v>
      </c>
      <c r="O1828" t="n">
        <v>0</v>
      </c>
      <c r="P1828" t="n">
        <v>0</v>
      </c>
      <c r="Q1828" t="n">
        <v>31.2</v>
      </c>
      <c r="R1828" t="n">
        <v>0</v>
      </c>
      <c r="S1828" t="n">
        <v>0</v>
      </c>
      <c r="T1828" t="n">
        <v>10.8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inlineStr">
        <is>
          <t>新生儿</t>
        </is>
      </c>
      <c r="C1829" t="inlineStr">
        <is>
          <t>2019-04</t>
        </is>
      </c>
      <c r="D1829" t="inlineStr">
        <is>
          <t>销售三区</t>
        </is>
      </c>
      <c r="E1829" t="inlineStr">
        <is>
          <t>山东省</t>
        </is>
      </c>
      <c r="F1829" t="inlineStr">
        <is>
          <t>东营市</t>
        </is>
      </c>
      <c r="G1829" t="inlineStr">
        <is>
          <t>东营市妇幼保健计划生育服务中心</t>
        </is>
      </c>
      <c r="H1829" t="inlineStr">
        <is>
          <t>新生儿</t>
        </is>
      </c>
      <c r="I1829" t="inlineStr">
        <is>
          <t>传统新筛</t>
        </is>
      </c>
      <c r="J1829" t="inlineStr">
        <is>
          <t>17α-OH-P</t>
        </is>
      </c>
      <c r="L1829" t="inlineStr">
        <is>
          <t>否</t>
        </is>
      </c>
      <c r="M1829" t="inlineStr">
        <is>
          <t>产品类</t>
        </is>
      </c>
      <c r="N1829" t="n">
        <v>98.75</v>
      </c>
      <c r="O1829" t="n">
        <v>0</v>
      </c>
      <c r="P1829" t="n">
        <v>0</v>
      </c>
      <c r="Q1829" t="n">
        <v>111.25</v>
      </c>
      <c r="R1829" t="n">
        <v>0</v>
      </c>
      <c r="S1829" t="n">
        <v>0</v>
      </c>
      <c r="T1829" t="n">
        <v>36.25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inlineStr">
        <is>
          <t>新生儿</t>
        </is>
      </c>
      <c r="C1830" t="inlineStr">
        <is>
          <t>2019-04</t>
        </is>
      </c>
      <c r="D1830" t="inlineStr">
        <is>
          <t>销售三区</t>
        </is>
      </c>
      <c r="E1830" t="inlineStr">
        <is>
          <t>山东省</t>
        </is>
      </c>
      <c r="F1830" t="inlineStr">
        <is>
          <t>东营市</t>
        </is>
      </c>
      <c r="G1830" t="inlineStr">
        <is>
          <t>东营市妇幼保健计划生育服务中心</t>
        </is>
      </c>
      <c r="H1830" t="inlineStr">
        <is>
          <t>新生儿</t>
        </is>
      </c>
      <c r="I1830" t="inlineStr">
        <is>
          <t>传统新筛</t>
        </is>
      </c>
      <c r="J1830" t="inlineStr">
        <is>
          <t>TSH</t>
        </is>
      </c>
      <c r="L1830" t="inlineStr">
        <is>
          <t>否</t>
        </is>
      </c>
      <c r="M1830" t="inlineStr">
        <is>
          <t>产品类</t>
        </is>
      </c>
      <c r="N1830" t="n">
        <v>69.52</v>
      </c>
      <c r="O1830" t="n">
        <v>0</v>
      </c>
      <c r="P1830" t="n">
        <v>0</v>
      </c>
      <c r="Q1830" t="n">
        <v>78.31999999999999</v>
      </c>
      <c r="R1830" t="n">
        <v>0</v>
      </c>
      <c r="S1830" t="n">
        <v>0</v>
      </c>
      <c r="T1830" t="n">
        <v>25.52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inlineStr">
        <is>
          <t>新生儿</t>
        </is>
      </c>
      <c r="C1831" t="inlineStr">
        <is>
          <t>2019-04</t>
        </is>
      </c>
      <c r="D1831" t="inlineStr">
        <is>
          <t>销售三区</t>
        </is>
      </c>
      <c r="E1831" t="inlineStr">
        <is>
          <t>山东省</t>
        </is>
      </c>
      <c r="F1831" t="inlineStr">
        <is>
          <t>东营市</t>
        </is>
      </c>
      <c r="G1831" t="inlineStr">
        <is>
          <t>东营市妇幼保健计划生育服务中心</t>
        </is>
      </c>
      <c r="H1831" t="inlineStr">
        <is>
          <t>新生儿</t>
        </is>
      </c>
      <c r="I1831" t="inlineStr">
        <is>
          <t>传统新筛</t>
        </is>
      </c>
      <c r="J1831" t="inlineStr">
        <is>
          <t>采血卡</t>
        </is>
      </c>
      <c r="L1831" t="inlineStr">
        <is>
          <t>否</t>
        </is>
      </c>
      <c r="M1831" t="inlineStr">
        <is>
          <t>产品类</t>
        </is>
      </c>
      <c r="N1831" t="n">
        <v>6.32</v>
      </c>
      <c r="O1831" t="n">
        <v>0</v>
      </c>
      <c r="P1831" t="n">
        <v>0</v>
      </c>
      <c r="Q1831" t="n">
        <v>7.12</v>
      </c>
      <c r="R1831" t="n">
        <v>0</v>
      </c>
      <c r="S1831" t="n">
        <v>0</v>
      </c>
      <c r="T1831" t="n">
        <v>2.32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inlineStr">
        <is>
          <t>产前</t>
        </is>
      </c>
      <c r="C1832" t="inlineStr">
        <is>
          <t>2019-04</t>
        </is>
      </c>
      <c r="D1832" t="inlineStr">
        <is>
          <t>销售三区</t>
        </is>
      </c>
      <c r="E1832" t="inlineStr">
        <is>
          <t>山东省</t>
        </is>
      </c>
      <c r="F1832" t="inlineStr">
        <is>
          <t>东营市</t>
        </is>
      </c>
      <c r="G1832" t="inlineStr">
        <is>
          <t>胜利油田中心医院</t>
        </is>
      </c>
      <c r="H1832" t="inlineStr">
        <is>
          <t>产前</t>
        </is>
      </c>
      <c r="I1832" t="inlineStr">
        <is>
          <t>遗传病诊断</t>
        </is>
      </c>
      <c r="J1832" t="inlineStr">
        <is>
          <t>CNV-seq</t>
        </is>
      </c>
      <c r="L1832" t="inlineStr">
        <is>
          <t>否</t>
        </is>
      </c>
      <c r="M1832" t="inlineStr">
        <is>
          <t>LDT</t>
        </is>
      </c>
      <c r="N1832" t="n">
        <v>16.8</v>
      </c>
      <c r="O1832" t="n">
        <v>0</v>
      </c>
      <c r="P1832" t="n">
        <v>0</v>
      </c>
      <c r="Q1832" t="n">
        <v>16.8</v>
      </c>
      <c r="R1832" t="n">
        <v>0</v>
      </c>
      <c r="S1832" t="n">
        <v>0</v>
      </c>
      <c r="T1832" t="n">
        <v>5.6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inlineStr">
        <is>
          <t>产前</t>
        </is>
      </c>
      <c r="B1833" t="inlineStr">
        <is>
          <t>NIPT</t>
        </is>
      </c>
      <c r="C1833" t="inlineStr">
        <is>
          <t>2019-04</t>
        </is>
      </c>
      <c r="D1833" t="inlineStr">
        <is>
          <t>销售三区</t>
        </is>
      </c>
      <c r="E1833" t="inlineStr">
        <is>
          <t>山东省</t>
        </is>
      </c>
      <c r="F1833" t="inlineStr">
        <is>
          <t>烟台市</t>
        </is>
      </c>
      <c r="G1833" t="inlineStr">
        <is>
          <t>福山区妇幼保健院</t>
        </is>
      </c>
      <c r="H1833" t="inlineStr">
        <is>
          <t>产前</t>
        </is>
      </c>
      <c r="I1833" t="inlineStr">
        <is>
          <t>NIPT</t>
        </is>
      </c>
      <c r="J1833" t="inlineStr">
        <is>
          <t>NIPT</t>
        </is>
      </c>
      <c r="K1833" t="inlineStr">
        <is>
          <t>NIPT</t>
        </is>
      </c>
      <c r="L1833" t="inlineStr">
        <is>
          <t>否</t>
        </is>
      </c>
      <c r="M1833" t="inlineStr">
        <is>
          <t>LDT</t>
        </is>
      </c>
      <c r="N1833" t="n">
        <v>3.2</v>
      </c>
      <c r="O1833" t="n">
        <v>0</v>
      </c>
      <c r="P1833" t="n">
        <v>0</v>
      </c>
      <c r="Q1833" t="n">
        <v>4.8</v>
      </c>
      <c r="R1833" t="n">
        <v>0</v>
      </c>
      <c r="S1833" t="n">
        <v>0</v>
      </c>
      <c r="T1833" t="n">
        <v>1.6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inlineStr">
        <is>
          <t>产前</t>
        </is>
      </c>
      <c r="B1834" t="inlineStr">
        <is>
          <t>NIPT</t>
        </is>
      </c>
      <c r="C1834" t="inlineStr">
        <is>
          <t>2019-04</t>
        </is>
      </c>
      <c r="D1834" t="inlineStr">
        <is>
          <t>销售三区</t>
        </is>
      </c>
      <c r="E1834" t="inlineStr">
        <is>
          <t>山东省</t>
        </is>
      </c>
      <c r="F1834" t="inlineStr">
        <is>
          <t>烟台市</t>
        </is>
      </c>
      <c r="G1834" t="inlineStr">
        <is>
          <t>福山区妇幼保健院</t>
        </is>
      </c>
      <c r="H1834" t="inlineStr">
        <is>
          <t>产前</t>
        </is>
      </c>
      <c r="I1834" t="inlineStr">
        <is>
          <t>NIPT</t>
        </is>
      </c>
      <c r="J1834" t="inlineStr">
        <is>
          <t>NIPT-Plus</t>
        </is>
      </c>
      <c r="K1834" t="inlineStr">
        <is>
          <t>NIPT</t>
        </is>
      </c>
      <c r="L1834" t="inlineStr">
        <is>
          <t>否</t>
        </is>
      </c>
      <c r="M1834" t="inlineStr">
        <is>
          <t>LDT</t>
        </is>
      </c>
      <c r="N1834" t="n">
        <v>3.64</v>
      </c>
      <c r="O1834" t="n">
        <v>0</v>
      </c>
      <c r="P1834" t="n">
        <v>0</v>
      </c>
      <c r="Q1834" t="n">
        <v>10.92</v>
      </c>
      <c r="R1834" t="n">
        <v>0</v>
      </c>
      <c r="S1834" t="n">
        <v>0</v>
      </c>
      <c r="T1834" t="n">
        <v>3.64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inlineStr">
        <is>
          <t>新生儿</t>
        </is>
      </c>
      <c r="B1835" t="inlineStr">
        <is>
          <t>MSMS</t>
        </is>
      </c>
      <c r="C1835" t="inlineStr">
        <is>
          <t>2019-04</t>
        </is>
      </c>
      <c r="D1835" t="inlineStr">
        <is>
          <t>销售三区</t>
        </is>
      </c>
      <c r="E1835" t="inlineStr">
        <is>
          <t>山东省</t>
        </is>
      </c>
      <c r="F1835" t="inlineStr">
        <is>
          <t>烟台市</t>
        </is>
      </c>
      <c r="G1835" t="inlineStr">
        <is>
          <t>福山区人民医院</t>
        </is>
      </c>
      <c r="H1835" t="inlineStr">
        <is>
          <t>新生儿</t>
        </is>
      </c>
      <c r="I1835" t="inlineStr">
        <is>
          <t>串联新筛</t>
        </is>
      </c>
      <c r="J1835" t="inlineStr">
        <is>
          <t>串联试剂</t>
        </is>
      </c>
      <c r="K1835" t="inlineStr">
        <is>
          <t>MSMS</t>
        </is>
      </c>
      <c r="L1835" t="inlineStr">
        <is>
          <t>否</t>
        </is>
      </c>
      <c r="M1835" t="inlineStr">
        <is>
          <t>产品类</t>
        </is>
      </c>
      <c r="N1835" t="n">
        <v>4.25</v>
      </c>
      <c r="O1835" t="n">
        <v>0</v>
      </c>
      <c r="P1835" t="n">
        <v>0</v>
      </c>
      <c r="Q1835" t="n">
        <v>17</v>
      </c>
      <c r="R1835" t="n">
        <v>0</v>
      </c>
      <c r="S1835" t="n">
        <v>0</v>
      </c>
      <c r="T1835" t="n">
        <v>4.25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inlineStr">
        <is>
          <t>产前</t>
        </is>
      </c>
      <c r="B1836" t="inlineStr">
        <is>
          <t>CMA_LDT</t>
        </is>
      </c>
      <c r="C1836" t="inlineStr">
        <is>
          <t>2019-04</t>
        </is>
      </c>
      <c r="D1836" t="inlineStr">
        <is>
          <t>销售三区</t>
        </is>
      </c>
      <c r="E1836" t="inlineStr">
        <is>
          <t>山东省</t>
        </is>
      </c>
      <c r="F1836" t="inlineStr">
        <is>
          <t>烟台市</t>
        </is>
      </c>
      <c r="G1836" t="inlineStr">
        <is>
          <t>莱阳市妇幼保健计划生育服务中心</t>
        </is>
      </c>
      <c r="H1836" t="inlineStr">
        <is>
          <t>产前</t>
        </is>
      </c>
      <c r="I1836" t="inlineStr">
        <is>
          <t>遗传病诊断</t>
        </is>
      </c>
      <c r="J1836" t="inlineStr">
        <is>
          <t>CMA</t>
        </is>
      </c>
      <c r="K1836" t="inlineStr">
        <is>
          <t>CMA_LDT</t>
        </is>
      </c>
      <c r="L1836" t="inlineStr">
        <is>
          <t>否</t>
        </is>
      </c>
      <c r="M1836" t="inlineStr">
        <is>
          <t>LDT</t>
        </is>
      </c>
      <c r="N1836" t="n">
        <v>15.3</v>
      </c>
      <c r="O1836" t="n">
        <v>0</v>
      </c>
      <c r="P1836" t="n">
        <v>0</v>
      </c>
      <c r="Q1836" t="n">
        <v>45.9</v>
      </c>
      <c r="R1836" t="n">
        <v>0</v>
      </c>
      <c r="S1836" t="n">
        <v>0</v>
      </c>
      <c r="T1836" t="n">
        <v>15.3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inlineStr">
        <is>
          <t>产前</t>
        </is>
      </c>
      <c r="C1837" t="inlineStr">
        <is>
          <t>2019-04</t>
        </is>
      </c>
      <c r="D1837" t="inlineStr">
        <is>
          <t>销售三区</t>
        </is>
      </c>
      <c r="E1837" t="inlineStr">
        <is>
          <t>山东省</t>
        </is>
      </c>
      <c r="F1837" t="inlineStr">
        <is>
          <t>烟台市</t>
        </is>
      </c>
      <c r="G1837" t="inlineStr">
        <is>
          <t>莱阳市妇幼保健计划生育服务中心</t>
        </is>
      </c>
      <c r="H1837" t="inlineStr">
        <is>
          <t>产前</t>
        </is>
      </c>
      <c r="I1837" t="inlineStr">
        <is>
          <t>遗传病诊断</t>
        </is>
      </c>
      <c r="J1837" t="inlineStr">
        <is>
          <t>CNV-seq</t>
        </is>
      </c>
      <c r="L1837" t="inlineStr">
        <is>
          <t>否</t>
        </is>
      </c>
      <c r="M1837" t="inlineStr">
        <is>
          <t>LDT</t>
        </is>
      </c>
      <c r="N1837" t="n">
        <v>4.42</v>
      </c>
      <c r="O1837" t="n">
        <v>0</v>
      </c>
      <c r="P1837" t="n">
        <v>0</v>
      </c>
      <c r="Q1837" t="n">
        <v>22.1</v>
      </c>
      <c r="R1837" t="n">
        <v>0</v>
      </c>
      <c r="S1837" t="n">
        <v>0</v>
      </c>
      <c r="T1837" t="n">
        <v>4.42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inlineStr">
        <is>
          <t>产前</t>
        </is>
      </c>
      <c r="B1838" t="inlineStr">
        <is>
          <t>CMA_LDT</t>
        </is>
      </c>
      <c r="C1838" t="inlineStr">
        <is>
          <t>2019-04</t>
        </is>
      </c>
      <c r="D1838" t="inlineStr">
        <is>
          <t>销售三区</t>
        </is>
      </c>
      <c r="E1838" t="inlineStr">
        <is>
          <t>山东省</t>
        </is>
      </c>
      <c r="F1838" t="inlineStr">
        <is>
          <t>烟台市</t>
        </is>
      </c>
      <c r="G1838" t="inlineStr">
        <is>
          <t>烟台毓璜顶医院</t>
        </is>
      </c>
      <c r="H1838" t="inlineStr">
        <is>
          <t>产前</t>
        </is>
      </c>
      <c r="I1838" t="inlineStr">
        <is>
          <t>遗传病诊断</t>
        </is>
      </c>
      <c r="J1838" t="inlineStr">
        <is>
          <t>CMA</t>
        </is>
      </c>
      <c r="K1838" t="inlineStr">
        <is>
          <t>CMA_LDT</t>
        </is>
      </c>
      <c r="L1838" t="inlineStr">
        <is>
          <t>否</t>
        </is>
      </c>
      <c r="M1838" t="inlineStr">
        <is>
          <t>LDT</t>
        </is>
      </c>
      <c r="N1838" t="n">
        <v>7.2</v>
      </c>
      <c r="O1838" t="n">
        <v>0</v>
      </c>
      <c r="P1838" t="n">
        <v>0</v>
      </c>
      <c r="Q1838" t="n">
        <v>21.6</v>
      </c>
      <c r="R1838" t="n">
        <v>0</v>
      </c>
      <c r="S1838" t="n">
        <v>0</v>
      </c>
      <c r="T1838" t="n">
        <v>7.2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inlineStr">
        <is>
          <t>产前</t>
        </is>
      </c>
      <c r="B1839" t="inlineStr">
        <is>
          <t>NIPT</t>
        </is>
      </c>
      <c r="C1839" t="inlineStr">
        <is>
          <t>2019-04</t>
        </is>
      </c>
      <c r="D1839" t="inlineStr">
        <is>
          <t>销售三区</t>
        </is>
      </c>
      <c r="E1839" t="inlineStr">
        <is>
          <t>山东省</t>
        </is>
      </c>
      <c r="F1839" t="inlineStr">
        <is>
          <t>烟台市</t>
        </is>
      </c>
      <c r="G1839" t="inlineStr">
        <is>
          <t>烟台市芝罘区妇幼保健院</t>
        </is>
      </c>
      <c r="H1839" t="inlineStr">
        <is>
          <t>产前</t>
        </is>
      </c>
      <c r="I1839" t="inlineStr">
        <is>
          <t>NIPT</t>
        </is>
      </c>
      <c r="J1839" t="inlineStr">
        <is>
          <t>NIPT-Plus</t>
        </is>
      </c>
      <c r="K1839" t="inlineStr">
        <is>
          <t>NIPT</t>
        </is>
      </c>
      <c r="L1839" t="inlineStr">
        <is>
          <t>否</t>
        </is>
      </c>
      <c r="M1839" t="inlineStr">
        <is>
          <t>LDT</t>
        </is>
      </c>
      <c r="N1839" t="n">
        <v>9.1</v>
      </c>
      <c r="O1839" t="n">
        <v>0</v>
      </c>
      <c r="P1839" t="n">
        <v>0</v>
      </c>
      <c r="Q1839" t="n">
        <v>27.3</v>
      </c>
      <c r="R1839" t="n">
        <v>0</v>
      </c>
      <c r="S1839" t="n">
        <v>0</v>
      </c>
      <c r="T1839" t="n">
        <v>9.1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inlineStr">
        <is>
          <t>产前</t>
        </is>
      </c>
      <c r="B1840" t="inlineStr">
        <is>
          <t>CMA_LDT</t>
        </is>
      </c>
      <c r="C1840" t="inlineStr">
        <is>
          <t>2019-04</t>
        </is>
      </c>
      <c r="D1840" t="inlineStr">
        <is>
          <t>销售三区</t>
        </is>
      </c>
      <c r="E1840" t="inlineStr">
        <is>
          <t>山东省</t>
        </is>
      </c>
      <c r="F1840" t="inlineStr">
        <is>
          <t>烟台市</t>
        </is>
      </c>
      <c r="G1840" t="inlineStr">
        <is>
          <t>烟台市芝罘区妇幼保健院</t>
        </is>
      </c>
      <c r="H1840" t="inlineStr">
        <is>
          <t>产前</t>
        </is>
      </c>
      <c r="I1840" t="inlineStr">
        <is>
          <t>遗传病诊断</t>
        </is>
      </c>
      <c r="J1840" t="inlineStr">
        <is>
          <t>CMA</t>
        </is>
      </c>
      <c r="K1840" t="inlineStr">
        <is>
          <t>CMA_LDT</t>
        </is>
      </c>
      <c r="L1840" t="inlineStr">
        <is>
          <t>否</t>
        </is>
      </c>
      <c r="M1840" t="inlineStr">
        <is>
          <t>LDT</t>
        </is>
      </c>
      <c r="N1840" t="n">
        <v>13.5</v>
      </c>
      <c r="O1840" t="n">
        <v>0</v>
      </c>
      <c r="P1840" t="n">
        <v>0</v>
      </c>
      <c r="Q1840" t="n">
        <v>16.2</v>
      </c>
      <c r="R1840" t="n">
        <v>0</v>
      </c>
      <c r="S1840" t="n">
        <v>0</v>
      </c>
      <c r="T1840" t="n">
        <v>5.4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inlineStr">
        <is>
          <t>产前</t>
        </is>
      </c>
      <c r="C1841" t="inlineStr">
        <is>
          <t>2019-04</t>
        </is>
      </c>
      <c r="D1841" t="inlineStr">
        <is>
          <t>销售三区</t>
        </is>
      </c>
      <c r="E1841" t="inlineStr">
        <is>
          <t>山东省</t>
        </is>
      </c>
      <c r="F1841" t="inlineStr">
        <is>
          <t>烟台市</t>
        </is>
      </c>
      <c r="G1841" t="inlineStr">
        <is>
          <t>烟台市芝罘区妇幼保健院</t>
        </is>
      </c>
      <c r="H1841" t="inlineStr">
        <is>
          <t>产前</t>
        </is>
      </c>
      <c r="I1841" t="inlineStr">
        <is>
          <t>遗传病诊断</t>
        </is>
      </c>
      <c r="J1841" t="inlineStr">
        <is>
          <t>CNV-seq</t>
        </is>
      </c>
      <c r="L1841" t="inlineStr">
        <is>
          <t>否</t>
        </is>
      </c>
      <c r="M1841" t="inlineStr">
        <is>
          <t>LDT</t>
        </is>
      </c>
      <c r="N1841" t="n">
        <v>9.75</v>
      </c>
      <c r="O1841" t="n">
        <v>0</v>
      </c>
      <c r="P1841" t="n">
        <v>0</v>
      </c>
      <c r="Q1841" t="n">
        <v>11.7</v>
      </c>
      <c r="R1841" t="n">
        <v>0</v>
      </c>
      <c r="S1841" t="n">
        <v>0</v>
      </c>
      <c r="T1841" t="n">
        <v>3.9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inlineStr">
        <is>
          <t>新生儿</t>
        </is>
      </c>
      <c r="B1842" t="inlineStr">
        <is>
          <t>MSMS</t>
        </is>
      </c>
      <c r="C1842" t="inlineStr">
        <is>
          <t>2019-04</t>
        </is>
      </c>
      <c r="D1842" t="inlineStr">
        <is>
          <t>销售三区</t>
        </is>
      </c>
      <c r="E1842" t="inlineStr">
        <is>
          <t>山东省</t>
        </is>
      </c>
      <c r="F1842" t="inlineStr">
        <is>
          <t>烟台市</t>
        </is>
      </c>
      <c r="G1842" t="inlineStr">
        <is>
          <t>海阳市人民医院</t>
        </is>
      </c>
      <c r="H1842" t="inlineStr">
        <is>
          <t>新生儿</t>
        </is>
      </c>
      <c r="I1842" t="inlineStr">
        <is>
          <t>串联新筛</t>
        </is>
      </c>
      <c r="J1842" t="inlineStr">
        <is>
          <t>串联试剂</t>
        </is>
      </c>
      <c r="K1842" t="inlineStr">
        <is>
          <t>MSMS</t>
        </is>
      </c>
      <c r="L1842" t="inlineStr">
        <is>
          <t>否</t>
        </is>
      </c>
      <c r="M1842" t="inlineStr">
        <is>
          <t>产品类</t>
        </is>
      </c>
      <c r="N1842" t="n">
        <v>4.25</v>
      </c>
      <c r="O1842" t="n">
        <v>0</v>
      </c>
      <c r="P1842" t="n">
        <v>0</v>
      </c>
      <c r="Q1842" t="n">
        <v>17.85</v>
      </c>
      <c r="R1842" t="n">
        <v>0</v>
      </c>
      <c r="S1842" t="n">
        <v>0</v>
      </c>
      <c r="T1842" t="n">
        <v>5.95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inlineStr">
        <is>
          <t>新生儿</t>
        </is>
      </c>
      <c r="B1843" t="inlineStr">
        <is>
          <t>MSMS</t>
        </is>
      </c>
      <c r="C1843" t="inlineStr">
        <is>
          <t>2019-04</t>
        </is>
      </c>
      <c r="D1843" t="inlineStr">
        <is>
          <t>销售三区</t>
        </is>
      </c>
      <c r="E1843" t="inlineStr">
        <is>
          <t>山东省</t>
        </is>
      </c>
      <c r="F1843" t="inlineStr">
        <is>
          <t>烟台市</t>
        </is>
      </c>
      <c r="G1843" t="inlineStr">
        <is>
          <t>中国人民解放军第107中心医院</t>
        </is>
      </c>
      <c r="H1843" t="inlineStr">
        <is>
          <t>新生儿</t>
        </is>
      </c>
      <c r="I1843" t="inlineStr">
        <is>
          <t>串联新筛</t>
        </is>
      </c>
      <c r="J1843" t="inlineStr">
        <is>
          <t>串联试剂</t>
        </is>
      </c>
      <c r="K1843" t="inlineStr">
        <is>
          <t>MSMS</t>
        </is>
      </c>
      <c r="L1843" t="inlineStr">
        <is>
          <t>否</t>
        </is>
      </c>
      <c r="M1843" t="inlineStr">
        <is>
          <t>产品类</t>
        </is>
      </c>
      <c r="N1843" t="n">
        <v>4.25</v>
      </c>
      <c r="O1843" t="n">
        <v>0</v>
      </c>
      <c r="P1843" t="n">
        <v>0</v>
      </c>
      <c r="Q1843" t="n">
        <v>12.75</v>
      </c>
      <c r="R1843" t="n">
        <v>0</v>
      </c>
      <c r="S1843" t="n">
        <v>0</v>
      </c>
      <c r="T1843" t="n">
        <v>4.25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inlineStr">
        <is>
          <t>服务类</t>
        </is>
      </c>
      <c r="C1844" t="inlineStr">
        <is>
          <t>2019-04</t>
        </is>
      </c>
      <c r="D1844" t="inlineStr">
        <is>
          <t>销售三区</t>
        </is>
      </c>
      <c r="E1844" t="inlineStr">
        <is>
          <t>山东省</t>
        </is>
      </c>
      <c r="F1844" t="inlineStr">
        <is>
          <t>潍坊市</t>
        </is>
      </c>
      <c r="G1844" t="inlineStr">
        <is>
          <t>潍坊市妇幼保健院</t>
        </is>
      </c>
      <c r="H1844" t="inlineStr">
        <is>
          <t>服务类</t>
        </is>
      </c>
      <c r="I1844" t="inlineStr">
        <is>
          <t>运营服务</t>
        </is>
      </c>
      <c r="J1844" t="inlineStr">
        <is>
          <t>GCMS尿有机酸检测项目运营服务</t>
        </is>
      </c>
      <c r="L1844" t="inlineStr">
        <is>
          <t>否</t>
        </is>
      </c>
      <c r="M1844" t="inlineStr">
        <is>
          <t>服务类</t>
        </is>
      </c>
      <c r="N1844" t="n">
        <v>9.18</v>
      </c>
      <c r="O1844" t="n">
        <v>0</v>
      </c>
      <c r="P1844" t="n">
        <v>0</v>
      </c>
      <c r="Q1844" t="n">
        <v>10.19</v>
      </c>
      <c r="R1844" t="n">
        <v>0</v>
      </c>
      <c r="S1844" t="n">
        <v>0</v>
      </c>
      <c r="T1844" t="n">
        <v>2.55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inlineStr">
        <is>
          <t>新生儿</t>
        </is>
      </c>
      <c r="C1845" t="inlineStr">
        <is>
          <t>2019-04</t>
        </is>
      </c>
      <c r="D1845" t="inlineStr">
        <is>
          <t>销售三区</t>
        </is>
      </c>
      <c r="E1845" t="inlineStr">
        <is>
          <t>山东省</t>
        </is>
      </c>
      <c r="F1845" t="inlineStr">
        <is>
          <t>潍坊市</t>
        </is>
      </c>
      <c r="G1845" t="inlineStr">
        <is>
          <t>潍坊市妇幼保健院</t>
        </is>
      </c>
      <c r="H1845" t="inlineStr">
        <is>
          <t>新生儿</t>
        </is>
      </c>
      <c r="I1845" t="inlineStr">
        <is>
          <t>传统新筛</t>
        </is>
      </c>
      <c r="J1845" t="inlineStr">
        <is>
          <t>PKU</t>
        </is>
      </c>
      <c r="L1845" t="inlineStr">
        <is>
          <t>否</t>
        </is>
      </c>
      <c r="M1845" t="inlineStr">
        <is>
          <t>产品类</t>
        </is>
      </c>
      <c r="N1845" t="n">
        <v>92.16</v>
      </c>
      <c r="O1845" t="n">
        <v>0</v>
      </c>
      <c r="P1845" t="n">
        <v>0</v>
      </c>
      <c r="Q1845" t="n">
        <v>92.16</v>
      </c>
      <c r="R1845" t="n">
        <v>0</v>
      </c>
      <c r="S1845" t="n">
        <v>0</v>
      </c>
      <c r="T1845" t="n">
        <v>30.72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inlineStr">
        <is>
          <t>新生儿</t>
        </is>
      </c>
      <c r="B1846" t="inlineStr">
        <is>
          <t>MSMS</t>
        </is>
      </c>
      <c r="C1846" t="inlineStr">
        <is>
          <t>2019-04</t>
        </is>
      </c>
      <c r="D1846" t="inlineStr">
        <is>
          <t>销售三区</t>
        </is>
      </c>
      <c r="E1846" t="inlineStr">
        <is>
          <t>山东省</t>
        </is>
      </c>
      <c r="F1846" t="inlineStr">
        <is>
          <t>潍坊市</t>
        </is>
      </c>
      <c r="G1846" t="inlineStr">
        <is>
          <t>潍坊市妇幼保健院</t>
        </is>
      </c>
      <c r="H1846" t="inlineStr">
        <is>
          <t>新生儿</t>
        </is>
      </c>
      <c r="I1846" t="inlineStr">
        <is>
          <t>串联新筛</t>
        </is>
      </c>
      <c r="J1846" t="inlineStr">
        <is>
          <t>串联试剂</t>
        </is>
      </c>
      <c r="K1846" t="inlineStr">
        <is>
          <t>MSMS</t>
        </is>
      </c>
      <c r="L1846" t="inlineStr">
        <is>
          <t>否</t>
        </is>
      </c>
      <c r="M1846" t="inlineStr">
        <is>
          <t>产品类</t>
        </is>
      </c>
      <c r="N1846" t="n">
        <v>783.36</v>
      </c>
      <c r="O1846" t="n">
        <v>0</v>
      </c>
      <c r="P1846" t="n">
        <v>0</v>
      </c>
      <c r="Q1846" t="n">
        <v>783.36</v>
      </c>
      <c r="R1846" t="n">
        <v>0</v>
      </c>
      <c r="S1846" t="n">
        <v>0</v>
      </c>
      <c r="T1846" t="n">
        <v>261.12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inlineStr">
        <is>
          <t>新生儿</t>
        </is>
      </c>
      <c r="C1847" t="inlineStr">
        <is>
          <t>2019-04</t>
        </is>
      </c>
      <c r="D1847" t="inlineStr">
        <is>
          <t>销售三区</t>
        </is>
      </c>
      <c r="E1847" t="inlineStr">
        <is>
          <t>山东省</t>
        </is>
      </c>
      <c r="F1847" t="inlineStr">
        <is>
          <t>潍坊市</t>
        </is>
      </c>
      <c r="G1847" t="inlineStr">
        <is>
          <t>潍坊市妇幼保健院</t>
        </is>
      </c>
      <c r="H1847" t="inlineStr">
        <is>
          <t>新生儿</t>
        </is>
      </c>
      <c r="I1847" t="inlineStr">
        <is>
          <t>遗传代谢病诊断</t>
        </is>
      </c>
      <c r="J1847" t="inlineStr">
        <is>
          <t>G6PD基因</t>
        </is>
      </c>
      <c r="L1847" t="inlineStr">
        <is>
          <t>否</t>
        </is>
      </c>
      <c r="M1847" t="inlineStr">
        <is>
          <t>LDT</t>
        </is>
      </c>
      <c r="N1847" t="n">
        <v>2.38</v>
      </c>
      <c r="O1847" t="n">
        <v>0</v>
      </c>
      <c r="P1847" t="n">
        <v>0</v>
      </c>
      <c r="Q1847" t="n">
        <v>8.67</v>
      </c>
      <c r="R1847" t="n">
        <v>0</v>
      </c>
      <c r="S1847" t="n">
        <v>0</v>
      </c>
      <c r="T1847" t="n">
        <v>2.38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inlineStr">
        <is>
          <t>新生儿</t>
        </is>
      </c>
      <c r="B1848" t="inlineStr">
        <is>
          <t>代谢病诊断</t>
        </is>
      </c>
      <c r="C1848" t="inlineStr">
        <is>
          <t>2019-04</t>
        </is>
      </c>
      <c r="D1848" t="inlineStr">
        <is>
          <t>销售三区</t>
        </is>
      </c>
      <c r="E1848" t="inlineStr">
        <is>
          <t>山东省</t>
        </is>
      </c>
      <c r="F1848" t="inlineStr">
        <is>
          <t>潍坊市</t>
        </is>
      </c>
      <c r="G1848" t="inlineStr">
        <is>
          <t>潍坊市妇幼保健院</t>
        </is>
      </c>
      <c r="H1848" t="inlineStr">
        <is>
          <t>新生儿</t>
        </is>
      </c>
      <c r="I1848" t="inlineStr">
        <is>
          <t>遗传代谢病诊断</t>
        </is>
      </c>
      <c r="J1848" t="inlineStr">
        <is>
          <t>遗传代谢病</t>
        </is>
      </c>
      <c r="K1848" t="inlineStr">
        <is>
          <t>代谢病诊断</t>
        </is>
      </c>
      <c r="L1848" t="inlineStr">
        <is>
          <t>否</t>
        </is>
      </c>
      <c r="M1848" t="inlineStr">
        <is>
          <t>LDT</t>
        </is>
      </c>
      <c r="N1848" t="n">
        <v>43.2</v>
      </c>
      <c r="O1848" t="n">
        <v>0</v>
      </c>
      <c r="P1848" t="n">
        <v>0</v>
      </c>
      <c r="Q1848" t="n">
        <v>74.40000000000001</v>
      </c>
      <c r="R1848" t="n">
        <v>0</v>
      </c>
      <c r="S1848" t="n">
        <v>0</v>
      </c>
      <c r="T1848" t="n">
        <v>24.8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inlineStr">
        <is>
          <t>产前</t>
        </is>
      </c>
      <c r="C1849" t="inlineStr">
        <is>
          <t>2019-04</t>
        </is>
      </c>
      <c r="D1849" t="inlineStr">
        <is>
          <t>销售三区</t>
        </is>
      </c>
      <c r="E1849" t="inlineStr">
        <is>
          <t>山东省</t>
        </is>
      </c>
      <c r="F1849" t="inlineStr">
        <is>
          <t>潍坊市</t>
        </is>
      </c>
      <c r="G1849" t="inlineStr">
        <is>
          <t>潍坊市人民医院</t>
        </is>
      </c>
      <c r="H1849" t="inlineStr">
        <is>
          <t>产前</t>
        </is>
      </c>
      <c r="I1849" t="inlineStr">
        <is>
          <t>遗传病诊断</t>
        </is>
      </c>
      <c r="J1849" t="inlineStr">
        <is>
          <t>全外套餐</t>
        </is>
      </c>
      <c r="L1849" t="inlineStr">
        <is>
          <t>否</t>
        </is>
      </c>
      <c r="M1849" t="inlineStr">
        <is>
          <t>LDT</t>
        </is>
      </c>
      <c r="N1849" t="n">
        <v>18</v>
      </c>
      <c r="O1849" t="n">
        <v>0</v>
      </c>
      <c r="P1849" t="n">
        <v>0</v>
      </c>
      <c r="Q1849" t="n">
        <v>67</v>
      </c>
      <c r="R1849" t="n">
        <v>0</v>
      </c>
      <c r="S1849" t="n">
        <v>0</v>
      </c>
      <c r="T1849" t="n">
        <v>18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inlineStr">
        <is>
          <t>新生儿</t>
        </is>
      </c>
      <c r="B1850" t="inlineStr">
        <is>
          <t>代谢病诊断</t>
        </is>
      </c>
      <c r="C1850" t="inlineStr">
        <is>
          <t>2019-04</t>
        </is>
      </c>
      <c r="D1850" t="inlineStr">
        <is>
          <t>销售三区</t>
        </is>
      </c>
      <c r="E1850" t="inlineStr">
        <is>
          <t>山东省</t>
        </is>
      </c>
      <c r="F1850" t="inlineStr">
        <is>
          <t>潍坊市</t>
        </is>
      </c>
      <c r="G1850" t="inlineStr">
        <is>
          <t>潍坊市人民医院</t>
        </is>
      </c>
      <c r="H1850" t="inlineStr">
        <is>
          <t>新生儿</t>
        </is>
      </c>
      <c r="I1850" t="inlineStr">
        <is>
          <t>遗传代谢病诊断</t>
        </is>
      </c>
      <c r="J1850" t="inlineStr">
        <is>
          <t>遗传代谢病</t>
        </is>
      </c>
      <c r="K1850" t="inlineStr">
        <is>
          <t>代谢病诊断</t>
        </is>
      </c>
      <c r="L1850" t="inlineStr">
        <is>
          <t>否</t>
        </is>
      </c>
      <c r="M1850" t="inlineStr">
        <is>
          <t>LDT</t>
        </is>
      </c>
      <c r="N1850" t="n">
        <v>7</v>
      </c>
      <c r="O1850" t="n">
        <v>0</v>
      </c>
      <c r="P1850" t="n">
        <v>0</v>
      </c>
      <c r="Q1850" t="n">
        <v>42</v>
      </c>
      <c r="R1850" t="n">
        <v>0</v>
      </c>
      <c r="S1850" t="n">
        <v>0</v>
      </c>
      <c r="T1850" t="n">
        <v>14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inlineStr">
        <is>
          <t>产前</t>
        </is>
      </c>
      <c r="C1851" t="inlineStr">
        <is>
          <t>2019-04</t>
        </is>
      </c>
      <c r="D1851" t="inlineStr">
        <is>
          <t>销售三区</t>
        </is>
      </c>
      <c r="E1851" t="inlineStr">
        <is>
          <t>山东省</t>
        </is>
      </c>
      <c r="F1851" t="inlineStr">
        <is>
          <t>济宁市</t>
        </is>
      </c>
      <c r="G1851" t="inlineStr">
        <is>
          <t>济宁市第一人民医院</t>
        </is>
      </c>
      <c r="H1851" t="inlineStr">
        <is>
          <t>产前</t>
        </is>
      </c>
      <c r="I1851" t="inlineStr">
        <is>
          <t>遗传病诊断</t>
        </is>
      </c>
      <c r="J1851" t="inlineStr">
        <is>
          <t>BoBs</t>
        </is>
      </c>
      <c r="L1851" t="inlineStr">
        <is>
          <t>否</t>
        </is>
      </c>
      <c r="M1851" t="inlineStr">
        <is>
          <t>产品类</t>
        </is>
      </c>
      <c r="N1851" t="n">
        <v>34.8</v>
      </c>
      <c r="O1851" t="n">
        <v>0</v>
      </c>
      <c r="P1851" t="n">
        <v>0</v>
      </c>
      <c r="Q1851" t="n">
        <v>162.4</v>
      </c>
      <c r="R1851" t="n">
        <v>0</v>
      </c>
      <c r="S1851" t="n">
        <v>0</v>
      </c>
      <c r="T1851" t="n">
        <v>46.4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inlineStr">
        <is>
          <t>产前</t>
        </is>
      </c>
      <c r="C1852" t="inlineStr">
        <is>
          <t>2019-04</t>
        </is>
      </c>
      <c r="D1852" t="inlineStr">
        <is>
          <t>销售三区</t>
        </is>
      </c>
      <c r="E1852" t="inlineStr">
        <is>
          <t>山东省</t>
        </is>
      </c>
      <c r="F1852" t="inlineStr">
        <is>
          <t>济宁市</t>
        </is>
      </c>
      <c r="G1852" t="inlineStr">
        <is>
          <t>济宁市第一人民医院</t>
        </is>
      </c>
      <c r="H1852" t="inlineStr">
        <is>
          <t>产前</t>
        </is>
      </c>
      <c r="I1852" t="inlineStr">
        <is>
          <t>遗传病诊断</t>
        </is>
      </c>
      <c r="J1852" t="inlineStr">
        <is>
          <t>全外套餐</t>
        </is>
      </c>
      <c r="L1852" t="inlineStr">
        <is>
          <t>否</t>
        </is>
      </c>
      <c r="M1852" t="inlineStr">
        <is>
          <t>LDT</t>
        </is>
      </c>
      <c r="N1852" t="n">
        <v>12</v>
      </c>
      <c r="O1852" t="n">
        <v>0</v>
      </c>
      <c r="P1852" t="n">
        <v>0</v>
      </c>
      <c r="Q1852" t="n">
        <v>12</v>
      </c>
      <c r="R1852" t="n">
        <v>0</v>
      </c>
      <c r="S1852" t="n">
        <v>0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inlineStr">
        <is>
          <t>产前</t>
        </is>
      </c>
      <c r="C1853" t="inlineStr">
        <is>
          <t>2019-04</t>
        </is>
      </c>
      <c r="D1853" t="inlineStr">
        <is>
          <t>销售三区</t>
        </is>
      </c>
      <c r="E1853" t="inlineStr">
        <is>
          <t>山东省</t>
        </is>
      </c>
      <c r="F1853" t="inlineStr">
        <is>
          <t>济宁市</t>
        </is>
      </c>
      <c r="G1853" t="inlineStr">
        <is>
          <t>济宁市妇幼保健院（济宁市妇女儿童医院）</t>
        </is>
      </c>
      <c r="H1853" t="inlineStr">
        <is>
          <t>产前</t>
        </is>
      </c>
      <c r="I1853" t="inlineStr">
        <is>
          <t>遗传病诊断</t>
        </is>
      </c>
      <c r="J1853" t="inlineStr">
        <is>
          <t>BoBs</t>
        </is>
      </c>
      <c r="L1853" t="inlineStr">
        <is>
          <t>否</t>
        </is>
      </c>
      <c r="M1853" t="inlineStr">
        <is>
          <t>产品类</t>
        </is>
      </c>
      <c r="N1853" t="n">
        <v>185.6</v>
      </c>
      <c r="O1853" t="n">
        <v>0</v>
      </c>
      <c r="P1853" t="n">
        <v>0</v>
      </c>
      <c r="Q1853" t="n">
        <v>208.8</v>
      </c>
      <c r="R1853" t="n">
        <v>0</v>
      </c>
      <c r="S1853" t="n">
        <v>0</v>
      </c>
      <c r="T1853" t="n">
        <v>69.59999999999999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inlineStr">
        <is>
          <t>产前</t>
        </is>
      </c>
      <c r="C1854" t="inlineStr">
        <is>
          <t>2019-04</t>
        </is>
      </c>
      <c r="D1854" t="inlineStr">
        <is>
          <t>销售三区</t>
        </is>
      </c>
      <c r="E1854" t="inlineStr">
        <is>
          <t>山东省</t>
        </is>
      </c>
      <c r="F1854" t="inlineStr">
        <is>
          <t>济宁市</t>
        </is>
      </c>
      <c r="G1854" t="inlineStr">
        <is>
          <t>济宁市妇幼保健院（济宁市妇女儿童医院）</t>
        </is>
      </c>
      <c r="H1854" t="inlineStr">
        <is>
          <t>产前</t>
        </is>
      </c>
      <c r="I1854" t="inlineStr">
        <is>
          <t>遗传病诊断</t>
        </is>
      </c>
      <c r="J1854" t="inlineStr">
        <is>
          <t>全外套餐</t>
        </is>
      </c>
      <c r="L1854" t="inlineStr">
        <is>
          <t>否</t>
        </is>
      </c>
      <c r="M1854" t="inlineStr">
        <is>
          <t>LDT</t>
        </is>
      </c>
      <c r="N1854" t="n">
        <v>12</v>
      </c>
      <c r="O1854" t="n">
        <v>0</v>
      </c>
      <c r="P1854" t="n">
        <v>0</v>
      </c>
      <c r="Q1854" t="n">
        <v>12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inlineStr">
        <is>
          <t>产前</t>
        </is>
      </c>
      <c r="C1855" t="inlineStr">
        <is>
          <t>2019-04</t>
        </is>
      </c>
      <c r="D1855" t="inlineStr">
        <is>
          <t>销售三区</t>
        </is>
      </c>
      <c r="E1855" t="inlineStr">
        <is>
          <t>山东省</t>
        </is>
      </c>
      <c r="F1855" t="inlineStr">
        <is>
          <t>济宁市</t>
        </is>
      </c>
      <c r="G1855" t="inlineStr">
        <is>
          <t>济宁市妇幼保健院（济宁市妇女儿童医院）</t>
        </is>
      </c>
      <c r="H1855" t="inlineStr">
        <is>
          <t>产前</t>
        </is>
      </c>
      <c r="I1855" t="inlineStr">
        <is>
          <t>遗传病诊断耗材</t>
        </is>
      </c>
      <c r="J1855" t="inlineStr">
        <is>
          <t>羊水培养基</t>
        </is>
      </c>
      <c r="L1855" t="inlineStr">
        <is>
          <t>否</t>
        </is>
      </c>
      <c r="M1855" t="inlineStr">
        <is>
          <t>产品类</t>
        </is>
      </c>
      <c r="N1855" t="n">
        <v>26.6</v>
      </c>
      <c r="O1855" t="n">
        <v>0</v>
      </c>
      <c r="P1855" t="n">
        <v>0</v>
      </c>
      <c r="Q1855" t="n">
        <v>33.6</v>
      </c>
      <c r="R1855" t="n">
        <v>0</v>
      </c>
      <c r="S1855" t="n">
        <v>0</v>
      </c>
      <c r="T1855" t="n">
        <v>9.800000000000001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inlineStr">
        <is>
          <t>产前</t>
        </is>
      </c>
      <c r="C1856" t="inlineStr">
        <is>
          <t>2019-04</t>
        </is>
      </c>
      <c r="D1856" t="inlineStr">
        <is>
          <t>销售三区</t>
        </is>
      </c>
      <c r="E1856" t="inlineStr">
        <is>
          <t>山东省</t>
        </is>
      </c>
      <c r="F1856" t="inlineStr">
        <is>
          <t>济宁市</t>
        </is>
      </c>
      <c r="G1856" t="inlineStr">
        <is>
          <t>济宁医学院附属医院</t>
        </is>
      </c>
      <c r="H1856" t="inlineStr">
        <is>
          <t>产前</t>
        </is>
      </c>
      <c r="I1856" t="inlineStr">
        <is>
          <t>遗传病诊断</t>
        </is>
      </c>
      <c r="J1856" t="inlineStr">
        <is>
          <t>全外套餐</t>
        </is>
      </c>
      <c r="L1856" t="inlineStr">
        <is>
          <t>否</t>
        </is>
      </c>
      <c r="M1856" t="inlineStr">
        <is>
          <t>LDT</t>
        </is>
      </c>
      <c r="N1856" t="n">
        <v>12</v>
      </c>
      <c r="O1856" t="n">
        <v>0</v>
      </c>
      <c r="P1856" t="n">
        <v>0</v>
      </c>
      <c r="Q1856" t="n">
        <v>12</v>
      </c>
      <c r="R1856" t="n">
        <v>0</v>
      </c>
      <c r="S1856" t="n">
        <v>0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inlineStr">
        <is>
          <t>产前</t>
        </is>
      </c>
      <c r="C1857" t="inlineStr">
        <is>
          <t>2019-04</t>
        </is>
      </c>
      <c r="D1857" t="inlineStr">
        <is>
          <t>销售三区</t>
        </is>
      </c>
      <c r="E1857" t="inlineStr">
        <is>
          <t>山东省</t>
        </is>
      </c>
      <c r="F1857" t="inlineStr">
        <is>
          <t>泰安市</t>
        </is>
      </c>
      <c r="G1857" t="inlineStr">
        <is>
          <t>泰安市妇幼保健院</t>
        </is>
      </c>
      <c r="H1857" t="inlineStr">
        <is>
          <t>产前</t>
        </is>
      </c>
      <c r="I1857" t="inlineStr">
        <is>
          <t>遗传病诊断耗材</t>
        </is>
      </c>
      <c r="J1857" t="inlineStr">
        <is>
          <t>羊水培养基</t>
        </is>
      </c>
      <c r="L1857" t="inlineStr">
        <is>
          <t>否</t>
        </is>
      </c>
      <c r="M1857" t="inlineStr">
        <is>
          <t>产品类</t>
        </is>
      </c>
      <c r="N1857" t="n">
        <v>6.65</v>
      </c>
      <c r="O1857" t="n">
        <v>0</v>
      </c>
      <c r="P1857" t="n">
        <v>0</v>
      </c>
      <c r="Q1857" t="n">
        <v>7.35</v>
      </c>
      <c r="R1857" t="n">
        <v>0</v>
      </c>
      <c r="S1857" t="n">
        <v>0</v>
      </c>
      <c r="T1857" t="n">
        <v>2.45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inlineStr">
        <is>
          <t>新生儿</t>
        </is>
      </c>
      <c r="B1858" t="inlineStr">
        <is>
          <t>代谢病诊断</t>
        </is>
      </c>
      <c r="C1858" t="inlineStr">
        <is>
          <t>2019-04</t>
        </is>
      </c>
      <c r="D1858" t="inlineStr">
        <is>
          <t>销售三区</t>
        </is>
      </c>
      <c r="E1858" t="inlineStr">
        <is>
          <t>山东省</t>
        </is>
      </c>
      <c r="F1858" t="inlineStr">
        <is>
          <t>泰安市</t>
        </is>
      </c>
      <c r="G1858" t="inlineStr">
        <is>
          <t>泰安市妇幼保健院</t>
        </is>
      </c>
      <c r="H1858" t="inlineStr">
        <is>
          <t>新生儿</t>
        </is>
      </c>
      <c r="I1858" t="inlineStr">
        <is>
          <t>遗传代谢病诊断</t>
        </is>
      </c>
      <c r="J1858" t="inlineStr">
        <is>
          <t>遗传代谢病</t>
        </is>
      </c>
      <c r="K1858" t="inlineStr">
        <is>
          <t>代谢病诊断</t>
        </is>
      </c>
      <c r="L1858" t="inlineStr">
        <is>
          <t>否</t>
        </is>
      </c>
      <c r="M1858" t="inlineStr">
        <is>
          <t>LDT</t>
        </is>
      </c>
      <c r="N1858" t="n">
        <v>42</v>
      </c>
      <c r="O1858" t="n">
        <v>0</v>
      </c>
      <c r="P1858" t="n">
        <v>0</v>
      </c>
      <c r="Q1858" t="n">
        <v>78</v>
      </c>
      <c r="R1858" t="n">
        <v>0</v>
      </c>
      <c r="S1858" t="n">
        <v>0</v>
      </c>
      <c r="T1858" t="n">
        <v>24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inlineStr">
        <is>
          <t>产前</t>
        </is>
      </c>
      <c r="C1859" t="inlineStr">
        <is>
          <t>2019-04</t>
        </is>
      </c>
      <c r="D1859" t="inlineStr">
        <is>
          <t>销售三区</t>
        </is>
      </c>
      <c r="E1859" t="inlineStr">
        <is>
          <t>山东省</t>
        </is>
      </c>
      <c r="F1859" t="inlineStr">
        <is>
          <t>泰安市</t>
        </is>
      </c>
      <c r="G1859" t="inlineStr">
        <is>
          <t>泰安市中心医院</t>
        </is>
      </c>
      <c r="H1859" t="inlineStr">
        <is>
          <t>产前</t>
        </is>
      </c>
      <c r="I1859" t="inlineStr">
        <is>
          <t>遗传病诊断</t>
        </is>
      </c>
      <c r="J1859" t="inlineStr">
        <is>
          <t>BoBs</t>
        </is>
      </c>
      <c r="L1859" t="inlineStr">
        <is>
          <t>否</t>
        </is>
      </c>
      <c r="M1859" t="inlineStr">
        <is>
          <t>LDT</t>
        </is>
      </c>
      <c r="N1859" t="n">
        <v>85.68000000000001</v>
      </c>
      <c r="O1859" t="n">
        <v>0</v>
      </c>
      <c r="P1859" t="n">
        <v>0</v>
      </c>
      <c r="Q1859" t="n">
        <v>114.24</v>
      </c>
      <c r="R1859" t="n">
        <v>0</v>
      </c>
      <c r="S1859" t="n">
        <v>0</v>
      </c>
      <c r="T1859" t="n">
        <v>28.56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inlineStr">
        <is>
          <t>产前</t>
        </is>
      </c>
      <c r="C1860" t="inlineStr">
        <is>
          <t>2019-04</t>
        </is>
      </c>
      <c r="D1860" t="inlineStr">
        <is>
          <t>销售三区</t>
        </is>
      </c>
      <c r="E1860" t="inlineStr">
        <is>
          <t>山东省</t>
        </is>
      </c>
      <c r="F1860" t="inlineStr">
        <is>
          <t>泰安市</t>
        </is>
      </c>
      <c r="G1860" t="inlineStr">
        <is>
          <t>泰安市中心医院</t>
        </is>
      </c>
      <c r="H1860" t="inlineStr">
        <is>
          <t>产前</t>
        </is>
      </c>
      <c r="I1860" t="inlineStr">
        <is>
          <t>遗传病诊断</t>
        </is>
      </c>
      <c r="J1860" t="inlineStr">
        <is>
          <t>家系验证</t>
        </is>
      </c>
      <c r="L1860" t="inlineStr">
        <is>
          <t>否</t>
        </is>
      </c>
      <c r="M1860" t="inlineStr">
        <is>
          <t>LDT</t>
        </is>
      </c>
      <c r="N1860" t="n">
        <v>7.2</v>
      </c>
      <c r="O1860" t="n">
        <v>0</v>
      </c>
      <c r="P1860" t="n">
        <v>0</v>
      </c>
      <c r="Q1860" t="n">
        <v>12</v>
      </c>
      <c r="R1860" t="n">
        <v>0</v>
      </c>
      <c r="S1860" t="n">
        <v>0</v>
      </c>
      <c r="T1860" t="n">
        <v>2.4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inlineStr">
        <is>
          <t>产前</t>
        </is>
      </c>
      <c r="B1861" t="inlineStr">
        <is>
          <t>NIPT</t>
        </is>
      </c>
      <c r="C1861" t="inlineStr">
        <is>
          <t>2019-04</t>
        </is>
      </c>
      <c r="D1861" t="inlineStr">
        <is>
          <t>销售三区</t>
        </is>
      </c>
      <c r="E1861" t="inlineStr">
        <is>
          <t>山东省</t>
        </is>
      </c>
      <c r="F1861" t="inlineStr">
        <is>
          <t>威海市</t>
        </is>
      </c>
      <c r="G1861" t="inlineStr">
        <is>
          <t>荣成市妇幼保健院</t>
        </is>
      </c>
      <c r="H1861" t="inlineStr">
        <is>
          <t>产前</t>
        </is>
      </c>
      <c r="I1861" t="inlineStr">
        <is>
          <t>NIPT</t>
        </is>
      </c>
      <c r="J1861" t="inlineStr">
        <is>
          <t>NIPT</t>
        </is>
      </c>
      <c r="K1861" t="inlineStr">
        <is>
          <t>NIPT</t>
        </is>
      </c>
      <c r="L1861" t="inlineStr">
        <is>
          <t>否</t>
        </is>
      </c>
      <c r="M1861" t="inlineStr">
        <is>
          <t>LDT</t>
        </is>
      </c>
      <c r="N1861" t="n">
        <v>10.2</v>
      </c>
      <c r="O1861" t="n">
        <v>0</v>
      </c>
      <c r="P1861" t="n">
        <v>0</v>
      </c>
      <c r="Q1861" t="n">
        <v>12.75</v>
      </c>
      <c r="R1861" t="n">
        <v>0</v>
      </c>
      <c r="S1861" t="n">
        <v>0</v>
      </c>
      <c r="T1861" t="n">
        <v>4.25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inlineStr">
        <is>
          <t>产前</t>
        </is>
      </c>
      <c r="B1862" t="inlineStr">
        <is>
          <t>CMA_LDT</t>
        </is>
      </c>
      <c r="C1862" t="inlineStr">
        <is>
          <t>2019-04</t>
        </is>
      </c>
      <c r="D1862" t="inlineStr">
        <is>
          <t>销售三区</t>
        </is>
      </c>
      <c r="E1862" t="inlineStr">
        <is>
          <t>山东省</t>
        </is>
      </c>
      <c r="F1862" t="inlineStr">
        <is>
          <t>威海市</t>
        </is>
      </c>
      <c r="G1862" t="inlineStr">
        <is>
          <t>荣成市妇幼保健院</t>
        </is>
      </c>
      <c r="H1862" t="inlineStr">
        <is>
          <t>产前</t>
        </is>
      </c>
      <c r="I1862" t="inlineStr">
        <is>
          <t>遗传病诊断</t>
        </is>
      </c>
      <c r="J1862" t="inlineStr">
        <is>
          <t>CMA</t>
        </is>
      </c>
      <c r="K1862" t="inlineStr">
        <is>
          <t>CMA_LDT</t>
        </is>
      </c>
      <c r="L1862" t="inlineStr">
        <is>
          <t>否</t>
        </is>
      </c>
      <c r="M1862" t="inlineStr">
        <is>
          <t>LDT</t>
        </is>
      </c>
      <c r="N1862" t="n">
        <v>9.300000000000001</v>
      </c>
      <c r="O1862" t="n">
        <v>0</v>
      </c>
      <c r="P1862" t="n">
        <v>0</v>
      </c>
      <c r="Q1862" t="n">
        <v>49.6</v>
      </c>
      <c r="R1862" t="n">
        <v>0</v>
      </c>
      <c r="S1862" t="n">
        <v>0</v>
      </c>
      <c r="T1862" t="n">
        <v>15.5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inlineStr">
        <is>
          <t>产前</t>
        </is>
      </c>
      <c r="C1863" t="inlineStr">
        <is>
          <t>2019-04</t>
        </is>
      </c>
      <c r="D1863" t="inlineStr">
        <is>
          <t>销售三区</t>
        </is>
      </c>
      <c r="E1863" t="inlineStr">
        <is>
          <t>山东省</t>
        </is>
      </c>
      <c r="F1863" t="inlineStr">
        <is>
          <t>威海市</t>
        </is>
      </c>
      <c r="G1863" t="inlineStr">
        <is>
          <t>荣成市妇幼保健院</t>
        </is>
      </c>
      <c r="H1863" t="inlineStr">
        <is>
          <t>产前</t>
        </is>
      </c>
      <c r="I1863" t="inlineStr">
        <is>
          <t>遗传病诊断</t>
        </is>
      </c>
      <c r="J1863" t="inlineStr">
        <is>
          <t>CNV-seq</t>
        </is>
      </c>
      <c r="L1863" t="inlineStr">
        <is>
          <t>否</t>
        </is>
      </c>
      <c r="M1863" t="inlineStr">
        <is>
          <t>LDT</t>
        </is>
      </c>
      <c r="N1863" t="n">
        <v>11.05</v>
      </c>
      <c r="O1863" t="n">
        <v>0</v>
      </c>
      <c r="P1863" t="n">
        <v>0</v>
      </c>
      <c r="Q1863" t="n">
        <v>66.3</v>
      </c>
      <c r="R1863" t="n">
        <v>0</v>
      </c>
      <c r="S1863" t="n">
        <v>0</v>
      </c>
      <c r="T1863" t="n">
        <v>22.1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inlineStr">
        <is>
          <t>产前</t>
        </is>
      </c>
      <c r="C1864" t="inlineStr">
        <is>
          <t>2019-04</t>
        </is>
      </c>
      <c r="D1864" t="inlineStr">
        <is>
          <t>销售三区</t>
        </is>
      </c>
      <c r="E1864" t="inlineStr">
        <is>
          <t>山东省</t>
        </is>
      </c>
      <c r="F1864" t="inlineStr">
        <is>
          <t>日照市</t>
        </is>
      </c>
      <c r="G1864" t="inlineStr">
        <is>
          <t>日照市妇幼保健院</t>
        </is>
      </c>
      <c r="H1864" t="inlineStr">
        <is>
          <t>产前</t>
        </is>
      </c>
      <c r="I1864" t="inlineStr">
        <is>
          <t>遗传病诊断</t>
        </is>
      </c>
      <c r="J1864" t="inlineStr">
        <is>
          <t>CNV-seq</t>
        </is>
      </c>
      <c r="L1864" t="inlineStr">
        <is>
          <t>否</t>
        </is>
      </c>
      <c r="M1864" t="inlineStr">
        <is>
          <t>LDT</t>
        </is>
      </c>
      <c r="N1864" t="n">
        <v>6.24</v>
      </c>
      <c r="O1864" t="n">
        <v>0</v>
      </c>
      <c r="P1864" t="n">
        <v>0</v>
      </c>
      <c r="Q1864" t="n">
        <v>6.24</v>
      </c>
      <c r="R1864" t="n">
        <v>0</v>
      </c>
      <c r="S1864" t="n">
        <v>0</v>
      </c>
      <c r="T1864" t="n">
        <v>2.08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inlineStr">
        <is>
          <t>产前</t>
        </is>
      </c>
      <c r="C1865" t="inlineStr">
        <is>
          <t>2019-04</t>
        </is>
      </c>
      <c r="D1865" t="inlineStr">
        <is>
          <t>销售三区</t>
        </is>
      </c>
      <c r="E1865" t="inlineStr">
        <is>
          <t>山东省</t>
        </is>
      </c>
      <c r="F1865" t="inlineStr">
        <is>
          <t>日照市</t>
        </is>
      </c>
      <c r="G1865" t="inlineStr">
        <is>
          <t>日照市妇幼保健院</t>
        </is>
      </c>
      <c r="H1865" t="inlineStr">
        <is>
          <t>产前</t>
        </is>
      </c>
      <c r="I1865" t="inlineStr">
        <is>
          <t>遗传病诊断耗材</t>
        </is>
      </c>
      <c r="J1865" t="inlineStr">
        <is>
          <t>羊水培养基</t>
        </is>
      </c>
      <c r="L1865" t="inlineStr">
        <is>
          <t>否</t>
        </is>
      </c>
      <c r="M1865" t="inlineStr">
        <is>
          <t>产品类</t>
        </is>
      </c>
      <c r="N1865" t="n">
        <v>21</v>
      </c>
      <c r="O1865" t="n">
        <v>0</v>
      </c>
      <c r="P1865" t="n">
        <v>0</v>
      </c>
      <c r="Q1865" t="n">
        <v>21</v>
      </c>
      <c r="R1865" t="n">
        <v>0</v>
      </c>
      <c r="S1865" t="n">
        <v>0</v>
      </c>
      <c r="T1865" t="n">
        <v>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inlineStr">
        <is>
          <t>新生儿</t>
        </is>
      </c>
      <c r="C1866" t="inlineStr">
        <is>
          <t>2019-04</t>
        </is>
      </c>
      <c r="D1866" t="inlineStr">
        <is>
          <t>销售三区</t>
        </is>
      </c>
      <c r="E1866" t="inlineStr">
        <is>
          <t>山东省</t>
        </is>
      </c>
      <c r="F1866" t="inlineStr">
        <is>
          <t>日照市</t>
        </is>
      </c>
      <c r="G1866" t="inlineStr">
        <is>
          <t>日照市妇幼保健院</t>
        </is>
      </c>
      <c r="H1866" t="inlineStr">
        <is>
          <t>新生儿</t>
        </is>
      </c>
      <c r="I1866" t="inlineStr">
        <is>
          <t>传统新筛</t>
        </is>
      </c>
      <c r="J1866" t="inlineStr">
        <is>
          <t>采血卡</t>
        </is>
      </c>
      <c r="L1866" t="inlineStr">
        <is>
          <t>否</t>
        </is>
      </c>
      <c r="M1866" t="inlineStr">
        <is>
          <t>产品类</t>
        </is>
      </c>
      <c r="N1866" t="n">
        <v>15</v>
      </c>
      <c r="O1866" t="n">
        <v>0</v>
      </c>
      <c r="P1866" t="n">
        <v>0</v>
      </c>
      <c r="Q1866" t="n">
        <v>15</v>
      </c>
      <c r="R1866" t="n">
        <v>0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inlineStr">
        <is>
          <t>新生儿</t>
        </is>
      </c>
      <c r="C1867" t="inlineStr">
        <is>
          <t>2019-04</t>
        </is>
      </c>
      <c r="D1867" t="inlineStr">
        <is>
          <t>销售三区</t>
        </is>
      </c>
      <c r="E1867" t="inlineStr">
        <is>
          <t>山东省</t>
        </is>
      </c>
      <c r="F1867" t="inlineStr">
        <is>
          <t>日照市</t>
        </is>
      </c>
      <c r="G1867" t="inlineStr">
        <is>
          <t>日照市妇幼保健院</t>
        </is>
      </c>
      <c r="H1867" t="inlineStr">
        <is>
          <t>新生儿</t>
        </is>
      </c>
      <c r="I1867" t="inlineStr">
        <is>
          <t>新筛拓展项目</t>
        </is>
      </c>
      <c r="J1867" t="inlineStr">
        <is>
          <t>SCID</t>
        </is>
      </c>
      <c r="L1867" t="inlineStr">
        <is>
          <t>否</t>
        </is>
      </c>
      <c r="M1867" t="inlineStr">
        <is>
          <t>LDT</t>
        </is>
      </c>
      <c r="N1867" t="n">
        <v>25.6</v>
      </c>
      <c r="O1867" t="n">
        <v>0</v>
      </c>
      <c r="P1867" t="n">
        <v>0</v>
      </c>
      <c r="Q1867" t="n">
        <v>54.4</v>
      </c>
      <c r="R1867" t="n">
        <v>0</v>
      </c>
      <c r="S1867" t="n">
        <v>0</v>
      </c>
      <c r="T1867" t="n">
        <v>16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inlineStr">
        <is>
          <t>产前</t>
        </is>
      </c>
      <c r="B1868" t="inlineStr">
        <is>
          <t>血清学筛查</t>
        </is>
      </c>
      <c r="C1868" t="inlineStr">
        <is>
          <t>2019-04</t>
        </is>
      </c>
      <c r="D1868" t="inlineStr">
        <is>
          <t>销售三区</t>
        </is>
      </c>
      <c r="E1868" t="inlineStr">
        <is>
          <t>山东省</t>
        </is>
      </c>
      <c r="F1868" t="inlineStr">
        <is>
          <t>莱芜市</t>
        </is>
      </c>
      <c r="G1868" t="inlineStr">
        <is>
          <t>济南市第二妇幼保健院</t>
        </is>
      </c>
      <c r="H1868" t="inlineStr">
        <is>
          <t>产前</t>
        </is>
      </c>
      <c r="I1868" t="inlineStr">
        <is>
          <t>血清学筛查</t>
        </is>
      </c>
      <c r="J1868" t="inlineStr">
        <is>
          <t>AFP/Free hCGβ</t>
        </is>
      </c>
      <c r="K1868" t="inlineStr">
        <is>
          <t>血清学筛查</t>
        </is>
      </c>
      <c r="L1868" t="inlineStr">
        <is>
          <t>否</t>
        </is>
      </c>
      <c r="M1868" t="inlineStr">
        <is>
          <t>产品类</t>
        </is>
      </c>
      <c r="N1868" t="n">
        <v>41.8</v>
      </c>
      <c r="O1868" t="n">
        <v>0</v>
      </c>
      <c r="P1868" t="n">
        <v>0</v>
      </c>
      <c r="Q1868" t="n">
        <v>49.4</v>
      </c>
      <c r="R1868" t="n">
        <v>0</v>
      </c>
      <c r="S1868" t="n">
        <v>0</v>
      </c>
      <c r="T1868" t="n">
        <v>15.2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inlineStr">
        <is>
          <t>产前</t>
        </is>
      </c>
      <c r="B1869" t="inlineStr">
        <is>
          <t>血清学筛查</t>
        </is>
      </c>
      <c r="C1869" t="inlineStr">
        <is>
          <t>2019-04</t>
        </is>
      </c>
      <c r="D1869" t="inlineStr">
        <is>
          <t>销售三区</t>
        </is>
      </c>
      <c r="E1869" t="inlineStr">
        <is>
          <t>山东省</t>
        </is>
      </c>
      <c r="F1869" t="inlineStr">
        <is>
          <t>莱芜市</t>
        </is>
      </c>
      <c r="G1869" t="inlineStr">
        <is>
          <t>济南市第二妇幼保健院</t>
        </is>
      </c>
      <c r="H1869" t="inlineStr">
        <is>
          <t>产前</t>
        </is>
      </c>
      <c r="I1869" t="inlineStr">
        <is>
          <t>血清学筛查</t>
        </is>
      </c>
      <c r="J1869" t="inlineStr">
        <is>
          <t>UE3</t>
        </is>
      </c>
      <c r="K1869" t="inlineStr">
        <is>
          <t>血清学筛查</t>
        </is>
      </c>
      <c r="L1869" t="inlineStr">
        <is>
          <t>否</t>
        </is>
      </c>
      <c r="M1869" t="inlineStr">
        <is>
          <t>产品类</t>
        </is>
      </c>
      <c r="N1869" t="n">
        <v>27.5</v>
      </c>
      <c r="O1869" t="n">
        <v>0</v>
      </c>
      <c r="P1869" t="n">
        <v>0</v>
      </c>
      <c r="Q1869" t="n">
        <v>32.5</v>
      </c>
      <c r="R1869" t="n">
        <v>0</v>
      </c>
      <c r="S1869" t="n">
        <v>0</v>
      </c>
      <c r="T1869" t="n">
        <v>10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inlineStr">
        <is>
          <t>产前</t>
        </is>
      </c>
      <c r="C1870" t="inlineStr">
        <is>
          <t>2019-04</t>
        </is>
      </c>
      <c r="D1870" t="inlineStr">
        <is>
          <t>销售三区</t>
        </is>
      </c>
      <c r="E1870" t="inlineStr">
        <is>
          <t>山东省</t>
        </is>
      </c>
      <c r="F1870" t="inlineStr">
        <is>
          <t>莱芜市</t>
        </is>
      </c>
      <c r="G1870" t="inlineStr">
        <is>
          <t>济南市第二妇幼保健院</t>
        </is>
      </c>
      <c r="H1870" t="inlineStr">
        <is>
          <t>产前</t>
        </is>
      </c>
      <c r="I1870" t="inlineStr">
        <is>
          <t>遗传病诊断</t>
        </is>
      </c>
      <c r="J1870" t="inlineStr">
        <is>
          <t>CNV-seq</t>
        </is>
      </c>
      <c r="L1870" t="inlineStr">
        <is>
          <t>否</t>
        </is>
      </c>
      <c r="M1870" t="inlineStr">
        <is>
          <t>LDT</t>
        </is>
      </c>
      <c r="N1870" t="n">
        <v>44</v>
      </c>
      <c r="O1870" t="n">
        <v>0</v>
      </c>
      <c r="P1870" t="n">
        <v>0</v>
      </c>
      <c r="Q1870" t="n">
        <v>77</v>
      </c>
      <c r="R1870" t="n">
        <v>0</v>
      </c>
      <c r="S1870" t="n">
        <v>0</v>
      </c>
      <c r="T1870" t="n">
        <v>22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inlineStr">
        <is>
          <t>新生儿</t>
        </is>
      </c>
      <c r="C1871" t="inlineStr">
        <is>
          <t>2019-04</t>
        </is>
      </c>
      <c r="D1871" t="inlineStr">
        <is>
          <t>销售三区</t>
        </is>
      </c>
      <c r="E1871" t="inlineStr">
        <is>
          <t>山东省</t>
        </is>
      </c>
      <c r="F1871" t="inlineStr">
        <is>
          <t>莱芜市</t>
        </is>
      </c>
      <c r="G1871" t="inlineStr">
        <is>
          <t>济南市第二妇幼保健院</t>
        </is>
      </c>
      <c r="H1871" t="inlineStr">
        <is>
          <t>新生儿</t>
        </is>
      </c>
      <c r="I1871" t="inlineStr">
        <is>
          <t>传统新筛</t>
        </is>
      </c>
      <c r="J1871" t="inlineStr">
        <is>
          <t>PKU</t>
        </is>
      </c>
      <c r="L1871" t="inlineStr">
        <is>
          <t>否</t>
        </is>
      </c>
      <c r="M1871" t="inlineStr">
        <is>
          <t>产品类</t>
        </is>
      </c>
      <c r="N1871" t="n">
        <v>12.8</v>
      </c>
      <c r="O1871" t="n">
        <v>0</v>
      </c>
      <c r="P1871" t="n">
        <v>0</v>
      </c>
      <c r="Q1871" t="n">
        <v>14.4</v>
      </c>
      <c r="R1871" t="n">
        <v>0</v>
      </c>
      <c r="S1871" t="n">
        <v>0</v>
      </c>
      <c r="T1871" t="n">
        <v>4.8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inlineStr">
        <is>
          <t>新生儿</t>
        </is>
      </c>
      <c r="B1872" t="inlineStr">
        <is>
          <t>MSMS</t>
        </is>
      </c>
      <c r="C1872" t="inlineStr">
        <is>
          <t>2019-04</t>
        </is>
      </c>
      <c r="D1872" t="inlineStr">
        <is>
          <t>销售三区</t>
        </is>
      </c>
      <c r="E1872" t="inlineStr">
        <is>
          <t>山东省</t>
        </is>
      </c>
      <c r="F1872" t="inlineStr">
        <is>
          <t>莱芜市</t>
        </is>
      </c>
      <c r="G1872" t="inlineStr">
        <is>
          <t>济南市第二妇幼保健院</t>
        </is>
      </c>
      <c r="H1872" t="inlineStr">
        <is>
          <t>新生儿</t>
        </is>
      </c>
      <c r="I1872" t="inlineStr">
        <is>
          <t>串联新筛</t>
        </is>
      </c>
      <c r="J1872" t="inlineStr">
        <is>
          <t>串联试剂</t>
        </is>
      </c>
      <c r="K1872" t="inlineStr">
        <is>
          <t>MSMS</t>
        </is>
      </c>
      <c r="L1872" t="inlineStr">
        <is>
          <t>否</t>
        </is>
      </c>
      <c r="M1872" t="inlineStr">
        <is>
          <t>产品类</t>
        </is>
      </c>
      <c r="N1872" t="n">
        <v>156</v>
      </c>
      <c r="O1872" t="n">
        <v>0</v>
      </c>
      <c r="P1872" t="n">
        <v>0</v>
      </c>
      <c r="Q1872" t="n">
        <v>208</v>
      </c>
      <c r="R1872" t="n">
        <v>0</v>
      </c>
      <c r="S1872" t="n">
        <v>0</v>
      </c>
      <c r="T1872" t="n">
        <v>65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inlineStr">
        <is>
          <t>新生儿</t>
        </is>
      </c>
      <c r="B1873" t="inlineStr">
        <is>
          <t>代谢病诊断</t>
        </is>
      </c>
      <c r="C1873" t="inlineStr">
        <is>
          <t>2019-04</t>
        </is>
      </c>
      <c r="D1873" t="inlineStr">
        <is>
          <t>销售三区</t>
        </is>
      </c>
      <c r="E1873" t="inlineStr">
        <is>
          <t>山东省</t>
        </is>
      </c>
      <c r="F1873" t="inlineStr">
        <is>
          <t>莱芜市</t>
        </is>
      </c>
      <c r="G1873" t="inlineStr">
        <is>
          <t>济南市第二妇幼保健院</t>
        </is>
      </c>
      <c r="H1873" t="inlineStr">
        <is>
          <t>新生儿</t>
        </is>
      </c>
      <c r="I1873" t="inlineStr">
        <is>
          <t>遗传代谢病诊断</t>
        </is>
      </c>
      <c r="J1873" t="inlineStr">
        <is>
          <t>遗传代谢病</t>
        </is>
      </c>
      <c r="K1873" t="inlineStr">
        <is>
          <t>代谢病诊断</t>
        </is>
      </c>
      <c r="L1873" t="inlineStr">
        <is>
          <t>否</t>
        </is>
      </c>
      <c r="M1873" t="inlineStr">
        <is>
          <t>LDT</t>
        </is>
      </c>
      <c r="N1873" t="n">
        <v>28.8</v>
      </c>
      <c r="O1873" t="n">
        <v>0</v>
      </c>
      <c r="P1873" t="n">
        <v>0</v>
      </c>
      <c r="Q1873" t="n">
        <v>28.8</v>
      </c>
      <c r="R1873" t="n">
        <v>0</v>
      </c>
      <c r="S1873" t="n">
        <v>0</v>
      </c>
      <c r="T1873" t="n">
        <v>9.6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inlineStr">
        <is>
          <t>产前</t>
        </is>
      </c>
      <c r="B1874" t="inlineStr">
        <is>
          <t>血清学筛查</t>
        </is>
      </c>
      <c r="C1874" t="inlineStr">
        <is>
          <t>2019-04</t>
        </is>
      </c>
      <c r="D1874" t="inlineStr">
        <is>
          <t>销售三区</t>
        </is>
      </c>
      <c r="E1874" t="inlineStr">
        <is>
          <t>山东省</t>
        </is>
      </c>
      <c r="F1874" t="inlineStr">
        <is>
          <t>临沂市</t>
        </is>
      </c>
      <c r="G1874" t="inlineStr">
        <is>
          <t>临沂市妇幼保健院（临沂市妇女儿童医院）</t>
        </is>
      </c>
      <c r="H1874" t="inlineStr">
        <is>
          <t>产前</t>
        </is>
      </c>
      <c r="I1874" t="inlineStr">
        <is>
          <t>血清学筛查</t>
        </is>
      </c>
      <c r="J1874" t="inlineStr">
        <is>
          <t>Free hCGβ（早）</t>
        </is>
      </c>
      <c r="K1874" t="inlineStr">
        <is>
          <t>血清学筛查</t>
        </is>
      </c>
      <c r="L1874" t="inlineStr">
        <is>
          <t>否</t>
        </is>
      </c>
      <c r="M1874" t="inlineStr">
        <is>
          <t>产品类</t>
        </is>
      </c>
      <c r="N1874" t="n">
        <v>30.96</v>
      </c>
      <c r="O1874" t="n">
        <v>0</v>
      </c>
      <c r="P1874" t="n">
        <v>0</v>
      </c>
      <c r="Q1874" t="n">
        <v>30.96</v>
      </c>
      <c r="R1874" t="n">
        <v>0</v>
      </c>
      <c r="S1874" t="n">
        <v>0</v>
      </c>
      <c r="T1874" t="n">
        <v>10.32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inlineStr">
        <is>
          <t>产前</t>
        </is>
      </c>
      <c r="C1875" t="inlineStr">
        <is>
          <t>2019-04</t>
        </is>
      </c>
      <c r="D1875" t="inlineStr">
        <is>
          <t>销售三区</t>
        </is>
      </c>
      <c r="E1875" t="inlineStr">
        <is>
          <t>山东省</t>
        </is>
      </c>
      <c r="F1875" t="inlineStr">
        <is>
          <t>临沂市</t>
        </is>
      </c>
      <c r="G1875" t="inlineStr">
        <is>
          <t>临沂市妇幼保健院（临沂市妇女儿童医院）</t>
        </is>
      </c>
      <c r="H1875" t="inlineStr">
        <is>
          <t>产前</t>
        </is>
      </c>
      <c r="I1875" t="inlineStr">
        <is>
          <t>血清学筛查</t>
        </is>
      </c>
      <c r="J1875" t="inlineStr">
        <is>
          <t>中孕质控</t>
        </is>
      </c>
      <c r="L1875" t="inlineStr">
        <is>
          <t>否</t>
        </is>
      </c>
      <c r="M1875" t="inlineStr">
        <is>
          <t>产品类</t>
        </is>
      </c>
      <c r="N1875" t="n">
        <v>15</v>
      </c>
      <c r="O1875" t="n">
        <v>0</v>
      </c>
      <c r="P1875" t="n">
        <v>0</v>
      </c>
      <c r="Q1875" t="n">
        <v>15</v>
      </c>
      <c r="R1875" t="n">
        <v>0</v>
      </c>
      <c r="S1875" t="n">
        <v>0</v>
      </c>
      <c r="T1875" t="n">
        <v>15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inlineStr">
        <is>
          <t>新生儿</t>
        </is>
      </c>
      <c r="C1876" t="inlineStr">
        <is>
          <t>2019-04</t>
        </is>
      </c>
      <c r="D1876" t="inlineStr">
        <is>
          <t>销售三区</t>
        </is>
      </c>
      <c r="E1876" t="inlineStr">
        <is>
          <t>山东省</t>
        </is>
      </c>
      <c r="F1876" t="inlineStr">
        <is>
          <t>临沂市</t>
        </is>
      </c>
      <c r="G1876" t="inlineStr">
        <is>
          <t>临沂市妇幼保健院（临沂市妇女儿童医院）</t>
        </is>
      </c>
      <c r="H1876" t="inlineStr">
        <is>
          <t>新生儿</t>
        </is>
      </c>
      <c r="I1876" t="inlineStr">
        <is>
          <t>遗传代谢病诊断</t>
        </is>
      </c>
      <c r="J1876" t="inlineStr">
        <is>
          <t>维生素检测</t>
        </is>
      </c>
      <c r="L1876" t="inlineStr">
        <is>
          <t>否</t>
        </is>
      </c>
      <c r="M1876" t="inlineStr">
        <is>
          <t>LDT</t>
        </is>
      </c>
      <c r="N1876" t="n">
        <v>10</v>
      </c>
      <c r="O1876" t="n">
        <v>0</v>
      </c>
      <c r="P1876" t="n">
        <v>0</v>
      </c>
      <c r="Q1876" t="n">
        <v>28</v>
      </c>
      <c r="R1876" t="n">
        <v>0</v>
      </c>
      <c r="S1876" t="n">
        <v>0</v>
      </c>
      <c r="T1876" t="n">
        <v>8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inlineStr">
        <is>
          <t>新生儿</t>
        </is>
      </c>
      <c r="C1877" t="inlineStr">
        <is>
          <t>2019-04</t>
        </is>
      </c>
      <c r="D1877" t="inlineStr">
        <is>
          <t>销售三区</t>
        </is>
      </c>
      <c r="E1877" t="inlineStr">
        <is>
          <t>山东省</t>
        </is>
      </c>
      <c r="F1877" t="inlineStr">
        <is>
          <t>临沂市</t>
        </is>
      </c>
      <c r="G1877" t="inlineStr">
        <is>
          <t>临沂市妇幼保健院（临沂市妇女儿童医院）</t>
        </is>
      </c>
      <c r="H1877" t="inlineStr">
        <is>
          <t>新生儿</t>
        </is>
      </c>
      <c r="I1877" t="inlineStr">
        <is>
          <t>新筛拓展项目</t>
        </is>
      </c>
      <c r="J1877" t="inlineStr">
        <is>
          <t>SCID</t>
        </is>
      </c>
      <c r="L1877" t="inlineStr">
        <is>
          <t>否</t>
        </is>
      </c>
      <c r="M1877" t="inlineStr">
        <is>
          <t>LDT</t>
        </is>
      </c>
      <c r="N1877" t="n">
        <v>140</v>
      </c>
      <c r="O1877" t="n">
        <v>0</v>
      </c>
      <c r="P1877" t="n">
        <v>0</v>
      </c>
      <c r="Q1877" t="n">
        <v>360</v>
      </c>
      <c r="R1877" t="n">
        <v>0</v>
      </c>
      <c r="S1877" t="n">
        <v>0</v>
      </c>
      <c r="T1877" t="n">
        <v>100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inlineStr">
        <is>
          <t>新生儿</t>
        </is>
      </c>
      <c r="C1878" t="inlineStr">
        <is>
          <t>2019-04</t>
        </is>
      </c>
      <c r="D1878" t="inlineStr">
        <is>
          <t>销售三区</t>
        </is>
      </c>
      <c r="E1878" t="inlineStr">
        <is>
          <t>山东省</t>
        </is>
      </c>
      <c r="F1878" t="inlineStr">
        <is>
          <t>临沂市</t>
        </is>
      </c>
      <c r="G1878" t="inlineStr">
        <is>
          <t>临沂市妇幼保健院（临沂市妇女儿童医院）</t>
        </is>
      </c>
      <c r="H1878" t="inlineStr">
        <is>
          <t>新生儿</t>
        </is>
      </c>
      <c r="I1878" t="inlineStr">
        <is>
          <t>遗传代谢病诊断</t>
        </is>
      </c>
      <c r="J1878" t="inlineStr">
        <is>
          <t>G6PD基因</t>
        </is>
      </c>
      <c r="L1878" t="inlineStr">
        <is>
          <t>否</t>
        </is>
      </c>
      <c r="M1878" t="inlineStr">
        <is>
          <t>产品类</t>
        </is>
      </c>
      <c r="N1878" t="n">
        <v>9</v>
      </c>
      <c r="O1878" t="n">
        <v>0</v>
      </c>
      <c r="P1878" t="n">
        <v>0</v>
      </c>
      <c r="Q1878" t="n">
        <v>9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inlineStr">
        <is>
          <t>新生儿</t>
        </is>
      </c>
      <c r="C1879" t="inlineStr">
        <is>
          <t>2019-04</t>
        </is>
      </c>
      <c r="D1879" t="inlineStr">
        <is>
          <t>销售三区</t>
        </is>
      </c>
      <c r="E1879" t="inlineStr">
        <is>
          <t>山东省</t>
        </is>
      </c>
      <c r="F1879" t="inlineStr">
        <is>
          <t>临沂市</t>
        </is>
      </c>
      <c r="G1879" t="inlineStr">
        <is>
          <t>临沂市妇幼保健院（临沂市妇女儿童医院）</t>
        </is>
      </c>
      <c r="H1879" t="inlineStr">
        <is>
          <t>新生儿</t>
        </is>
      </c>
      <c r="I1879" t="inlineStr">
        <is>
          <t>遗传代谢病诊断</t>
        </is>
      </c>
      <c r="J1879" t="inlineStr">
        <is>
          <t>二阶筛查</t>
        </is>
      </c>
      <c r="L1879" t="inlineStr">
        <is>
          <t>否</t>
        </is>
      </c>
      <c r="M1879" t="inlineStr">
        <is>
          <t>LDT</t>
        </is>
      </c>
      <c r="N1879" t="n">
        <v>356</v>
      </c>
      <c r="O1879" t="n">
        <v>0</v>
      </c>
      <c r="P1879" t="n">
        <v>0</v>
      </c>
      <c r="Q1879" t="n">
        <v>485.6</v>
      </c>
      <c r="R1879" t="n">
        <v>0</v>
      </c>
      <c r="S1879" t="n">
        <v>0</v>
      </c>
      <c r="T1879" t="n">
        <v>167.8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inlineStr">
        <is>
          <t>产前</t>
        </is>
      </c>
      <c r="B1880" t="inlineStr">
        <is>
          <t>血清学筛查</t>
        </is>
      </c>
      <c r="C1880" t="inlineStr">
        <is>
          <t>2019-04</t>
        </is>
      </c>
      <c r="D1880" t="inlineStr">
        <is>
          <t>销售三区</t>
        </is>
      </c>
      <c r="E1880" t="inlineStr">
        <is>
          <t>山东省</t>
        </is>
      </c>
      <c r="F1880" t="inlineStr">
        <is>
          <t>临沂市</t>
        </is>
      </c>
      <c r="G1880" t="inlineStr">
        <is>
          <t>临沂市人民医院</t>
        </is>
      </c>
      <c r="H1880" t="inlineStr">
        <is>
          <t>产前</t>
        </is>
      </c>
      <c r="I1880" t="inlineStr">
        <is>
          <t>血清学筛查</t>
        </is>
      </c>
      <c r="J1880" t="inlineStr">
        <is>
          <t>Free hCGβ（早）</t>
        </is>
      </c>
      <c r="K1880" t="inlineStr">
        <is>
          <t>血清学筛查</t>
        </is>
      </c>
      <c r="L1880" t="inlineStr">
        <is>
          <t>否</t>
        </is>
      </c>
      <c r="M1880" t="inlineStr">
        <is>
          <t>产品类</t>
        </is>
      </c>
      <c r="N1880" t="n">
        <v>18.57</v>
      </c>
      <c r="O1880" t="n">
        <v>0</v>
      </c>
      <c r="P1880" t="n">
        <v>0</v>
      </c>
      <c r="Q1880" t="n">
        <v>19.19</v>
      </c>
      <c r="R1880" t="n">
        <v>0</v>
      </c>
      <c r="S1880" t="n">
        <v>0</v>
      </c>
      <c r="T1880" t="n">
        <v>6.62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inlineStr">
        <is>
          <t>产前</t>
        </is>
      </c>
      <c r="B1881" t="inlineStr">
        <is>
          <t>血清学筛查</t>
        </is>
      </c>
      <c r="C1881" t="inlineStr">
        <is>
          <t>2019-04</t>
        </is>
      </c>
      <c r="D1881" t="inlineStr">
        <is>
          <t>销售三区</t>
        </is>
      </c>
      <c r="E1881" t="inlineStr">
        <is>
          <t>山东省</t>
        </is>
      </c>
      <c r="F1881" t="inlineStr">
        <is>
          <t>临沂市</t>
        </is>
      </c>
      <c r="G1881" t="inlineStr">
        <is>
          <t>临沂市人民医院</t>
        </is>
      </c>
      <c r="H1881" t="inlineStr">
        <is>
          <t>产前</t>
        </is>
      </c>
      <c r="I1881" t="inlineStr">
        <is>
          <t>血清学筛查</t>
        </is>
      </c>
      <c r="J1881" t="inlineStr">
        <is>
          <t>PAPP-A</t>
        </is>
      </c>
      <c r="K1881" t="inlineStr">
        <is>
          <t>血清学筛查</t>
        </is>
      </c>
      <c r="L1881" t="inlineStr">
        <is>
          <t>否</t>
        </is>
      </c>
      <c r="M1881" t="inlineStr">
        <is>
          <t>产品类</t>
        </is>
      </c>
      <c r="N1881" t="n">
        <v>26.7</v>
      </c>
      <c r="O1881" t="n">
        <v>0</v>
      </c>
      <c r="P1881" t="n">
        <v>0</v>
      </c>
      <c r="Q1881" t="n">
        <v>27.58</v>
      </c>
      <c r="R1881" t="n">
        <v>0</v>
      </c>
      <c r="S1881" t="n">
        <v>0</v>
      </c>
      <c r="T1881" t="n">
        <v>9.51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inlineStr">
        <is>
          <t>新生儿</t>
        </is>
      </c>
      <c r="B1882" t="inlineStr">
        <is>
          <t>MSMS</t>
        </is>
      </c>
      <c r="C1882" t="inlineStr">
        <is>
          <t>2019-04</t>
        </is>
      </c>
      <c r="D1882" t="inlineStr">
        <is>
          <t>销售三区</t>
        </is>
      </c>
      <c r="E1882" t="inlineStr">
        <is>
          <t>山东省</t>
        </is>
      </c>
      <c r="F1882" t="inlineStr">
        <is>
          <t>德州市</t>
        </is>
      </c>
      <c r="G1882" t="inlineStr">
        <is>
          <t>德州市妇女儿童医院</t>
        </is>
      </c>
      <c r="H1882" t="inlineStr">
        <is>
          <t>新生儿</t>
        </is>
      </c>
      <c r="I1882" t="inlineStr">
        <is>
          <t>串联新筛</t>
        </is>
      </c>
      <c r="J1882" t="inlineStr">
        <is>
          <t>串联试剂</t>
        </is>
      </c>
      <c r="K1882" t="inlineStr">
        <is>
          <t>MSMS</t>
        </is>
      </c>
      <c r="L1882" t="inlineStr">
        <is>
          <t>否</t>
        </is>
      </c>
      <c r="M1882" t="inlineStr">
        <is>
          <t>产品类</t>
        </is>
      </c>
      <c r="N1882" t="n">
        <v>660</v>
      </c>
      <c r="O1882" t="n">
        <v>0</v>
      </c>
      <c r="P1882" t="n">
        <v>0</v>
      </c>
      <c r="Q1882" t="n">
        <v>792</v>
      </c>
      <c r="R1882" t="n">
        <v>0</v>
      </c>
      <c r="S1882" t="n">
        <v>0</v>
      </c>
      <c r="T1882" t="n">
        <v>264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inlineStr">
        <is>
          <t>新生儿</t>
        </is>
      </c>
      <c r="C1883" t="inlineStr">
        <is>
          <t>2019-04</t>
        </is>
      </c>
      <c r="D1883" t="inlineStr">
        <is>
          <t>销售三区</t>
        </is>
      </c>
      <c r="E1883" t="inlineStr">
        <is>
          <t>山东省</t>
        </is>
      </c>
      <c r="F1883" t="inlineStr">
        <is>
          <t>德州市</t>
        </is>
      </c>
      <c r="G1883" t="inlineStr">
        <is>
          <t>德州市妇女儿童医院</t>
        </is>
      </c>
      <c r="H1883" t="inlineStr">
        <is>
          <t>新生儿</t>
        </is>
      </c>
      <c r="I1883" t="inlineStr">
        <is>
          <t>新筛拓展项目</t>
        </is>
      </c>
      <c r="J1883" t="inlineStr">
        <is>
          <t>SCID</t>
        </is>
      </c>
      <c r="L1883" t="inlineStr">
        <is>
          <t>否</t>
        </is>
      </c>
      <c r="M1883" t="inlineStr">
        <is>
          <t>LDT</t>
        </is>
      </c>
      <c r="N1883" t="n">
        <v>28.8</v>
      </c>
      <c r="O1883" t="n">
        <v>0</v>
      </c>
      <c r="P1883" t="n">
        <v>0</v>
      </c>
      <c r="Q1883" t="n">
        <v>48</v>
      </c>
      <c r="R1883" t="n">
        <v>0</v>
      </c>
      <c r="S1883" t="n">
        <v>0</v>
      </c>
      <c r="T1883" t="n">
        <v>16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inlineStr">
        <is>
          <t>新生儿</t>
        </is>
      </c>
      <c r="B1884" t="inlineStr">
        <is>
          <t>代谢病诊断</t>
        </is>
      </c>
      <c r="C1884" t="inlineStr">
        <is>
          <t>2019-04</t>
        </is>
      </c>
      <c r="D1884" t="inlineStr">
        <is>
          <t>销售三区</t>
        </is>
      </c>
      <c r="E1884" t="inlineStr">
        <is>
          <t>山东省</t>
        </is>
      </c>
      <c r="F1884" t="inlineStr">
        <is>
          <t>德州市</t>
        </is>
      </c>
      <c r="G1884" t="inlineStr">
        <is>
          <t>德州市妇女儿童医院</t>
        </is>
      </c>
      <c r="H1884" t="inlineStr">
        <is>
          <t>新生儿</t>
        </is>
      </c>
      <c r="I1884" t="inlineStr">
        <is>
          <t>遗传代谢病诊断</t>
        </is>
      </c>
      <c r="J1884" t="inlineStr">
        <is>
          <t>GCMS</t>
        </is>
      </c>
      <c r="K1884" t="inlineStr">
        <is>
          <t>代谢病诊断</t>
        </is>
      </c>
      <c r="L1884" t="inlineStr">
        <is>
          <t>否</t>
        </is>
      </c>
      <c r="M1884" t="inlineStr">
        <is>
          <t>LDT</t>
        </is>
      </c>
      <c r="N1884" t="n">
        <v>11.2</v>
      </c>
      <c r="O1884" t="n">
        <v>0</v>
      </c>
      <c r="P1884" t="n">
        <v>0</v>
      </c>
      <c r="Q1884" t="n">
        <v>9.6</v>
      </c>
      <c r="R1884" t="n">
        <v>0</v>
      </c>
      <c r="S1884" t="n">
        <v>0</v>
      </c>
      <c r="T1884" t="n">
        <v>3.2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inlineStr">
        <is>
          <t>产前</t>
        </is>
      </c>
      <c r="B1885" t="inlineStr">
        <is>
          <t>血清学筛查</t>
        </is>
      </c>
      <c r="C1885" t="inlineStr">
        <is>
          <t>2019-04</t>
        </is>
      </c>
      <c r="D1885" t="inlineStr">
        <is>
          <t>销售三区</t>
        </is>
      </c>
      <c r="E1885" t="inlineStr">
        <is>
          <t>山东省</t>
        </is>
      </c>
      <c r="F1885" t="inlineStr">
        <is>
          <t>德州市</t>
        </is>
      </c>
      <c r="G1885" t="inlineStr">
        <is>
          <t>德州市人民医院</t>
        </is>
      </c>
      <c r="H1885" t="inlineStr">
        <is>
          <t>产前</t>
        </is>
      </c>
      <c r="I1885" t="inlineStr">
        <is>
          <t>血清学筛查</t>
        </is>
      </c>
      <c r="J1885" t="inlineStr">
        <is>
          <t>AFP/Free hCGβ</t>
        </is>
      </c>
      <c r="K1885" t="inlineStr">
        <is>
          <t>血清学筛查</t>
        </is>
      </c>
      <c r="L1885" t="inlineStr">
        <is>
          <t>否</t>
        </is>
      </c>
      <c r="M1885" t="inlineStr">
        <is>
          <t>产品类</t>
        </is>
      </c>
      <c r="N1885" t="n">
        <v>82.5</v>
      </c>
      <c r="O1885" t="n">
        <v>0</v>
      </c>
      <c r="P1885" t="n">
        <v>0</v>
      </c>
      <c r="Q1885" t="n">
        <v>82.5</v>
      </c>
      <c r="R1885" t="n">
        <v>0</v>
      </c>
      <c r="S1885" t="n">
        <v>0</v>
      </c>
      <c r="T1885" t="n">
        <v>27.5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inlineStr">
        <is>
          <t>产前</t>
        </is>
      </c>
      <c r="B1886" t="inlineStr">
        <is>
          <t>血清学筛查</t>
        </is>
      </c>
      <c r="C1886" t="inlineStr">
        <is>
          <t>2019-04</t>
        </is>
      </c>
      <c r="D1886" t="inlineStr">
        <is>
          <t>销售三区</t>
        </is>
      </c>
      <c r="E1886" t="inlineStr">
        <is>
          <t>山东省</t>
        </is>
      </c>
      <c r="F1886" t="inlineStr">
        <is>
          <t>德州市</t>
        </is>
      </c>
      <c r="G1886" t="inlineStr">
        <is>
          <t>德州市人民医院</t>
        </is>
      </c>
      <c r="H1886" t="inlineStr">
        <is>
          <t>产前</t>
        </is>
      </c>
      <c r="I1886" t="inlineStr">
        <is>
          <t>血清学筛查</t>
        </is>
      </c>
      <c r="J1886" t="inlineStr">
        <is>
          <t>Free hCGβ（早）</t>
        </is>
      </c>
      <c r="K1886" t="inlineStr">
        <is>
          <t>血清学筛查</t>
        </is>
      </c>
      <c r="L1886" t="inlineStr">
        <is>
          <t>否</t>
        </is>
      </c>
      <c r="M1886" t="inlineStr">
        <is>
          <t>产品类</t>
        </is>
      </c>
      <c r="N1886" t="n">
        <v>12.5</v>
      </c>
      <c r="O1886" t="n">
        <v>0</v>
      </c>
      <c r="P1886" t="n">
        <v>0</v>
      </c>
      <c r="Q1886" t="n">
        <v>11.25</v>
      </c>
      <c r="R1886" t="n">
        <v>0</v>
      </c>
      <c r="S1886" t="n">
        <v>0</v>
      </c>
      <c r="T1886" t="n">
        <v>3.75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inlineStr">
        <is>
          <t>产前</t>
        </is>
      </c>
      <c r="B1887" t="inlineStr">
        <is>
          <t>血清学筛查</t>
        </is>
      </c>
      <c r="C1887" t="inlineStr">
        <is>
          <t>2019-04</t>
        </is>
      </c>
      <c r="D1887" t="inlineStr">
        <is>
          <t>销售三区</t>
        </is>
      </c>
      <c r="E1887" t="inlineStr">
        <is>
          <t>山东省</t>
        </is>
      </c>
      <c r="F1887" t="inlineStr">
        <is>
          <t>德州市</t>
        </is>
      </c>
      <c r="G1887" t="inlineStr">
        <is>
          <t>德州市人民医院</t>
        </is>
      </c>
      <c r="H1887" t="inlineStr">
        <is>
          <t>产前</t>
        </is>
      </c>
      <c r="I1887" t="inlineStr">
        <is>
          <t>血清学筛查</t>
        </is>
      </c>
      <c r="J1887" t="inlineStr">
        <is>
          <t>PAPP-A</t>
        </is>
      </c>
      <c r="K1887" t="inlineStr">
        <is>
          <t>血清学筛查</t>
        </is>
      </c>
      <c r="L1887" t="inlineStr">
        <is>
          <t>否</t>
        </is>
      </c>
      <c r="M1887" t="inlineStr">
        <is>
          <t>产品类</t>
        </is>
      </c>
      <c r="N1887" t="n">
        <v>20.5</v>
      </c>
      <c r="O1887" t="n">
        <v>0</v>
      </c>
      <c r="P1887" t="n">
        <v>0</v>
      </c>
      <c r="Q1887" t="n">
        <v>18.45</v>
      </c>
      <c r="R1887" t="n">
        <v>0</v>
      </c>
      <c r="S1887" t="n">
        <v>0</v>
      </c>
      <c r="T1887" t="n">
        <v>6.15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inlineStr">
        <is>
          <t>产前</t>
        </is>
      </c>
      <c r="B1888" t="inlineStr">
        <is>
          <t>血清学筛查</t>
        </is>
      </c>
      <c r="C1888" t="inlineStr">
        <is>
          <t>2019-04</t>
        </is>
      </c>
      <c r="D1888" t="inlineStr">
        <is>
          <t>销售三区</t>
        </is>
      </c>
      <c r="E1888" t="inlineStr">
        <is>
          <t>山东省</t>
        </is>
      </c>
      <c r="F1888" t="inlineStr">
        <is>
          <t>德州市</t>
        </is>
      </c>
      <c r="G1888" t="inlineStr">
        <is>
          <t>德州市人民医院</t>
        </is>
      </c>
      <c r="H1888" t="inlineStr">
        <is>
          <t>产前</t>
        </is>
      </c>
      <c r="I1888" t="inlineStr">
        <is>
          <t>血清学筛查</t>
        </is>
      </c>
      <c r="J1888" t="inlineStr">
        <is>
          <t>UE3</t>
        </is>
      </c>
      <c r="K1888" t="inlineStr">
        <is>
          <t>血清学筛查</t>
        </is>
      </c>
      <c r="L1888" t="inlineStr">
        <is>
          <t>否</t>
        </is>
      </c>
      <c r="M1888" t="inlineStr">
        <is>
          <t>产品类</t>
        </is>
      </c>
      <c r="N1888" t="n">
        <v>66</v>
      </c>
      <c r="O1888" t="n">
        <v>0</v>
      </c>
      <c r="P1888" t="n">
        <v>0</v>
      </c>
      <c r="Q1888" t="n">
        <v>66</v>
      </c>
      <c r="R1888" t="n">
        <v>0</v>
      </c>
      <c r="S1888" t="n">
        <v>0</v>
      </c>
      <c r="T1888" t="n">
        <v>22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inlineStr">
        <is>
          <t>产前</t>
        </is>
      </c>
      <c r="C1889" t="inlineStr">
        <is>
          <t>2019-04</t>
        </is>
      </c>
      <c r="D1889" t="inlineStr">
        <is>
          <t>销售三区</t>
        </is>
      </c>
      <c r="E1889" t="inlineStr">
        <is>
          <t>山东省</t>
        </is>
      </c>
      <c r="F1889" t="inlineStr">
        <is>
          <t>聊城市</t>
        </is>
      </c>
      <c r="G1889" t="inlineStr">
        <is>
          <t>聊城市妇幼保健院</t>
        </is>
      </c>
      <c r="H1889" t="inlineStr">
        <is>
          <t>产前</t>
        </is>
      </c>
      <c r="I1889" t="inlineStr">
        <is>
          <t>遗传病诊断</t>
        </is>
      </c>
      <c r="J1889" t="inlineStr">
        <is>
          <t>BoBs</t>
        </is>
      </c>
      <c r="L1889" t="inlineStr">
        <is>
          <t>否</t>
        </is>
      </c>
      <c r="M1889" t="inlineStr">
        <is>
          <t>LDT</t>
        </is>
      </c>
      <c r="N1889" t="n">
        <v>35.7</v>
      </c>
      <c r="O1889" t="n">
        <v>0</v>
      </c>
      <c r="P1889" t="n">
        <v>0</v>
      </c>
      <c r="Q1889" t="n">
        <v>35.7</v>
      </c>
      <c r="R1889" t="n">
        <v>0</v>
      </c>
      <c r="S1889" t="n">
        <v>0</v>
      </c>
      <c r="T1889" t="n">
        <v>11.9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inlineStr">
        <is>
          <t>新生儿</t>
        </is>
      </c>
      <c r="C1890" t="inlineStr">
        <is>
          <t>2019-04</t>
        </is>
      </c>
      <c r="D1890" t="inlineStr">
        <is>
          <t>销售三区</t>
        </is>
      </c>
      <c r="E1890" t="inlineStr">
        <is>
          <t>山东省</t>
        </is>
      </c>
      <c r="F1890" t="inlineStr">
        <is>
          <t>聊城市</t>
        </is>
      </c>
      <c r="G1890" t="inlineStr">
        <is>
          <t>聊城市妇幼保健院</t>
        </is>
      </c>
      <c r="H1890" t="inlineStr">
        <is>
          <t>新生儿</t>
        </is>
      </c>
      <c r="I1890" t="inlineStr">
        <is>
          <t>新筛拓展项目</t>
        </is>
      </c>
      <c r="J1890" t="inlineStr">
        <is>
          <t>SCID</t>
        </is>
      </c>
      <c r="L1890" t="inlineStr">
        <is>
          <t>否</t>
        </is>
      </c>
      <c r="M1890" t="inlineStr">
        <is>
          <t>LDT</t>
        </is>
      </c>
      <c r="N1890" t="n">
        <v>9.6</v>
      </c>
      <c r="O1890" t="n">
        <v>0</v>
      </c>
      <c r="P1890" t="n">
        <v>0</v>
      </c>
      <c r="Q1890" t="n">
        <v>9.6</v>
      </c>
      <c r="R1890" t="n">
        <v>0</v>
      </c>
      <c r="S1890" t="n">
        <v>0</v>
      </c>
      <c r="T1890" t="n">
        <v>3.2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inlineStr">
        <is>
          <t>新生儿</t>
        </is>
      </c>
      <c r="C1891" t="inlineStr">
        <is>
          <t>2019-04</t>
        </is>
      </c>
      <c r="D1891" t="inlineStr">
        <is>
          <t>销售三区</t>
        </is>
      </c>
      <c r="E1891" t="inlineStr">
        <is>
          <t>山东省</t>
        </is>
      </c>
      <c r="F1891" t="inlineStr">
        <is>
          <t>聊城市</t>
        </is>
      </c>
      <c r="G1891" t="inlineStr">
        <is>
          <t>聊城市妇幼保健院</t>
        </is>
      </c>
      <c r="H1891" t="inlineStr">
        <is>
          <t>新生儿</t>
        </is>
      </c>
      <c r="I1891" t="inlineStr">
        <is>
          <t>遗传代谢病诊断</t>
        </is>
      </c>
      <c r="J1891" t="inlineStr">
        <is>
          <t>华大单基因panel</t>
        </is>
      </c>
      <c r="L1891" t="inlineStr">
        <is>
          <t>否</t>
        </is>
      </c>
      <c r="M1891" t="inlineStr">
        <is>
          <t>LDT</t>
        </is>
      </c>
      <c r="N1891" t="n">
        <v>12</v>
      </c>
      <c r="O1891" t="n">
        <v>0</v>
      </c>
      <c r="P1891" t="n">
        <v>0</v>
      </c>
      <c r="Q1891" t="n">
        <v>12</v>
      </c>
      <c r="R1891" t="n">
        <v>0</v>
      </c>
      <c r="S1891" t="n">
        <v>0</v>
      </c>
      <c r="T1891" t="n">
        <v>4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inlineStr">
        <is>
          <t>产前</t>
        </is>
      </c>
      <c r="B1892" t="inlineStr">
        <is>
          <t>NIPT</t>
        </is>
      </c>
      <c r="C1892" t="inlineStr">
        <is>
          <t>2019-04</t>
        </is>
      </c>
      <c r="D1892" t="inlineStr">
        <is>
          <t>销售三区</t>
        </is>
      </c>
      <c r="E1892" t="inlineStr">
        <is>
          <t>山东省</t>
        </is>
      </c>
      <c r="F1892" t="inlineStr">
        <is>
          <t>滨州市</t>
        </is>
      </c>
      <c r="G1892" t="inlineStr">
        <is>
          <t>滨州市妇幼保健院</t>
        </is>
      </c>
      <c r="H1892" t="inlineStr">
        <is>
          <t>产前</t>
        </is>
      </c>
      <c r="I1892" t="inlineStr">
        <is>
          <t>NIPT</t>
        </is>
      </c>
      <c r="J1892" t="inlineStr">
        <is>
          <t>NIPT</t>
        </is>
      </c>
      <c r="K1892" t="inlineStr">
        <is>
          <t>NIPT</t>
        </is>
      </c>
      <c r="L1892" t="inlineStr">
        <is>
          <t>否</t>
        </is>
      </c>
      <c r="M1892" t="inlineStr">
        <is>
          <t>产品类</t>
        </is>
      </c>
      <c r="N1892" t="n">
        <v>0</v>
      </c>
      <c r="O1892" t="n">
        <v>21044</v>
      </c>
      <c r="P1892" t="n">
        <v>0</v>
      </c>
      <c r="Q1892" t="n">
        <v>331.2</v>
      </c>
      <c r="R1892" t="n">
        <v>20325.679</v>
      </c>
      <c r="S1892" t="n">
        <v>0</v>
      </c>
      <c r="T1892" t="n">
        <v>96</v>
      </c>
      <c r="U1892" t="n">
        <v>9568.559999999999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inlineStr">
        <is>
          <t>产前</t>
        </is>
      </c>
      <c r="C1893" t="inlineStr">
        <is>
          <t>2019-04</t>
        </is>
      </c>
      <c r="D1893" t="inlineStr">
        <is>
          <t>销售三区</t>
        </is>
      </c>
      <c r="E1893" t="inlineStr">
        <is>
          <t>山东省</t>
        </is>
      </c>
      <c r="F1893" t="inlineStr">
        <is>
          <t>滨州市</t>
        </is>
      </c>
      <c r="G1893" t="inlineStr">
        <is>
          <t>滨州市妇幼保健院</t>
        </is>
      </c>
      <c r="H1893" t="inlineStr">
        <is>
          <t>产前</t>
        </is>
      </c>
      <c r="I1893" t="inlineStr">
        <is>
          <t>血清学筛查</t>
        </is>
      </c>
      <c r="J1893" t="inlineStr">
        <is>
          <t>中孕质控</t>
        </is>
      </c>
      <c r="L1893" t="inlineStr">
        <is>
          <t>否</t>
        </is>
      </c>
      <c r="M1893" t="inlineStr">
        <is>
          <t>产品类</t>
        </is>
      </c>
      <c r="N1893" t="n">
        <v>0.25</v>
      </c>
      <c r="O1893" t="n">
        <v>0</v>
      </c>
      <c r="P1893" t="n">
        <v>0</v>
      </c>
      <c r="Q1893" t="n">
        <v>0.35</v>
      </c>
      <c r="R1893" t="n">
        <v>0</v>
      </c>
      <c r="S1893" t="n">
        <v>0</v>
      </c>
      <c r="T1893" t="n">
        <v>0.11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inlineStr">
        <is>
          <t>服务类</t>
        </is>
      </c>
      <c r="C1894" t="inlineStr">
        <is>
          <t>2019-04</t>
        </is>
      </c>
      <c r="D1894" t="inlineStr">
        <is>
          <t>销售三区</t>
        </is>
      </c>
      <c r="E1894" t="inlineStr">
        <is>
          <t>山东省</t>
        </is>
      </c>
      <c r="F1894" t="inlineStr">
        <is>
          <t>滨州市</t>
        </is>
      </c>
      <c r="G1894" t="inlineStr">
        <is>
          <t>滨州市妇幼保健院</t>
        </is>
      </c>
      <c r="H1894" t="inlineStr">
        <is>
          <t>服务类</t>
        </is>
      </c>
      <c r="I1894" t="inlineStr">
        <is>
          <t>保险</t>
        </is>
      </c>
      <c r="J1894" t="inlineStr">
        <is>
          <t>产前保险</t>
        </is>
      </c>
      <c r="L1894" t="inlineStr">
        <is>
          <t>否</t>
        </is>
      </c>
      <c r="M1894" t="inlineStr">
        <is>
          <t>产品类</t>
        </is>
      </c>
      <c r="N1894" t="n">
        <v>0</v>
      </c>
      <c r="O1894" t="n">
        <v>283.32</v>
      </c>
      <c r="P1894" t="n">
        <v>0</v>
      </c>
      <c r="Q1894" t="n">
        <v>0</v>
      </c>
      <c r="R1894" t="n">
        <v>468.51</v>
      </c>
      <c r="S1894" t="n">
        <v>0</v>
      </c>
      <c r="T1894" t="n">
        <v>0</v>
      </c>
      <c r="U1894" t="n">
        <v>156.17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inlineStr">
        <is>
          <t>服务类</t>
        </is>
      </c>
      <c r="C1895" t="inlineStr">
        <is>
          <t>2019-04</t>
        </is>
      </c>
      <c r="D1895" t="inlineStr">
        <is>
          <t>销售三区</t>
        </is>
      </c>
      <c r="E1895" t="inlineStr">
        <is>
          <t>山东省</t>
        </is>
      </c>
      <c r="F1895" t="inlineStr">
        <is>
          <t>滨州市</t>
        </is>
      </c>
      <c r="G1895" t="inlineStr">
        <is>
          <t>滨州市妇幼保健院</t>
        </is>
      </c>
      <c r="H1895" t="inlineStr">
        <is>
          <t>服务类</t>
        </is>
      </c>
      <c r="I1895" t="inlineStr">
        <is>
          <t>保险</t>
        </is>
      </c>
      <c r="J1895" t="inlineStr">
        <is>
          <t>产前保险</t>
        </is>
      </c>
      <c r="L1895" t="inlineStr">
        <is>
          <t>否</t>
        </is>
      </c>
      <c r="M1895" t="inlineStr">
        <is>
          <t>服务类</t>
        </is>
      </c>
      <c r="N1895" t="n">
        <v>22.6</v>
      </c>
      <c r="O1895" t="n">
        <v>0</v>
      </c>
      <c r="P1895" t="n">
        <v>0</v>
      </c>
      <c r="Q1895" t="n">
        <v>52.4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inlineStr">
        <is>
          <t>新生儿</t>
        </is>
      </c>
      <c r="C1896" t="inlineStr">
        <is>
          <t>2019-04</t>
        </is>
      </c>
      <c r="D1896" t="inlineStr">
        <is>
          <t>销售三区</t>
        </is>
      </c>
      <c r="E1896" t="inlineStr">
        <is>
          <t>山东省</t>
        </is>
      </c>
      <c r="F1896" t="inlineStr">
        <is>
          <t>滨州市</t>
        </is>
      </c>
      <c r="G1896" t="inlineStr">
        <is>
          <t>滨州市妇幼保健院</t>
        </is>
      </c>
      <c r="H1896" t="inlineStr">
        <is>
          <t>新生儿</t>
        </is>
      </c>
      <c r="I1896" t="inlineStr">
        <is>
          <t>传统新筛</t>
        </is>
      </c>
      <c r="J1896" t="inlineStr">
        <is>
          <t>采血卡</t>
        </is>
      </c>
      <c r="L1896" t="inlineStr">
        <is>
          <t>否</t>
        </is>
      </c>
      <c r="M1896" t="inlineStr">
        <is>
          <t>产品类</t>
        </is>
      </c>
      <c r="N1896" t="n">
        <v>10.11</v>
      </c>
      <c r="O1896" t="n">
        <v>0</v>
      </c>
      <c r="P1896" t="n">
        <v>0</v>
      </c>
      <c r="Q1896" t="n">
        <v>10.74</v>
      </c>
      <c r="R1896" t="n">
        <v>0</v>
      </c>
      <c r="S1896" t="n">
        <v>0</v>
      </c>
      <c r="T1896" t="n">
        <v>3.63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inlineStr">
        <is>
          <t>新生儿</t>
        </is>
      </c>
      <c r="C1897" t="inlineStr">
        <is>
          <t>2019-04</t>
        </is>
      </c>
      <c r="D1897" t="inlineStr">
        <is>
          <t>销售三区</t>
        </is>
      </c>
      <c r="E1897" t="inlineStr">
        <is>
          <t>山东省</t>
        </is>
      </c>
      <c r="F1897" t="inlineStr">
        <is>
          <t>滨州市</t>
        </is>
      </c>
      <c r="G1897" t="inlineStr">
        <is>
          <t>滨州市妇幼保健院</t>
        </is>
      </c>
      <c r="H1897" t="inlineStr">
        <is>
          <t>新生儿</t>
        </is>
      </c>
      <c r="I1897" t="inlineStr">
        <is>
          <t>耳聋基因</t>
        </is>
      </c>
      <c r="J1897" t="inlineStr">
        <is>
          <t>耳聋基因</t>
        </is>
      </c>
      <c r="L1897" t="inlineStr">
        <is>
          <t>否</t>
        </is>
      </c>
      <c r="M1897" t="inlineStr">
        <is>
          <t>LDT</t>
        </is>
      </c>
      <c r="N1897" t="n">
        <v>9.6</v>
      </c>
      <c r="O1897" t="n">
        <v>0</v>
      </c>
      <c r="P1897" t="n">
        <v>0</v>
      </c>
      <c r="Q1897" t="n">
        <v>9.6</v>
      </c>
      <c r="R1897" t="n">
        <v>0</v>
      </c>
      <c r="S1897" t="n">
        <v>0</v>
      </c>
      <c r="T1897" t="n">
        <v>3.2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inlineStr">
        <is>
          <t>新生儿</t>
        </is>
      </c>
      <c r="C1898" t="inlineStr">
        <is>
          <t>2019-04</t>
        </is>
      </c>
      <c r="D1898" t="inlineStr">
        <is>
          <t>销售三区</t>
        </is>
      </c>
      <c r="E1898" t="inlineStr">
        <is>
          <t>山东省</t>
        </is>
      </c>
      <c r="F1898" t="inlineStr">
        <is>
          <t>滨州市</t>
        </is>
      </c>
      <c r="G1898" t="inlineStr">
        <is>
          <t>滨州市妇幼保健院</t>
        </is>
      </c>
      <c r="H1898" t="inlineStr">
        <is>
          <t>新生儿</t>
        </is>
      </c>
      <c r="I1898" t="inlineStr">
        <is>
          <t>耳聋基因</t>
        </is>
      </c>
      <c r="J1898" t="inlineStr">
        <is>
          <t>耳聋基因</t>
        </is>
      </c>
      <c r="L1898" t="inlineStr">
        <is>
          <t>否</t>
        </is>
      </c>
      <c r="M1898" t="inlineStr">
        <is>
          <t>产品类</t>
        </is>
      </c>
      <c r="N1898" t="n">
        <v>0</v>
      </c>
      <c r="O1898" t="n">
        <v>25478.549</v>
      </c>
      <c r="P1898" t="n">
        <v>0</v>
      </c>
      <c r="Q1898" t="n">
        <v>0</v>
      </c>
      <c r="R1898" t="n">
        <v>25917.419</v>
      </c>
      <c r="S1898" t="n">
        <v>0</v>
      </c>
      <c r="T1898" t="n">
        <v>0</v>
      </c>
      <c r="U1898" t="n">
        <v>8639.139999999999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inlineStr">
        <is>
          <t>新生儿</t>
        </is>
      </c>
      <c r="C1899" t="inlineStr">
        <is>
          <t>2019-04</t>
        </is>
      </c>
      <c r="D1899" t="inlineStr">
        <is>
          <t>销售三区</t>
        </is>
      </c>
      <c r="E1899" t="inlineStr">
        <is>
          <t>山东省</t>
        </is>
      </c>
      <c r="F1899" t="inlineStr">
        <is>
          <t>滨州市</t>
        </is>
      </c>
      <c r="G1899" t="inlineStr">
        <is>
          <t>滨州市妇幼保健院</t>
        </is>
      </c>
      <c r="H1899" t="inlineStr">
        <is>
          <t>新生儿</t>
        </is>
      </c>
      <c r="I1899" t="inlineStr">
        <is>
          <t>新筛拓展项目</t>
        </is>
      </c>
      <c r="J1899" t="inlineStr">
        <is>
          <t>SCID</t>
        </is>
      </c>
      <c r="L1899" t="inlineStr">
        <is>
          <t>否</t>
        </is>
      </c>
      <c r="M1899" t="inlineStr">
        <is>
          <t>LDT</t>
        </is>
      </c>
      <c r="N1899" t="n">
        <v>45</v>
      </c>
      <c r="O1899" t="n">
        <v>0</v>
      </c>
      <c r="P1899" t="n">
        <v>0</v>
      </c>
      <c r="Q1899" t="n">
        <v>90</v>
      </c>
      <c r="R1899" t="n">
        <v>0</v>
      </c>
      <c r="S1899" t="n">
        <v>0</v>
      </c>
      <c r="T1899" t="n">
        <v>30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inlineStr">
        <is>
          <t>新生儿</t>
        </is>
      </c>
      <c r="C1900" t="inlineStr">
        <is>
          <t>2019-04</t>
        </is>
      </c>
      <c r="D1900" t="inlineStr">
        <is>
          <t>销售三区</t>
        </is>
      </c>
      <c r="E1900" t="inlineStr">
        <is>
          <t>山东省</t>
        </is>
      </c>
      <c r="F1900" t="inlineStr">
        <is>
          <t>菏泽市</t>
        </is>
      </c>
      <c r="G1900" t="inlineStr">
        <is>
          <t>菏泽市妇幼保健院</t>
        </is>
      </c>
      <c r="H1900" t="inlineStr">
        <is>
          <t>新生儿</t>
        </is>
      </c>
      <c r="I1900" t="inlineStr">
        <is>
          <t>新筛拓展项目</t>
        </is>
      </c>
      <c r="J1900" t="inlineStr">
        <is>
          <t>SCID</t>
        </is>
      </c>
      <c r="L1900" t="inlineStr">
        <is>
          <t>否</t>
        </is>
      </c>
      <c r="M1900" t="inlineStr">
        <is>
          <t>LDT</t>
        </is>
      </c>
      <c r="N1900" t="n">
        <v>32</v>
      </c>
      <c r="O1900" t="n">
        <v>0</v>
      </c>
      <c r="P1900" t="n">
        <v>0</v>
      </c>
      <c r="Q1900" t="n">
        <v>89.59999999999999</v>
      </c>
      <c r="R1900" t="n">
        <v>0</v>
      </c>
      <c r="S1900" t="n">
        <v>0</v>
      </c>
      <c r="T1900" t="n">
        <v>25.6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inlineStr">
        <is>
          <t>产前</t>
        </is>
      </c>
      <c r="C1901" t="inlineStr">
        <is>
          <t>2019-04</t>
        </is>
      </c>
      <c r="D1901" t="inlineStr">
        <is>
          <t>销售六区</t>
        </is>
      </c>
      <c r="E1901" t="inlineStr">
        <is>
          <t>湖北省</t>
        </is>
      </c>
      <c r="F1901" t="inlineStr">
        <is>
          <t>武汉市</t>
        </is>
      </c>
      <c r="G1901" t="inlineStr">
        <is>
          <t>湖北省妇幼保健院</t>
        </is>
      </c>
      <c r="H1901" t="inlineStr">
        <is>
          <t>产前</t>
        </is>
      </c>
      <c r="I1901" t="inlineStr">
        <is>
          <t>遗传病诊断</t>
        </is>
      </c>
      <c r="J1901" t="inlineStr">
        <is>
          <t>BoBs</t>
        </is>
      </c>
      <c r="L1901" t="inlineStr">
        <is>
          <t>否</t>
        </is>
      </c>
      <c r="M1901" t="inlineStr">
        <is>
          <t>LDT</t>
        </is>
      </c>
      <c r="N1901" t="n">
        <v>315</v>
      </c>
      <c r="O1901" t="n">
        <v>0</v>
      </c>
      <c r="P1901" t="n">
        <v>0</v>
      </c>
      <c r="Q1901" t="n">
        <v>315</v>
      </c>
      <c r="R1901" t="n">
        <v>0</v>
      </c>
      <c r="S1901" t="n">
        <v>0</v>
      </c>
      <c r="T1901" t="n">
        <v>105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inlineStr">
        <is>
          <t>新生儿</t>
        </is>
      </c>
      <c r="B1902" t="inlineStr">
        <is>
          <t>代谢病诊断</t>
        </is>
      </c>
      <c r="C1902" t="inlineStr">
        <is>
          <t>2019-04</t>
        </is>
      </c>
      <c r="D1902" t="inlineStr">
        <is>
          <t>销售六区</t>
        </is>
      </c>
      <c r="E1902" t="inlineStr">
        <is>
          <t>湖北省</t>
        </is>
      </c>
      <c r="F1902" t="inlineStr">
        <is>
          <t>十堰市</t>
        </is>
      </c>
      <c r="G1902" t="inlineStr">
        <is>
          <t>十堰市妇幼保健院</t>
        </is>
      </c>
      <c r="H1902" t="inlineStr">
        <is>
          <t>新生儿</t>
        </is>
      </c>
      <c r="I1902" t="inlineStr">
        <is>
          <t>遗传代谢病诊断</t>
        </is>
      </c>
      <c r="J1902" t="inlineStr">
        <is>
          <t>遗传代谢病</t>
        </is>
      </c>
      <c r="K1902" t="inlineStr">
        <is>
          <t>代谢病诊断</t>
        </is>
      </c>
      <c r="L1902" t="inlineStr">
        <is>
          <t>否</t>
        </is>
      </c>
      <c r="M1902" t="inlineStr">
        <is>
          <t>LDT</t>
        </is>
      </c>
      <c r="N1902" t="n">
        <v>13.92</v>
      </c>
      <c r="O1902" t="n">
        <v>0</v>
      </c>
      <c r="P1902" t="n">
        <v>0</v>
      </c>
      <c r="Q1902" t="n">
        <v>27.84</v>
      </c>
      <c r="R1902" t="n">
        <v>0</v>
      </c>
      <c r="S1902" t="n">
        <v>0</v>
      </c>
      <c r="T1902" t="n">
        <v>9.279999999999999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inlineStr">
        <is>
          <t>产前</t>
        </is>
      </c>
      <c r="C1903" t="inlineStr">
        <is>
          <t>2019-04</t>
        </is>
      </c>
      <c r="D1903" t="inlineStr">
        <is>
          <t>销售六区</t>
        </is>
      </c>
      <c r="E1903" t="inlineStr">
        <is>
          <t>湖北省</t>
        </is>
      </c>
      <c r="F1903" t="inlineStr">
        <is>
          <t>宜昌市</t>
        </is>
      </c>
      <c r="G1903" t="inlineStr">
        <is>
          <t>宜昌市妇幼保健院</t>
        </is>
      </c>
      <c r="H1903" t="inlineStr">
        <is>
          <t>产前</t>
        </is>
      </c>
      <c r="I1903" t="inlineStr">
        <is>
          <t>产前地贫</t>
        </is>
      </c>
      <c r="J1903" t="inlineStr">
        <is>
          <t>地贫基因</t>
        </is>
      </c>
      <c r="L1903" t="inlineStr">
        <is>
          <t>否</t>
        </is>
      </c>
      <c r="M1903" t="inlineStr">
        <is>
          <t>LDT</t>
        </is>
      </c>
      <c r="N1903" t="n">
        <v>48</v>
      </c>
      <c r="O1903" t="n">
        <v>0</v>
      </c>
      <c r="P1903" t="n">
        <v>0</v>
      </c>
      <c r="Q1903" t="n">
        <v>48</v>
      </c>
      <c r="R1903" t="n">
        <v>0</v>
      </c>
      <c r="S1903" t="n">
        <v>0</v>
      </c>
      <c r="T1903" t="n">
        <v>16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inlineStr">
        <is>
          <t>产前</t>
        </is>
      </c>
      <c r="C1904" t="inlineStr">
        <is>
          <t>2019-04</t>
        </is>
      </c>
      <c r="D1904" t="inlineStr">
        <is>
          <t>销售六区</t>
        </is>
      </c>
      <c r="E1904" t="inlineStr">
        <is>
          <t>湖北省</t>
        </is>
      </c>
      <c r="F1904" t="inlineStr">
        <is>
          <t>宜昌市</t>
        </is>
      </c>
      <c r="G1904" t="inlineStr">
        <is>
          <t>宜昌市妇幼保健院</t>
        </is>
      </c>
      <c r="H1904" t="inlineStr">
        <is>
          <t>产前</t>
        </is>
      </c>
      <c r="I1904" t="inlineStr">
        <is>
          <t>遗传病诊断</t>
        </is>
      </c>
      <c r="J1904" t="inlineStr">
        <is>
          <t>CNV-seq</t>
        </is>
      </c>
      <c r="L1904" t="inlineStr">
        <is>
          <t>否</t>
        </is>
      </c>
      <c r="M1904" t="inlineStr">
        <is>
          <t>LDT</t>
        </is>
      </c>
      <c r="N1904" t="n">
        <v>10.8</v>
      </c>
      <c r="O1904" t="n">
        <v>0</v>
      </c>
      <c r="P1904" t="n">
        <v>0</v>
      </c>
      <c r="Q1904" t="n">
        <v>21.6</v>
      </c>
      <c r="R1904" t="n">
        <v>0</v>
      </c>
      <c r="S1904" t="n">
        <v>0</v>
      </c>
      <c r="T1904" t="n">
        <v>7.2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inlineStr">
        <is>
          <t>新生儿</t>
        </is>
      </c>
      <c r="B1905" t="inlineStr">
        <is>
          <t>MSMS</t>
        </is>
      </c>
      <c r="C1905" t="inlineStr">
        <is>
          <t>2019-04</t>
        </is>
      </c>
      <c r="D1905" t="inlineStr">
        <is>
          <t>销售六区</t>
        </is>
      </c>
      <c r="E1905" t="inlineStr">
        <is>
          <t>湖北省</t>
        </is>
      </c>
      <c r="F1905" t="inlineStr">
        <is>
          <t>宜昌市</t>
        </is>
      </c>
      <c r="G1905" t="inlineStr">
        <is>
          <t>宜昌市妇幼保健院</t>
        </is>
      </c>
      <c r="H1905" t="inlineStr">
        <is>
          <t>新生儿</t>
        </is>
      </c>
      <c r="I1905" t="inlineStr">
        <is>
          <t>串联新筛</t>
        </is>
      </c>
      <c r="J1905" t="inlineStr">
        <is>
          <t>串联试剂</t>
        </is>
      </c>
      <c r="K1905" t="inlineStr">
        <is>
          <t>MSMS</t>
        </is>
      </c>
      <c r="L1905" t="inlineStr">
        <is>
          <t>否</t>
        </is>
      </c>
      <c r="M1905" t="inlineStr">
        <is>
          <t>产品类</t>
        </is>
      </c>
      <c r="N1905" t="n">
        <v>405</v>
      </c>
      <c r="O1905" t="n">
        <v>0</v>
      </c>
      <c r="P1905" t="n">
        <v>0</v>
      </c>
      <c r="Q1905" t="n">
        <v>405</v>
      </c>
      <c r="R1905" t="n">
        <v>0</v>
      </c>
      <c r="S1905" t="n">
        <v>0</v>
      </c>
      <c r="T1905" t="n">
        <v>135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inlineStr">
        <is>
          <t>新生儿</t>
        </is>
      </c>
      <c r="C1906" t="inlineStr">
        <is>
          <t>2019-04</t>
        </is>
      </c>
      <c r="D1906" t="inlineStr">
        <is>
          <t>销售六区</t>
        </is>
      </c>
      <c r="E1906" t="inlineStr">
        <is>
          <t>湖北省</t>
        </is>
      </c>
      <c r="F1906" t="inlineStr">
        <is>
          <t>宜昌市</t>
        </is>
      </c>
      <c r="G1906" t="inlineStr">
        <is>
          <t>宜昌市妇幼保健院</t>
        </is>
      </c>
      <c r="H1906" t="inlineStr">
        <is>
          <t>新生儿</t>
        </is>
      </c>
      <c r="I1906" t="inlineStr">
        <is>
          <t>遗传代谢病诊断</t>
        </is>
      </c>
      <c r="J1906" t="inlineStr">
        <is>
          <t>G6PD基因</t>
        </is>
      </c>
      <c r="L1906" t="inlineStr">
        <is>
          <t>否</t>
        </is>
      </c>
      <c r="M1906" t="inlineStr">
        <is>
          <t>产品类</t>
        </is>
      </c>
      <c r="N1906" t="n">
        <v>10.5</v>
      </c>
      <c r="O1906" t="n">
        <v>0</v>
      </c>
      <c r="P1906" t="n">
        <v>0</v>
      </c>
      <c r="Q1906" t="n">
        <v>10.5</v>
      </c>
      <c r="R1906" t="n">
        <v>0</v>
      </c>
      <c r="S1906" t="n">
        <v>0</v>
      </c>
      <c r="T1906" t="n">
        <v>3.5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inlineStr">
        <is>
          <t>新生儿</t>
        </is>
      </c>
      <c r="B1907" t="inlineStr">
        <is>
          <t>代谢病诊断</t>
        </is>
      </c>
      <c r="C1907" t="inlineStr">
        <is>
          <t>2019-04</t>
        </is>
      </c>
      <c r="D1907" t="inlineStr">
        <is>
          <t>销售六区</t>
        </is>
      </c>
      <c r="E1907" t="inlineStr">
        <is>
          <t>湖北省</t>
        </is>
      </c>
      <c r="F1907" t="inlineStr">
        <is>
          <t>宜昌市</t>
        </is>
      </c>
      <c r="G1907" t="inlineStr">
        <is>
          <t>宜昌市妇幼保健院</t>
        </is>
      </c>
      <c r="H1907" t="inlineStr">
        <is>
          <t>新生儿</t>
        </is>
      </c>
      <c r="I1907" t="inlineStr">
        <is>
          <t>遗传代谢病诊断</t>
        </is>
      </c>
      <c r="J1907" t="inlineStr">
        <is>
          <t>遗传代谢病</t>
        </is>
      </c>
      <c r="K1907" t="inlineStr">
        <is>
          <t>代谢病诊断</t>
        </is>
      </c>
      <c r="L1907" t="inlineStr">
        <is>
          <t>否</t>
        </is>
      </c>
      <c r="M1907" t="inlineStr">
        <is>
          <t>LDT</t>
        </is>
      </c>
      <c r="N1907" t="n">
        <v>8.699999999999999</v>
      </c>
      <c r="O1907" t="n">
        <v>0</v>
      </c>
      <c r="P1907" t="n">
        <v>0</v>
      </c>
      <c r="Q1907" t="n">
        <v>8.699999999999999</v>
      </c>
      <c r="R1907" t="n">
        <v>0</v>
      </c>
      <c r="S1907" t="n">
        <v>0</v>
      </c>
      <c r="T1907" t="n">
        <v>2.9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inlineStr">
        <is>
          <t>产前</t>
        </is>
      </c>
      <c r="C1908" t="inlineStr">
        <is>
          <t>2019-04</t>
        </is>
      </c>
      <c r="D1908" t="inlineStr">
        <is>
          <t>销售六区</t>
        </is>
      </c>
      <c r="E1908" t="inlineStr">
        <is>
          <t>湖北省</t>
        </is>
      </c>
      <c r="F1908" t="inlineStr">
        <is>
          <t>孝感市</t>
        </is>
      </c>
      <c r="G1908" t="inlineStr">
        <is>
          <t>孝感市妇幼保健院</t>
        </is>
      </c>
      <c r="H1908" t="inlineStr">
        <is>
          <t>产前</t>
        </is>
      </c>
      <c r="I1908" t="inlineStr">
        <is>
          <t>遗传病诊断</t>
        </is>
      </c>
      <c r="J1908" t="inlineStr">
        <is>
          <t>CNV-seq</t>
        </is>
      </c>
      <c r="L1908" t="inlineStr">
        <is>
          <t>否</t>
        </is>
      </c>
      <c r="M1908" t="inlineStr">
        <is>
          <t>LDT</t>
        </is>
      </c>
      <c r="N1908" t="n">
        <v>10.8</v>
      </c>
      <c r="O1908" t="n">
        <v>0</v>
      </c>
      <c r="P1908" t="n">
        <v>0</v>
      </c>
      <c r="Q1908" t="n">
        <v>21.6</v>
      </c>
      <c r="R1908" t="n">
        <v>0</v>
      </c>
      <c r="S1908" t="n">
        <v>0</v>
      </c>
      <c r="T1908" t="n">
        <v>7.2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inlineStr">
        <is>
          <t>新生儿</t>
        </is>
      </c>
      <c r="B1909" t="inlineStr">
        <is>
          <t>MSMS</t>
        </is>
      </c>
      <c r="C1909" t="inlineStr">
        <is>
          <t>2019-04</t>
        </is>
      </c>
      <c r="D1909" t="inlineStr">
        <is>
          <t>销售六区</t>
        </is>
      </c>
      <c r="E1909" t="inlineStr">
        <is>
          <t>湖北省</t>
        </is>
      </c>
      <c r="F1909" t="inlineStr">
        <is>
          <t>孝感市</t>
        </is>
      </c>
      <c r="G1909" t="inlineStr">
        <is>
          <t>孝感市妇幼保健院</t>
        </is>
      </c>
      <c r="H1909" t="inlineStr">
        <is>
          <t>新生儿</t>
        </is>
      </c>
      <c r="I1909" t="inlineStr">
        <is>
          <t>串联新筛</t>
        </is>
      </c>
      <c r="J1909" t="inlineStr">
        <is>
          <t>串联试剂</t>
        </is>
      </c>
      <c r="K1909" t="inlineStr">
        <is>
          <t>MSMS</t>
        </is>
      </c>
      <c r="L1909" t="inlineStr">
        <is>
          <t>否</t>
        </is>
      </c>
      <c r="M1909" t="inlineStr">
        <is>
          <t>产品类</t>
        </is>
      </c>
      <c r="N1909" t="n">
        <v>378</v>
      </c>
      <c r="O1909" t="n">
        <v>0</v>
      </c>
      <c r="P1909" t="n">
        <v>0</v>
      </c>
      <c r="Q1909" t="n">
        <v>378</v>
      </c>
      <c r="R1909" t="n">
        <v>0</v>
      </c>
      <c r="S1909" t="n">
        <v>0</v>
      </c>
      <c r="T1909" t="n">
        <v>126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t="inlineStr">
        <is>
          <t>新生儿</t>
        </is>
      </c>
      <c r="C1910" t="inlineStr">
        <is>
          <t>2019-04</t>
        </is>
      </c>
      <c r="D1910" t="inlineStr">
        <is>
          <t>销售六区</t>
        </is>
      </c>
      <c r="E1910" t="inlineStr">
        <is>
          <t>湖北省</t>
        </is>
      </c>
      <c r="F1910" t="inlineStr">
        <is>
          <t>孝感市</t>
        </is>
      </c>
      <c r="G1910" t="inlineStr">
        <is>
          <t>孝感市妇幼保健院</t>
        </is>
      </c>
      <c r="H1910" t="inlineStr">
        <is>
          <t>新生儿</t>
        </is>
      </c>
      <c r="I1910" t="inlineStr">
        <is>
          <t>遗传代谢病诊断</t>
        </is>
      </c>
      <c r="J1910" t="inlineStr">
        <is>
          <t>G6PD基因</t>
        </is>
      </c>
      <c r="L1910" t="inlineStr">
        <is>
          <t>否</t>
        </is>
      </c>
      <c r="M1910" t="inlineStr">
        <is>
          <t>产品类</t>
        </is>
      </c>
      <c r="N1910" t="n">
        <v>11.52</v>
      </c>
      <c r="O1910" t="n">
        <v>0</v>
      </c>
      <c r="P1910" t="n">
        <v>0</v>
      </c>
      <c r="Q1910" t="n">
        <v>11.52</v>
      </c>
      <c r="R1910" t="n">
        <v>0</v>
      </c>
      <c r="S1910" t="n">
        <v>0</v>
      </c>
      <c r="T1910" t="n">
        <v>3.84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inlineStr">
        <is>
          <t>新生儿</t>
        </is>
      </c>
      <c r="B1911" t="inlineStr">
        <is>
          <t>代谢病诊断</t>
        </is>
      </c>
      <c r="C1911" t="inlineStr">
        <is>
          <t>2019-04</t>
        </is>
      </c>
      <c r="D1911" t="inlineStr">
        <is>
          <t>销售六区</t>
        </is>
      </c>
      <c r="E1911" t="inlineStr">
        <is>
          <t>湖北省</t>
        </is>
      </c>
      <c r="F1911" t="inlineStr">
        <is>
          <t>孝感市</t>
        </is>
      </c>
      <c r="G1911" t="inlineStr">
        <is>
          <t>孝感市妇幼保健院</t>
        </is>
      </c>
      <c r="H1911" t="inlineStr">
        <is>
          <t>新生儿</t>
        </is>
      </c>
      <c r="I1911" t="inlineStr">
        <is>
          <t>遗传代谢病诊断</t>
        </is>
      </c>
      <c r="J1911" t="inlineStr">
        <is>
          <t>遗传代谢病</t>
        </is>
      </c>
      <c r="K1911" t="inlineStr">
        <is>
          <t>代谢病诊断</t>
        </is>
      </c>
      <c r="L1911" t="inlineStr">
        <is>
          <t>否</t>
        </is>
      </c>
      <c r="M1911" t="inlineStr">
        <is>
          <t>LDT</t>
        </is>
      </c>
      <c r="N1911" t="n">
        <v>6.96</v>
      </c>
      <c r="O1911" t="n">
        <v>0</v>
      </c>
      <c r="P1911" t="n">
        <v>0</v>
      </c>
      <c r="Q1911" t="n">
        <v>13.92</v>
      </c>
      <c r="R1911" t="n">
        <v>0</v>
      </c>
      <c r="S1911" t="n">
        <v>0</v>
      </c>
      <c r="T1911" t="n">
        <v>4.64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inlineStr">
        <is>
          <t>产前</t>
        </is>
      </c>
      <c r="C1912" t="inlineStr">
        <is>
          <t>2019-04</t>
        </is>
      </c>
      <c r="D1912" t="inlineStr">
        <is>
          <t>销售六区</t>
        </is>
      </c>
      <c r="E1912" t="inlineStr">
        <is>
          <t>湖北省</t>
        </is>
      </c>
      <c r="F1912" t="inlineStr">
        <is>
          <t>荆州市</t>
        </is>
      </c>
      <c r="G1912" t="inlineStr">
        <is>
          <t>荆州市妇幼保健院（荆州市妇女儿童医院）</t>
        </is>
      </c>
      <c r="H1912" t="inlineStr">
        <is>
          <t>产前</t>
        </is>
      </c>
      <c r="I1912" t="inlineStr">
        <is>
          <t>产前地贫</t>
        </is>
      </c>
      <c r="J1912" t="inlineStr">
        <is>
          <t>地贫基因</t>
        </is>
      </c>
      <c r="L1912" t="inlineStr">
        <is>
          <t>否</t>
        </is>
      </c>
      <c r="M1912" t="inlineStr">
        <is>
          <t>LDT</t>
        </is>
      </c>
      <c r="N1912" t="n">
        <v>100.8</v>
      </c>
      <c r="O1912" t="n">
        <v>0</v>
      </c>
      <c r="P1912" t="n">
        <v>0</v>
      </c>
      <c r="Q1912" t="n">
        <v>100.8</v>
      </c>
      <c r="R1912" t="n">
        <v>0</v>
      </c>
      <c r="S1912" t="n">
        <v>0</v>
      </c>
      <c r="T1912" t="n">
        <v>33.6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inlineStr">
        <is>
          <t>新生儿</t>
        </is>
      </c>
      <c r="B1913" t="inlineStr">
        <is>
          <t>MSMS</t>
        </is>
      </c>
      <c r="C1913" t="inlineStr">
        <is>
          <t>2019-04</t>
        </is>
      </c>
      <c r="D1913" t="inlineStr">
        <is>
          <t>销售六区</t>
        </is>
      </c>
      <c r="E1913" t="inlineStr">
        <is>
          <t>湖北省</t>
        </is>
      </c>
      <c r="F1913" t="inlineStr">
        <is>
          <t>荆州市</t>
        </is>
      </c>
      <c r="G1913" t="inlineStr">
        <is>
          <t>荆州市妇幼保健院（荆州市妇女儿童医院）</t>
        </is>
      </c>
      <c r="H1913" t="inlineStr">
        <is>
          <t>新生儿</t>
        </is>
      </c>
      <c r="I1913" t="inlineStr">
        <is>
          <t>串联新筛</t>
        </is>
      </c>
      <c r="J1913" t="inlineStr">
        <is>
          <t>串联试剂</t>
        </is>
      </c>
      <c r="K1913" t="inlineStr">
        <is>
          <t>MSMS</t>
        </is>
      </c>
      <c r="L1913" t="inlineStr">
        <is>
          <t>否</t>
        </is>
      </c>
      <c r="M1913" t="inlineStr">
        <is>
          <t>产品类</t>
        </is>
      </c>
      <c r="N1913" t="n">
        <v>67.5</v>
      </c>
      <c r="O1913" t="n">
        <v>0</v>
      </c>
      <c r="P1913" t="n">
        <v>0</v>
      </c>
      <c r="Q1913" t="n">
        <v>472.5</v>
      </c>
      <c r="R1913" t="n">
        <v>0</v>
      </c>
      <c r="S1913" t="n">
        <v>0</v>
      </c>
      <c r="T1913" t="n">
        <v>135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inlineStr">
        <is>
          <t>新生儿</t>
        </is>
      </c>
      <c r="C1914" t="inlineStr">
        <is>
          <t>2019-04</t>
        </is>
      </c>
      <c r="D1914" t="inlineStr">
        <is>
          <t>销售六区</t>
        </is>
      </c>
      <c r="E1914" t="inlineStr">
        <is>
          <t>湖北省</t>
        </is>
      </c>
      <c r="F1914" t="inlineStr">
        <is>
          <t>荆州市</t>
        </is>
      </c>
      <c r="G1914" t="inlineStr">
        <is>
          <t>荆州市妇幼保健院（荆州市妇女儿童医院）</t>
        </is>
      </c>
      <c r="H1914" t="inlineStr">
        <is>
          <t>新生儿</t>
        </is>
      </c>
      <c r="I1914" t="inlineStr">
        <is>
          <t>遗传代谢病诊断</t>
        </is>
      </c>
      <c r="J1914" t="inlineStr">
        <is>
          <t>CAH</t>
        </is>
      </c>
      <c r="L1914" t="inlineStr">
        <is>
          <t>否</t>
        </is>
      </c>
      <c r="M1914" t="inlineStr">
        <is>
          <t>LDT</t>
        </is>
      </c>
      <c r="N1914" t="n">
        <v>12.6</v>
      </c>
      <c r="O1914" t="n">
        <v>0</v>
      </c>
      <c r="P1914" t="n">
        <v>0</v>
      </c>
      <c r="Q1914" t="n">
        <v>12.6</v>
      </c>
      <c r="R1914" t="n">
        <v>0</v>
      </c>
      <c r="S1914" t="n">
        <v>0</v>
      </c>
      <c r="T1914" t="n">
        <v>4.2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inlineStr">
        <is>
          <t>新生儿</t>
        </is>
      </c>
      <c r="C1915" t="inlineStr">
        <is>
          <t>2019-04</t>
        </is>
      </c>
      <c r="D1915" t="inlineStr">
        <is>
          <t>销售六区</t>
        </is>
      </c>
      <c r="E1915" t="inlineStr">
        <is>
          <t>湖北省</t>
        </is>
      </c>
      <c r="F1915" t="inlineStr">
        <is>
          <t>荆州市</t>
        </is>
      </c>
      <c r="G1915" t="inlineStr">
        <is>
          <t>荆州市妇幼保健院（荆州市妇女儿童医院）</t>
        </is>
      </c>
      <c r="H1915" t="inlineStr">
        <is>
          <t>新生儿</t>
        </is>
      </c>
      <c r="I1915" t="inlineStr">
        <is>
          <t>遗传代谢病诊断</t>
        </is>
      </c>
      <c r="J1915" t="inlineStr">
        <is>
          <t>G6PD基因</t>
        </is>
      </c>
      <c r="L1915" t="inlineStr">
        <is>
          <t>否</t>
        </is>
      </c>
      <c r="M1915" t="inlineStr">
        <is>
          <t>产品类</t>
        </is>
      </c>
      <c r="N1915" t="n">
        <v>12.6</v>
      </c>
      <c r="O1915" t="n">
        <v>0</v>
      </c>
      <c r="P1915" t="n">
        <v>0</v>
      </c>
      <c r="Q1915" t="n">
        <v>12.6</v>
      </c>
      <c r="R1915" t="n">
        <v>0</v>
      </c>
      <c r="S1915" t="n">
        <v>0</v>
      </c>
      <c r="T1915" t="n">
        <v>4.2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inlineStr">
        <is>
          <t>新生儿</t>
        </is>
      </c>
      <c r="B1916" t="inlineStr">
        <is>
          <t>代谢病诊断</t>
        </is>
      </c>
      <c r="C1916" t="inlineStr">
        <is>
          <t>2019-04</t>
        </is>
      </c>
      <c r="D1916" t="inlineStr">
        <is>
          <t>销售六区</t>
        </is>
      </c>
      <c r="E1916" t="inlineStr">
        <is>
          <t>湖北省</t>
        </is>
      </c>
      <c r="F1916" t="inlineStr">
        <is>
          <t>荆州市</t>
        </is>
      </c>
      <c r="G1916" t="inlineStr">
        <is>
          <t>荆州市妇幼保健院（荆州市妇女儿童医院）</t>
        </is>
      </c>
      <c r="H1916" t="inlineStr">
        <is>
          <t>新生儿</t>
        </is>
      </c>
      <c r="I1916" t="inlineStr">
        <is>
          <t>遗传代谢病诊断</t>
        </is>
      </c>
      <c r="J1916" t="inlineStr">
        <is>
          <t>遗传代谢病</t>
        </is>
      </c>
      <c r="K1916" t="inlineStr">
        <is>
          <t>代谢病诊断</t>
        </is>
      </c>
      <c r="L1916" t="inlineStr">
        <is>
          <t>否</t>
        </is>
      </c>
      <c r="M1916" t="inlineStr">
        <is>
          <t>LDT</t>
        </is>
      </c>
      <c r="N1916" t="n">
        <v>14.28</v>
      </c>
      <c r="O1916" t="n">
        <v>0</v>
      </c>
      <c r="P1916" t="n">
        <v>0</v>
      </c>
      <c r="Q1916" t="n">
        <v>14.28</v>
      </c>
      <c r="R1916" t="n">
        <v>0</v>
      </c>
      <c r="S1916" t="n">
        <v>0</v>
      </c>
      <c r="T1916" t="n">
        <v>4.76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inlineStr">
        <is>
          <t>新生儿</t>
        </is>
      </c>
      <c r="C1917" t="inlineStr">
        <is>
          <t>2019-04</t>
        </is>
      </c>
      <c r="D1917" t="inlineStr">
        <is>
          <t>销售六区</t>
        </is>
      </c>
      <c r="E1917" t="inlineStr">
        <is>
          <t>湖北省</t>
        </is>
      </c>
      <c r="F1917" t="inlineStr">
        <is>
          <t>黄冈市</t>
        </is>
      </c>
      <c r="G1917" t="inlineStr">
        <is>
          <t>黄冈市妇幼保健院</t>
        </is>
      </c>
      <c r="H1917" t="inlineStr">
        <is>
          <t>新生儿</t>
        </is>
      </c>
      <c r="I1917" t="inlineStr">
        <is>
          <t>儿童保健评估</t>
        </is>
      </c>
      <c r="J1917" t="inlineStr">
        <is>
          <t>ASQ</t>
        </is>
      </c>
      <c r="L1917" t="inlineStr">
        <is>
          <t>否</t>
        </is>
      </c>
      <c r="M1917" t="inlineStr">
        <is>
          <t>服务类</t>
        </is>
      </c>
      <c r="N1917" t="n">
        <v>90</v>
      </c>
      <c r="O1917" t="n">
        <v>0</v>
      </c>
      <c r="P1917" t="n">
        <v>0</v>
      </c>
      <c r="Q1917" t="n">
        <v>135</v>
      </c>
      <c r="R1917" t="n">
        <v>0</v>
      </c>
      <c r="S1917" t="n">
        <v>0</v>
      </c>
      <c r="T1917" t="n">
        <v>45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inlineStr">
        <is>
          <t>新生儿</t>
        </is>
      </c>
      <c r="C1918" t="inlineStr">
        <is>
          <t>2019-04</t>
        </is>
      </c>
      <c r="D1918" t="inlineStr">
        <is>
          <t>销售六区</t>
        </is>
      </c>
      <c r="E1918" t="inlineStr">
        <is>
          <t>湖北省</t>
        </is>
      </c>
      <c r="F1918" t="inlineStr">
        <is>
          <t>黄冈市</t>
        </is>
      </c>
      <c r="G1918" t="inlineStr">
        <is>
          <t>黄冈市妇幼保健院</t>
        </is>
      </c>
      <c r="H1918" t="inlineStr">
        <is>
          <t>新生儿</t>
        </is>
      </c>
      <c r="I1918" t="inlineStr">
        <is>
          <t>遗传代谢病诊断</t>
        </is>
      </c>
      <c r="J1918" t="inlineStr">
        <is>
          <t>G6PD基因</t>
        </is>
      </c>
      <c r="L1918" t="inlineStr">
        <is>
          <t>否</t>
        </is>
      </c>
      <c r="M1918" t="inlineStr">
        <is>
          <t>产品类</t>
        </is>
      </c>
      <c r="N1918" t="n">
        <v>12.6</v>
      </c>
      <c r="O1918" t="n">
        <v>0</v>
      </c>
      <c r="P1918" t="n">
        <v>0</v>
      </c>
      <c r="Q1918" t="n">
        <v>12.6</v>
      </c>
      <c r="R1918" t="n">
        <v>0</v>
      </c>
      <c r="S1918" t="n">
        <v>0</v>
      </c>
      <c r="T1918" t="n">
        <v>4.2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inlineStr">
        <is>
          <t>新生儿</t>
        </is>
      </c>
      <c r="B1919" t="inlineStr">
        <is>
          <t>代谢病诊断</t>
        </is>
      </c>
      <c r="C1919" t="inlineStr">
        <is>
          <t>2019-04</t>
        </is>
      </c>
      <c r="D1919" t="inlineStr">
        <is>
          <t>销售六区</t>
        </is>
      </c>
      <c r="E1919" t="inlineStr">
        <is>
          <t>湖北省</t>
        </is>
      </c>
      <c r="F1919" t="inlineStr">
        <is>
          <t>黄冈市</t>
        </is>
      </c>
      <c r="G1919" t="inlineStr">
        <is>
          <t>黄冈市妇幼保健院</t>
        </is>
      </c>
      <c r="H1919" t="inlineStr">
        <is>
          <t>新生儿</t>
        </is>
      </c>
      <c r="I1919" t="inlineStr">
        <is>
          <t>遗传代谢病诊断</t>
        </is>
      </c>
      <c r="J1919" t="inlineStr">
        <is>
          <t>遗传代谢病</t>
        </is>
      </c>
      <c r="K1919" t="inlineStr">
        <is>
          <t>代谢病诊断</t>
        </is>
      </c>
      <c r="L1919" t="inlineStr">
        <is>
          <t>否</t>
        </is>
      </c>
      <c r="M1919" t="inlineStr">
        <is>
          <t>LDT</t>
        </is>
      </c>
      <c r="N1919" t="n">
        <v>12.18</v>
      </c>
      <c r="O1919" t="n">
        <v>0</v>
      </c>
      <c r="P1919" t="n">
        <v>0</v>
      </c>
      <c r="Q1919" t="n">
        <v>24.36</v>
      </c>
      <c r="R1919" t="n">
        <v>0</v>
      </c>
      <c r="S1919" t="n">
        <v>0</v>
      </c>
      <c r="T1919" t="n">
        <v>8.119999999999999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inlineStr">
        <is>
          <t>产前</t>
        </is>
      </c>
      <c r="C1920" t="inlineStr">
        <is>
          <t>2019-04</t>
        </is>
      </c>
      <c r="D1920" t="inlineStr">
        <is>
          <t>销售六区</t>
        </is>
      </c>
      <c r="E1920" t="inlineStr">
        <is>
          <t>湖北省</t>
        </is>
      </c>
      <c r="F1920" t="inlineStr">
        <is>
          <t>恩施土家族苗族自治州</t>
        </is>
      </c>
      <c r="G1920" t="inlineStr">
        <is>
          <t>恩施土家族苗族自治州妇幼保健计划生育服务中心（恩施土家族苗族自治州妇幼保健院）</t>
        </is>
      </c>
      <c r="H1920" t="inlineStr">
        <is>
          <t>产前</t>
        </is>
      </c>
      <c r="I1920" t="inlineStr">
        <is>
          <t>产前地贫</t>
        </is>
      </c>
      <c r="J1920" t="inlineStr">
        <is>
          <t>地贫基因</t>
        </is>
      </c>
      <c r="L1920" t="inlineStr">
        <is>
          <t>否</t>
        </is>
      </c>
      <c r="M1920" t="inlineStr">
        <is>
          <t>LDT</t>
        </is>
      </c>
      <c r="N1920" t="n">
        <v>77.76000000000001</v>
      </c>
      <c r="O1920" t="n">
        <v>0</v>
      </c>
      <c r="P1920" t="n">
        <v>0</v>
      </c>
      <c r="Q1920" t="n">
        <v>77.76000000000001</v>
      </c>
      <c r="R1920" t="n">
        <v>0</v>
      </c>
      <c r="S1920" t="n">
        <v>0</v>
      </c>
      <c r="T1920" t="n">
        <v>25.92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inlineStr">
        <is>
          <t>新生儿</t>
        </is>
      </c>
      <c r="C1921" t="inlineStr">
        <is>
          <t>2019-04</t>
        </is>
      </c>
      <c r="D1921" t="inlineStr">
        <is>
          <t>销售六区</t>
        </is>
      </c>
      <c r="E1921" t="inlineStr">
        <is>
          <t>湖北省</t>
        </is>
      </c>
      <c r="F1921" t="inlineStr">
        <is>
          <t>恩施土家族苗族自治州</t>
        </is>
      </c>
      <c r="G1921" t="inlineStr">
        <is>
          <t>恩施土家族苗族自治州妇幼保健计划生育服务中心（恩施土家族苗族自治州妇幼保健院）</t>
        </is>
      </c>
      <c r="H1921" t="inlineStr">
        <is>
          <t>新生儿</t>
        </is>
      </c>
      <c r="I1921" t="inlineStr">
        <is>
          <t>传统新筛</t>
        </is>
      </c>
      <c r="J1921" t="inlineStr">
        <is>
          <t>G6PD</t>
        </is>
      </c>
      <c r="L1921" t="inlineStr">
        <is>
          <t>否</t>
        </is>
      </c>
      <c r="M1921" t="inlineStr">
        <is>
          <t>产品类</t>
        </is>
      </c>
      <c r="N1921" t="n">
        <v>0</v>
      </c>
      <c r="O1921" t="n">
        <v>3632.22</v>
      </c>
      <c r="P1921" t="n">
        <v>0</v>
      </c>
      <c r="Q1921" t="n">
        <v>0</v>
      </c>
      <c r="R1921" t="n">
        <v>6482.13</v>
      </c>
      <c r="S1921" t="n">
        <v>0</v>
      </c>
      <c r="T1921" t="n">
        <v>0</v>
      </c>
      <c r="U1921" t="n">
        <v>2160.71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inlineStr">
        <is>
          <t>新生儿</t>
        </is>
      </c>
      <c r="C1922" t="inlineStr">
        <is>
          <t>2019-04</t>
        </is>
      </c>
      <c r="D1922" t="inlineStr">
        <is>
          <t>销售六区</t>
        </is>
      </c>
      <c r="E1922" t="inlineStr">
        <is>
          <t>湖北省</t>
        </is>
      </c>
      <c r="F1922" t="inlineStr">
        <is>
          <t>恩施土家族苗族自治州</t>
        </is>
      </c>
      <c r="G1922" t="inlineStr">
        <is>
          <t>恩施土家族苗族自治州妇幼保健计划生育服务中心（恩施土家族苗族自治州妇幼保健院）</t>
        </is>
      </c>
      <c r="H1922" t="inlineStr">
        <is>
          <t>新生儿</t>
        </is>
      </c>
      <c r="I1922" t="inlineStr">
        <is>
          <t>遗传代谢病诊断</t>
        </is>
      </c>
      <c r="J1922" t="inlineStr">
        <is>
          <t>G6PD基因</t>
        </is>
      </c>
      <c r="L1922" t="inlineStr">
        <is>
          <t>否</t>
        </is>
      </c>
      <c r="M1922" t="inlineStr">
        <is>
          <t>产品类</t>
        </is>
      </c>
      <c r="N1922" t="n">
        <v>9.06</v>
      </c>
      <c r="O1922" t="n">
        <v>0</v>
      </c>
      <c r="P1922" t="n">
        <v>0</v>
      </c>
      <c r="Q1922" t="n">
        <v>9.06</v>
      </c>
      <c r="R1922" t="n">
        <v>0</v>
      </c>
      <c r="S1922" t="n">
        <v>0</v>
      </c>
      <c r="T1922" t="n">
        <v>3.02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inlineStr">
        <is>
          <t>产前</t>
        </is>
      </c>
      <c r="B1923" t="inlineStr">
        <is>
          <t>NIPT</t>
        </is>
      </c>
      <c r="C1923" t="inlineStr">
        <is>
          <t>2019-04</t>
        </is>
      </c>
      <c r="D1923" t="inlineStr">
        <is>
          <t>销售六区</t>
        </is>
      </c>
      <c r="E1923" t="inlineStr">
        <is>
          <t>湖北省</t>
        </is>
      </c>
      <c r="F1923" t="inlineStr">
        <is>
          <t>恩施土家族苗族自治州</t>
        </is>
      </c>
      <c r="G1923" t="inlineStr">
        <is>
          <t>恩施州土家族苗族自治州中心医院</t>
        </is>
      </c>
      <c r="H1923" t="inlineStr">
        <is>
          <t>产前</t>
        </is>
      </c>
      <c r="I1923" t="inlineStr">
        <is>
          <t>NIPT</t>
        </is>
      </c>
      <c r="J1923" t="inlineStr">
        <is>
          <t>NIPT</t>
        </is>
      </c>
      <c r="K1923" t="inlineStr">
        <is>
          <t>NIPT</t>
        </is>
      </c>
      <c r="L1923" t="inlineStr">
        <is>
          <t>否</t>
        </is>
      </c>
      <c r="M1923" t="inlineStr">
        <is>
          <t>LDT</t>
        </is>
      </c>
      <c r="N1923" t="n">
        <v>250</v>
      </c>
      <c r="O1923" t="n">
        <v>0</v>
      </c>
      <c r="P1923" t="n">
        <v>0</v>
      </c>
      <c r="Q1923" t="n">
        <v>750</v>
      </c>
      <c r="R1923" t="n">
        <v>0</v>
      </c>
      <c r="S1923" t="n">
        <v>0</v>
      </c>
      <c r="T1923" t="n">
        <v>250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inlineStr">
        <is>
          <t>产前</t>
        </is>
      </c>
      <c r="B1924" t="inlineStr">
        <is>
          <t>CMA_LDT</t>
        </is>
      </c>
      <c r="C1924" t="inlineStr">
        <is>
          <t>2019-04</t>
        </is>
      </c>
      <c r="D1924" t="inlineStr">
        <is>
          <t>销售六区</t>
        </is>
      </c>
      <c r="E1924" t="inlineStr">
        <is>
          <t>湖北省</t>
        </is>
      </c>
      <c r="F1924" t="inlineStr">
        <is>
          <t>恩施土家族苗族自治州</t>
        </is>
      </c>
      <c r="G1924" t="inlineStr">
        <is>
          <t>恩施州土家族苗族自治州中心医院</t>
        </is>
      </c>
      <c r="H1924" t="inlineStr">
        <is>
          <t>产前</t>
        </is>
      </c>
      <c r="I1924" t="inlineStr">
        <is>
          <t>遗传病诊断</t>
        </is>
      </c>
      <c r="J1924" t="inlineStr">
        <is>
          <t>CMA</t>
        </is>
      </c>
      <c r="K1924" t="inlineStr">
        <is>
          <t>CMA_LDT</t>
        </is>
      </c>
      <c r="L1924" t="inlineStr">
        <is>
          <t>否</t>
        </is>
      </c>
      <c r="M1924" t="inlineStr">
        <is>
          <t>LDT</t>
        </is>
      </c>
      <c r="N1924" t="n">
        <v>27</v>
      </c>
      <c r="O1924" t="n">
        <v>0</v>
      </c>
      <c r="P1924" t="n">
        <v>0</v>
      </c>
      <c r="Q1924" t="n">
        <v>81</v>
      </c>
      <c r="R1924" t="n">
        <v>0</v>
      </c>
      <c r="S1924" t="n">
        <v>0</v>
      </c>
      <c r="T1924" t="n">
        <v>27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inlineStr">
        <is>
          <t>产前</t>
        </is>
      </c>
      <c r="B1925" t="inlineStr">
        <is>
          <t>CMA_产品类</t>
        </is>
      </c>
      <c r="C1925" t="inlineStr">
        <is>
          <t>2019-04</t>
        </is>
      </c>
      <c r="D1925" t="inlineStr">
        <is>
          <t>销售六区</t>
        </is>
      </c>
      <c r="E1925" t="inlineStr">
        <is>
          <t>湖北省</t>
        </is>
      </c>
      <c r="F1925" t="inlineStr">
        <is>
          <t>恩施土家族苗族自治州</t>
        </is>
      </c>
      <c r="G1925" t="inlineStr">
        <is>
          <t>恩施州土家族苗族自治州中心医院</t>
        </is>
      </c>
      <c r="H1925" t="inlineStr">
        <is>
          <t>产前</t>
        </is>
      </c>
      <c r="I1925" t="inlineStr">
        <is>
          <t>遗传病诊断</t>
        </is>
      </c>
      <c r="J1925" t="inlineStr">
        <is>
          <t>CMA</t>
        </is>
      </c>
      <c r="K1925" t="inlineStr">
        <is>
          <t>CMA_产品类</t>
        </is>
      </c>
      <c r="L1925" t="inlineStr">
        <is>
          <t>否</t>
        </is>
      </c>
      <c r="M1925" t="inlineStr">
        <is>
          <t>产品类</t>
        </is>
      </c>
      <c r="N1925" t="n">
        <v>0</v>
      </c>
      <c r="O1925" t="n">
        <v>1573.32</v>
      </c>
      <c r="P1925" t="n">
        <v>0</v>
      </c>
      <c r="Q1925" t="n">
        <v>0</v>
      </c>
      <c r="R1925" t="n">
        <v>2068.05</v>
      </c>
      <c r="S1925" t="n">
        <v>0</v>
      </c>
      <c r="T1925" t="n">
        <v>0</v>
      </c>
      <c r="U1925" t="n">
        <v>689.35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inlineStr">
        <is>
          <t>产前</t>
        </is>
      </c>
      <c r="C1926" t="inlineStr">
        <is>
          <t>2019-04</t>
        </is>
      </c>
      <c r="D1926" t="inlineStr">
        <is>
          <t>销售六区</t>
        </is>
      </c>
      <c r="E1926" t="inlineStr">
        <is>
          <t>湖北省</t>
        </is>
      </c>
      <c r="F1926" t="inlineStr">
        <is>
          <t>恩施土家族苗族自治州</t>
        </is>
      </c>
      <c r="G1926" t="inlineStr">
        <is>
          <t>恩施州土家族苗族自治州中心医院</t>
        </is>
      </c>
      <c r="H1926" t="inlineStr">
        <is>
          <t>产前</t>
        </is>
      </c>
      <c r="I1926" t="inlineStr">
        <is>
          <t>遗传病诊断</t>
        </is>
      </c>
      <c r="J1926" t="inlineStr">
        <is>
          <t>CNV-seq</t>
        </is>
      </c>
      <c r="L1926" t="inlineStr">
        <is>
          <t>否</t>
        </is>
      </c>
      <c r="M1926" t="inlineStr">
        <is>
          <t>LDT</t>
        </is>
      </c>
      <c r="N1926" t="n">
        <v>30</v>
      </c>
      <c r="O1926" t="n">
        <v>0</v>
      </c>
      <c r="P1926" t="n">
        <v>0</v>
      </c>
      <c r="Q1926" t="n">
        <v>90</v>
      </c>
      <c r="R1926" t="n">
        <v>0</v>
      </c>
      <c r="S1926" t="n">
        <v>0</v>
      </c>
      <c r="T1926" t="n">
        <v>30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inlineStr">
        <is>
          <t>产前</t>
        </is>
      </c>
      <c r="C1927" t="inlineStr">
        <is>
          <t>2019-04</t>
        </is>
      </c>
      <c r="D1927" t="inlineStr">
        <is>
          <t>销售六区</t>
        </is>
      </c>
      <c r="E1927" t="inlineStr">
        <is>
          <t>湖南省</t>
        </is>
      </c>
      <c r="F1927" t="inlineStr">
        <is>
          <t>长沙市</t>
        </is>
      </c>
      <c r="G1927" t="inlineStr">
        <is>
          <t>湖南省妇幼保健院</t>
        </is>
      </c>
      <c r="H1927" t="inlineStr">
        <is>
          <t>产前</t>
        </is>
      </c>
      <c r="I1927" t="inlineStr">
        <is>
          <t>遗传病诊断</t>
        </is>
      </c>
      <c r="J1927" t="inlineStr">
        <is>
          <t>CNV-seq</t>
        </is>
      </c>
      <c r="L1927" t="inlineStr">
        <is>
          <t>否</t>
        </is>
      </c>
      <c r="M1927" t="inlineStr">
        <is>
          <t>LDT</t>
        </is>
      </c>
      <c r="N1927" t="n">
        <v>48</v>
      </c>
      <c r="O1927" t="n">
        <v>0</v>
      </c>
      <c r="P1927" t="n">
        <v>0</v>
      </c>
      <c r="Q1927" t="n">
        <v>48</v>
      </c>
      <c r="R1927" t="n">
        <v>0</v>
      </c>
      <c r="S1927" t="n">
        <v>0</v>
      </c>
      <c r="T1927" t="n">
        <v>16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inlineStr">
        <is>
          <t>产前</t>
        </is>
      </c>
      <c r="C1928" t="inlineStr">
        <is>
          <t>2019-04</t>
        </is>
      </c>
      <c r="D1928" t="inlineStr">
        <is>
          <t>销售六区</t>
        </is>
      </c>
      <c r="E1928" t="inlineStr">
        <is>
          <t>湖南省</t>
        </is>
      </c>
      <c r="F1928" t="inlineStr">
        <is>
          <t>长沙市</t>
        </is>
      </c>
      <c r="G1928" t="inlineStr">
        <is>
          <t>湖南省妇幼保健院</t>
        </is>
      </c>
      <c r="H1928" t="inlineStr">
        <is>
          <t>产前</t>
        </is>
      </c>
      <c r="I1928" t="inlineStr">
        <is>
          <t>遗传病诊断</t>
        </is>
      </c>
      <c r="J1928" t="inlineStr">
        <is>
          <t>全外套餐</t>
        </is>
      </c>
      <c r="L1928" t="inlineStr">
        <is>
          <t>否</t>
        </is>
      </c>
      <c r="M1928" t="inlineStr">
        <is>
          <t>LDT</t>
        </is>
      </c>
      <c r="N1928" t="n">
        <v>9.6</v>
      </c>
      <c r="O1928" t="n">
        <v>0</v>
      </c>
      <c r="P1928" t="n">
        <v>0</v>
      </c>
      <c r="Q1928" t="n">
        <v>14.4</v>
      </c>
      <c r="R1928" t="n">
        <v>0</v>
      </c>
      <c r="S1928" t="n">
        <v>0</v>
      </c>
      <c r="T1928" t="n">
        <v>4.8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inlineStr">
        <is>
          <t>产前</t>
        </is>
      </c>
      <c r="C1929" t="inlineStr">
        <is>
          <t>2019-04</t>
        </is>
      </c>
      <c r="D1929" t="inlineStr">
        <is>
          <t>销售六区</t>
        </is>
      </c>
      <c r="E1929" t="inlineStr">
        <is>
          <t>湖南省</t>
        </is>
      </c>
      <c r="F1929" t="inlineStr">
        <is>
          <t>长沙市</t>
        </is>
      </c>
      <c r="G1929" t="inlineStr">
        <is>
          <t>湖南省妇幼保健院</t>
        </is>
      </c>
      <c r="H1929" t="inlineStr">
        <is>
          <t>产前</t>
        </is>
      </c>
      <c r="I1929" t="inlineStr">
        <is>
          <t>遗传病诊断耗材</t>
        </is>
      </c>
      <c r="J1929" t="inlineStr">
        <is>
          <t>羊水培养基</t>
        </is>
      </c>
      <c r="L1929" t="inlineStr">
        <is>
          <t>否</t>
        </is>
      </c>
      <c r="M1929" t="inlineStr">
        <is>
          <t>产品类</t>
        </is>
      </c>
      <c r="N1929" t="n">
        <v>30.6</v>
      </c>
      <c r="O1929" t="n">
        <v>0</v>
      </c>
      <c r="P1929" t="n">
        <v>0</v>
      </c>
      <c r="Q1929" t="n">
        <v>30.6</v>
      </c>
      <c r="R1929" t="n">
        <v>0</v>
      </c>
      <c r="S1929" t="n">
        <v>0</v>
      </c>
      <c r="T1929" t="n">
        <v>10.2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inlineStr">
        <is>
          <t>新生儿</t>
        </is>
      </c>
      <c r="C1930" t="inlineStr">
        <is>
          <t>2019-04</t>
        </is>
      </c>
      <c r="D1930" t="inlineStr">
        <is>
          <t>销售六区</t>
        </is>
      </c>
      <c r="E1930" t="inlineStr">
        <is>
          <t>湖南省</t>
        </is>
      </c>
      <c r="F1930" t="inlineStr">
        <is>
          <t>长沙市</t>
        </is>
      </c>
      <c r="G1930" t="inlineStr">
        <is>
          <t>湖南省妇幼保健院</t>
        </is>
      </c>
      <c r="H1930" t="inlineStr">
        <is>
          <t>新生儿</t>
        </is>
      </c>
      <c r="I1930" t="inlineStr">
        <is>
          <t>传统新筛</t>
        </is>
      </c>
      <c r="J1930" t="inlineStr">
        <is>
          <t>17α-OH-P</t>
        </is>
      </c>
      <c r="L1930" t="inlineStr">
        <is>
          <t>否</t>
        </is>
      </c>
      <c r="M1930" t="inlineStr">
        <is>
          <t>产品类</t>
        </is>
      </c>
      <c r="N1930" t="n">
        <v>103.32</v>
      </c>
      <c r="O1930" t="n">
        <v>14083.44</v>
      </c>
      <c r="P1930" t="n">
        <v>0</v>
      </c>
      <c r="Q1930" t="n">
        <v>103.32</v>
      </c>
      <c r="R1930" t="n">
        <v>12051.87</v>
      </c>
      <c r="S1930" t="n">
        <v>0</v>
      </c>
      <c r="T1930" t="n">
        <v>34.44</v>
      </c>
      <c r="U1930" t="n">
        <v>4017.29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inlineStr">
        <is>
          <t>新生儿</t>
        </is>
      </c>
      <c r="C1931" t="inlineStr">
        <is>
          <t>2019-04</t>
        </is>
      </c>
      <c r="D1931" t="inlineStr">
        <is>
          <t>销售六区</t>
        </is>
      </c>
      <c r="E1931" t="inlineStr">
        <is>
          <t>湖南省</t>
        </is>
      </c>
      <c r="F1931" t="inlineStr">
        <is>
          <t>长沙市</t>
        </is>
      </c>
      <c r="G1931" t="inlineStr">
        <is>
          <t>湖南省妇幼保健院</t>
        </is>
      </c>
      <c r="H1931" t="inlineStr">
        <is>
          <t>新生儿</t>
        </is>
      </c>
      <c r="I1931" t="inlineStr">
        <is>
          <t>传统新筛</t>
        </is>
      </c>
      <c r="J1931" t="inlineStr">
        <is>
          <t>G6PD</t>
        </is>
      </c>
      <c r="L1931" t="inlineStr">
        <is>
          <t>否</t>
        </is>
      </c>
      <c r="M1931" t="inlineStr">
        <is>
          <t>产品类</t>
        </is>
      </c>
      <c r="N1931" t="n">
        <v>52.26</v>
      </c>
      <c r="O1931" t="n">
        <v>0</v>
      </c>
      <c r="P1931" t="n">
        <v>0</v>
      </c>
      <c r="Q1931" t="n">
        <v>52.26</v>
      </c>
      <c r="R1931" t="n">
        <v>0</v>
      </c>
      <c r="S1931" t="n">
        <v>0</v>
      </c>
      <c r="T1931" t="n">
        <v>17.42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inlineStr">
        <is>
          <t>新生儿</t>
        </is>
      </c>
      <c r="C1932" t="inlineStr">
        <is>
          <t>2019-04</t>
        </is>
      </c>
      <c r="D1932" t="inlineStr">
        <is>
          <t>销售六区</t>
        </is>
      </c>
      <c r="E1932" t="inlineStr">
        <is>
          <t>湖南省</t>
        </is>
      </c>
      <c r="F1932" t="inlineStr">
        <is>
          <t>长沙市</t>
        </is>
      </c>
      <c r="G1932" t="inlineStr">
        <is>
          <t>湖南省妇幼保健院</t>
        </is>
      </c>
      <c r="H1932" t="inlineStr">
        <is>
          <t>新生儿</t>
        </is>
      </c>
      <c r="I1932" t="inlineStr">
        <is>
          <t>传统新筛</t>
        </is>
      </c>
      <c r="J1932" t="inlineStr">
        <is>
          <t>PKU</t>
        </is>
      </c>
      <c r="L1932" t="inlineStr">
        <is>
          <t>否</t>
        </is>
      </c>
      <c r="M1932" t="inlineStr">
        <is>
          <t>产品类</t>
        </is>
      </c>
      <c r="N1932" t="n">
        <v>11.91</v>
      </c>
      <c r="O1932" t="n">
        <v>0</v>
      </c>
      <c r="P1932" t="n">
        <v>0</v>
      </c>
      <c r="Q1932" t="n">
        <v>11.91</v>
      </c>
      <c r="R1932" t="n">
        <v>0</v>
      </c>
      <c r="S1932" t="n">
        <v>0</v>
      </c>
      <c r="T1932" t="n">
        <v>3.97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inlineStr">
        <is>
          <t>新生儿</t>
        </is>
      </c>
      <c r="C1933" t="inlineStr">
        <is>
          <t>2019-04</t>
        </is>
      </c>
      <c r="D1933" t="inlineStr">
        <is>
          <t>销售六区</t>
        </is>
      </c>
      <c r="E1933" t="inlineStr">
        <is>
          <t>湖南省</t>
        </is>
      </c>
      <c r="F1933" t="inlineStr">
        <is>
          <t>长沙市</t>
        </is>
      </c>
      <c r="G1933" t="inlineStr">
        <is>
          <t>湖南省妇幼保健院</t>
        </is>
      </c>
      <c r="H1933" t="inlineStr">
        <is>
          <t>新生儿</t>
        </is>
      </c>
      <c r="I1933" t="inlineStr">
        <is>
          <t>传统新筛</t>
        </is>
      </c>
      <c r="J1933" t="inlineStr">
        <is>
          <t>TSH</t>
        </is>
      </c>
      <c r="L1933" t="inlineStr">
        <is>
          <t>否</t>
        </is>
      </c>
      <c r="M1933" t="inlineStr">
        <is>
          <t>产品类</t>
        </is>
      </c>
      <c r="N1933" t="n">
        <v>81.72</v>
      </c>
      <c r="O1933" t="n">
        <v>0</v>
      </c>
      <c r="P1933" t="n">
        <v>0</v>
      </c>
      <c r="Q1933" t="n">
        <v>81.72</v>
      </c>
      <c r="R1933" t="n">
        <v>0</v>
      </c>
      <c r="S1933" t="n">
        <v>0</v>
      </c>
      <c r="T1933" t="n">
        <v>27.24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inlineStr">
        <is>
          <t>新生儿</t>
        </is>
      </c>
      <c r="B1934" t="inlineStr">
        <is>
          <t>代谢病诊断</t>
        </is>
      </c>
      <c r="C1934" t="inlineStr">
        <is>
          <t>2019-04</t>
        </is>
      </c>
      <c r="D1934" t="inlineStr">
        <is>
          <t>销售六区</t>
        </is>
      </c>
      <c r="E1934" t="inlineStr">
        <is>
          <t>湖南省</t>
        </is>
      </c>
      <c r="F1934" t="inlineStr">
        <is>
          <t>长沙市</t>
        </is>
      </c>
      <c r="G1934" t="inlineStr">
        <is>
          <t>湖南省妇幼保健院</t>
        </is>
      </c>
      <c r="H1934" t="inlineStr">
        <is>
          <t>新生儿</t>
        </is>
      </c>
      <c r="I1934" t="inlineStr">
        <is>
          <t>遗传代谢病诊断</t>
        </is>
      </c>
      <c r="J1934" t="inlineStr">
        <is>
          <t>遗传代谢病</t>
        </is>
      </c>
      <c r="K1934" t="inlineStr">
        <is>
          <t>代谢病诊断</t>
        </is>
      </c>
      <c r="L1934" t="inlineStr">
        <is>
          <t>否</t>
        </is>
      </c>
      <c r="M1934" t="inlineStr">
        <is>
          <t>LDT</t>
        </is>
      </c>
      <c r="N1934" t="n">
        <v>35.7</v>
      </c>
      <c r="O1934" t="n">
        <v>0</v>
      </c>
      <c r="P1934" t="n">
        <v>0</v>
      </c>
      <c r="Q1934" t="n">
        <v>35.7</v>
      </c>
      <c r="R1934" t="n">
        <v>0</v>
      </c>
      <c r="S1934" t="n">
        <v>0</v>
      </c>
      <c r="T1934" t="n">
        <v>11.9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inlineStr">
        <is>
          <t>产前</t>
        </is>
      </c>
      <c r="B1935" t="inlineStr">
        <is>
          <t>NIPT</t>
        </is>
      </c>
      <c r="C1935" t="inlineStr">
        <is>
          <t>2019-04</t>
        </is>
      </c>
      <c r="D1935" t="inlineStr">
        <is>
          <t>销售六区</t>
        </is>
      </c>
      <c r="E1935" t="inlineStr">
        <is>
          <t>湖南省</t>
        </is>
      </c>
      <c r="F1935" t="inlineStr">
        <is>
          <t>长沙市</t>
        </is>
      </c>
      <c r="G1935" t="inlineStr">
        <is>
          <t>长沙市妇幼保健院</t>
        </is>
      </c>
      <c r="H1935" t="inlineStr">
        <is>
          <t>产前</t>
        </is>
      </c>
      <c r="I1935" t="inlineStr">
        <is>
          <t>NIPT</t>
        </is>
      </c>
      <c r="J1935" t="inlineStr">
        <is>
          <t>NIPT</t>
        </is>
      </c>
      <c r="K1935" t="inlineStr">
        <is>
          <t>NIPT</t>
        </is>
      </c>
      <c r="L1935" t="inlineStr">
        <is>
          <t>否</t>
        </is>
      </c>
      <c r="M1935" t="inlineStr">
        <is>
          <t>产品类</t>
        </is>
      </c>
      <c r="N1935" t="n">
        <v>472.5</v>
      </c>
      <c r="O1935" t="n">
        <v>0</v>
      </c>
      <c r="P1935" t="n">
        <v>0</v>
      </c>
      <c r="Q1935" t="n">
        <v>472.5</v>
      </c>
      <c r="R1935" t="n">
        <v>0</v>
      </c>
      <c r="S1935" t="n">
        <v>0</v>
      </c>
      <c r="T1935" t="n">
        <v>157.5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inlineStr">
        <is>
          <t>产前</t>
        </is>
      </c>
      <c r="B1936" t="inlineStr">
        <is>
          <t>CMA_产品类</t>
        </is>
      </c>
      <c r="C1936" t="inlineStr">
        <is>
          <t>2019-04</t>
        </is>
      </c>
      <c r="D1936" t="inlineStr">
        <is>
          <t>销售六区</t>
        </is>
      </c>
      <c r="E1936" t="inlineStr">
        <is>
          <t>湖南省</t>
        </is>
      </c>
      <c r="F1936" t="inlineStr">
        <is>
          <t>长沙市</t>
        </is>
      </c>
      <c r="G1936" t="inlineStr">
        <is>
          <t>长沙市妇幼保健院</t>
        </is>
      </c>
      <c r="H1936" t="inlineStr">
        <is>
          <t>产前</t>
        </is>
      </c>
      <c r="I1936" t="inlineStr">
        <is>
          <t>遗传病诊断</t>
        </is>
      </c>
      <c r="J1936" t="inlineStr">
        <is>
          <t>CMA</t>
        </is>
      </c>
      <c r="K1936" t="inlineStr">
        <is>
          <t>CMA_产品类</t>
        </is>
      </c>
      <c r="L1936" t="inlineStr">
        <is>
          <t>否</t>
        </is>
      </c>
      <c r="M1936" t="inlineStr">
        <is>
          <t>产品类</t>
        </is>
      </c>
      <c r="N1936" t="n">
        <v>631.8</v>
      </c>
      <c r="O1936" t="n">
        <v>0</v>
      </c>
      <c r="P1936" t="n">
        <v>0</v>
      </c>
      <c r="Q1936" t="n">
        <v>631.8</v>
      </c>
      <c r="R1936" t="n">
        <v>0</v>
      </c>
      <c r="S1936" t="n">
        <v>0</v>
      </c>
      <c r="T1936" t="n">
        <v>210.6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inlineStr">
        <is>
          <t>产前</t>
        </is>
      </c>
      <c r="C1937" t="inlineStr">
        <is>
          <t>2019-04</t>
        </is>
      </c>
      <c r="D1937" t="inlineStr">
        <is>
          <t>销售六区</t>
        </is>
      </c>
      <c r="E1937" t="inlineStr">
        <is>
          <t>湖南省</t>
        </is>
      </c>
      <c r="F1937" t="inlineStr">
        <is>
          <t>长沙市</t>
        </is>
      </c>
      <c r="G1937" t="inlineStr">
        <is>
          <t>长沙市妇幼保健院</t>
        </is>
      </c>
      <c r="H1937" t="inlineStr">
        <is>
          <t>产前</t>
        </is>
      </c>
      <c r="I1937" t="inlineStr">
        <is>
          <t>遗传病诊断</t>
        </is>
      </c>
      <c r="J1937" t="inlineStr">
        <is>
          <t>CNV-seq</t>
        </is>
      </c>
      <c r="L1937" t="inlineStr">
        <is>
          <t>否</t>
        </is>
      </c>
      <c r="M1937" t="inlineStr">
        <is>
          <t>LDT</t>
        </is>
      </c>
      <c r="N1937" t="n">
        <v>48</v>
      </c>
      <c r="O1937" t="n">
        <v>0</v>
      </c>
      <c r="P1937" t="n">
        <v>0</v>
      </c>
      <c r="Q1937" t="n">
        <v>48</v>
      </c>
      <c r="R1937" t="n">
        <v>0</v>
      </c>
      <c r="S1937" t="n">
        <v>0</v>
      </c>
      <c r="T1937" t="n">
        <v>16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inlineStr">
        <is>
          <t>产前</t>
        </is>
      </c>
      <c r="C1938" t="inlineStr">
        <is>
          <t>2019-04</t>
        </is>
      </c>
      <c r="D1938" t="inlineStr">
        <is>
          <t>销售六区</t>
        </is>
      </c>
      <c r="E1938" t="inlineStr">
        <is>
          <t>湖南省</t>
        </is>
      </c>
      <c r="F1938" t="inlineStr">
        <is>
          <t>长沙市</t>
        </is>
      </c>
      <c r="G1938" t="inlineStr">
        <is>
          <t>长沙市妇幼保健院</t>
        </is>
      </c>
      <c r="H1938" t="inlineStr">
        <is>
          <t>产前</t>
        </is>
      </c>
      <c r="I1938" t="inlineStr">
        <is>
          <t>遗传病诊断</t>
        </is>
      </c>
      <c r="J1938" t="inlineStr">
        <is>
          <t>全外套餐</t>
        </is>
      </c>
      <c r="L1938" t="inlineStr">
        <is>
          <t>否</t>
        </is>
      </c>
      <c r="M1938" t="inlineStr">
        <is>
          <t>LDT</t>
        </is>
      </c>
      <c r="N1938" t="n">
        <v>9.6</v>
      </c>
      <c r="O1938" t="n">
        <v>0</v>
      </c>
      <c r="P1938" t="n">
        <v>0</v>
      </c>
      <c r="Q1938" t="n">
        <v>14.4</v>
      </c>
      <c r="R1938" t="n">
        <v>0</v>
      </c>
      <c r="S1938" t="n">
        <v>0</v>
      </c>
      <c r="T1938" t="n">
        <v>4.8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inlineStr">
        <is>
          <t>新生儿</t>
        </is>
      </c>
      <c r="C1939" t="inlineStr">
        <is>
          <t>2019-04</t>
        </is>
      </c>
      <c r="D1939" t="inlineStr">
        <is>
          <t>销售六区</t>
        </is>
      </c>
      <c r="E1939" t="inlineStr">
        <is>
          <t>湖南省</t>
        </is>
      </c>
      <c r="F1939" t="inlineStr">
        <is>
          <t>长沙市</t>
        </is>
      </c>
      <c r="G1939" t="inlineStr">
        <is>
          <t>长沙市妇幼保健院</t>
        </is>
      </c>
      <c r="H1939" t="inlineStr">
        <is>
          <t>新生儿</t>
        </is>
      </c>
      <c r="I1939" t="inlineStr">
        <is>
          <t>遗传代谢病诊断</t>
        </is>
      </c>
      <c r="J1939" t="inlineStr">
        <is>
          <t>G6PD基因</t>
        </is>
      </c>
      <c r="L1939" t="inlineStr">
        <is>
          <t>否</t>
        </is>
      </c>
      <c r="M1939" t="inlineStr">
        <is>
          <t>产品类</t>
        </is>
      </c>
      <c r="N1939" t="n">
        <v>13.2</v>
      </c>
      <c r="O1939" t="n">
        <v>0</v>
      </c>
      <c r="P1939" t="n">
        <v>0</v>
      </c>
      <c r="Q1939" t="n">
        <v>13.2</v>
      </c>
      <c r="R1939" t="n">
        <v>0</v>
      </c>
      <c r="S1939" t="n">
        <v>0</v>
      </c>
      <c r="T1939" t="n">
        <v>4.4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inlineStr">
        <is>
          <t>产前</t>
        </is>
      </c>
      <c r="C1940" t="inlineStr">
        <is>
          <t>2019-04</t>
        </is>
      </c>
      <c r="D1940" t="inlineStr">
        <is>
          <t>销售六区</t>
        </is>
      </c>
      <c r="E1940" t="inlineStr">
        <is>
          <t>湖南省</t>
        </is>
      </c>
      <c r="F1940" t="inlineStr">
        <is>
          <t>长沙市</t>
        </is>
      </c>
      <c r="G1940" t="inlineStr">
        <is>
          <t>长沙县妇幼保健院</t>
        </is>
      </c>
      <c r="H1940" t="inlineStr">
        <is>
          <t>产前</t>
        </is>
      </c>
      <c r="I1940" t="inlineStr">
        <is>
          <t>产前地贫</t>
        </is>
      </c>
      <c r="J1940" t="inlineStr">
        <is>
          <t>地贫试剂</t>
        </is>
      </c>
      <c r="L1940" t="inlineStr">
        <is>
          <t>否</t>
        </is>
      </c>
      <c r="M1940" t="inlineStr">
        <is>
          <t>产品类</t>
        </is>
      </c>
      <c r="N1940" t="n">
        <v>59.97</v>
      </c>
      <c r="O1940" t="n">
        <v>0</v>
      </c>
      <c r="P1940" t="n">
        <v>0</v>
      </c>
      <c r="Q1940" t="n">
        <v>59.97</v>
      </c>
      <c r="R1940" t="n">
        <v>0</v>
      </c>
      <c r="S1940" t="n">
        <v>0</v>
      </c>
      <c r="T1940" t="n">
        <v>19.99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inlineStr">
        <is>
          <t>产前</t>
        </is>
      </c>
      <c r="C1941" t="inlineStr">
        <is>
          <t>2019-04</t>
        </is>
      </c>
      <c r="D1941" t="inlineStr">
        <is>
          <t>销售六区</t>
        </is>
      </c>
      <c r="E1941" t="inlineStr">
        <is>
          <t>湖南省</t>
        </is>
      </c>
      <c r="F1941" t="inlineStr">
        <is>
          <t>长沙市</t>
        </is>
      </c>
      <c r="G1941" t="inlineStr">
        <is>
          <t>长沙县妇幼保健院</t>
        </is>
      </c>
      <c r="H1941" t="inlineStr">
        <is>
          <t>产前</t>
        </is>
      </c>
      <c r="I1941" t="inlineStr">
        <is>
          <t>血清学筛查</t>
        </is>
      </c>
      <c r="J1941" t="inlineStr">
        <is>
          <t>子痫前期预测</t>
        </is>
      </c>
      <c r="L1941" t="inlineStr">
        <is>
          <t>否</t>
        </is>
      </c>
      <c r="M1941" t="inlineStr">
        <is>
          <t>LDT</t>
        </is>
      </c>
      <c r="N1941" t="n">
        <v>302.4</v>
      </c>
      <c r="O1941" t="n">
        <v>0</v>
      </c>
      <c r="P1941" t="n">
        <v>0</v>
      </c>
      <c r="Q1941" t="n">
        <v>302.4</v>
      </c>
      <c r="R1941" t="n">
        <v>0</v>
      </c>
      <c r="S1941" t="n">
        <v>0</v>
      </c>
      <c r="T1941" t="n">
        <v>100.8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inlineStr">
        <is>
          <t>产前</t>
        </is>
      </c>
      <c r="C1942" t="inlineStr">
        <is>
          <t>2019-04</t>
        </is>
      </c>
      <c r="D1942" t="inlineStr">
        <is>
          <t>销售六区</t>
        </is>
      </c>
      <c r="E1942" t="inlineStr">
        <is>
          <t>湖南省</t>
        </is>
      </c>
      <c r="F1942" t="inlineStr">
        <is>
          <t>长沙市</t>
        </is>
      </c>
      <c r="G1942" t="inlineStr">
        <is>
          <t>中南大学湘雅二医院</t>
        </is>
      </c>
      <c r="H1942" t="inlineStr">
        <is>
          <t>产前</t>
        </is>
      </c>
      <c r="I1942" t="inlineStr">
        <is>
          <t>遗传病诊断</t>
        </is>
      </c>
      <c r="J1942" t="inlineStr">
        <is>
          <t>CNV-seq</t>
        </is>
      </c>
      <c r="L1942" t="inlineStr">
        <is>
          <t>否</t>
        </is>
      </c>
      <c r="M1942" t="inlineStr">
        <is>
          <t>LDT</t>
        </is>
      </c>
      <c r="N1942" t="n">
        <v>122.4</v>
      </c>
      <c r="O1942" t="n">
        <v>0</v>
      </c>
      <c r="P1942" t="n">
        <v>0</v>
      </c>
      <c r="Q1942" t="n">
        <v>122.4</v>
      </c>
      <c r="R1942" t="n">
        <v>0</v>
      </c>
      <c r="S1942" t="n">
        <v>0</v>
      </c>
      <c r="T1942" t="n">
        <v>40.8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inlineStr">
        <is>
          <t>产前</t>
        </is>
      </c>
      <c r="B1943" t="inlineStr">
        <is>
          <t>血清学筛查</t>
        </is>
      </c>
      <c r="C1943" t="inlineStr">
        <is>
          <t>2019-04</t>
        </is>
      </c>
      <c r="D1943" t="inlineStr">
        <is>
          <t>销售六区</t>
        </is>
      </c>
      <c r="E1943" t="inlineStr">
        <is>
          <t>湖南省</t>
        </is>
      </c>
      <c r="F1943" t="inlineStr">
        <is>
          <t>长沙市</t>
        </is>
      </c>
      <c r="G1943" t="inlineStr">
        <is>
          <t>湖南省生殖保健医院</t>
        </is>
      </c>
      <c r="H1943" t="inlineStr">
        <is>
          <t>产前</t>
        </is>
      </c>
      <c r="I1943" t="inlineStr">
        <is>
          <t>血清学筛查</t>
        </is>
      </c>
      <c r="J1943" t="inlineStr">
        <is>
          <t>PAPP-A</t>
        </is>
      </c>
      <c r="K1943" t="inlineStr">
        <is>
          <t>血清学筛查</t>
        </is>
      </c>
      <c r="L1943" t="inlineStr">
        <is>
          <t>否</t>
        </is>
      </c>
      <c r="M1943" t="inlineStr">
        <is>
          <t>产品类</t>
        </is>
      </c>
      <c r="N1943" t="n">
        <v>0</v>
      </c>
      <c r="O1943" t="n">
        <v>23522.25</v>
      </c>
      <c r="P1943" t="n">
        <v>0</v>
      </c>
      <c r="Q1943" t="n">
        <v>0</v>
      </c>
      <c r="R1943" t="n">
        <v>23866.34</v>
      </c>
      <c r="S1943" t="n">
        <v>0</v>
      </c>
      <c r="T1943" t="n">
        <v>0</v>
      </c>
      <c r="U1943" t="n">
        <v>8788.780000000001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inlineStr">
        <is>
          <t>产前</t>
        </is>
      </c>
      <c r="B1944" t="inlineStr">
        <is>
          <t>血清学筛查</t>
        </is>
      </c>
      <c r="C1944" t="inlineStr">
        <is>
          <t>2019-04</t>
        </is>
      </c>
      <c r="D1944" t="inlineStr">
        <is>
          <t>销售六区</t>
        </is>
      </c>
      <c r="E1944" t="inlineStr">
        <is>
          <t>湖南省</t>
        </is>
      </c>
      <c r="F1944" t="inlineStr">
        <is>
          <t>株洲市</t>
        </is>
      </c>
      <c r="G1944" t="inlineStr">
        <is>
          <t>茶陵县妇幼保健院</t>
        </is>
      </c>
      <c r="H1944" t="inlineStr">
        <is>
          <t>产前</t>
        </is>
      </c>
      <c r="I1944" t="inlineStr">
        <is>
          <t>血清学筛查</t>
        </is>
      </c>
      <c r="J1944" t="inlineStr">
        <is>
          <t>AFP/Free hCGβ</t>
        </is>
      </c>
      <c r="K1944" t="inlineStr">
        <is>
          <t>血清学筛查</t>
        </is>
      </c>
      <c r="L1944" t="inlineStr">
        <is>
          <t>否</t>
        </is>
      </c>
      <c r="M1944" t="inlineStr">
        <is>
          <t>产品类</t>
        </is>
      </c>
      <c r="N1944" t="n">
        <v>24.75</v>
      </c>
      <c r="O1944" t="n">
        <v>0</v>
      </c>
      <c r="P1944" t="n">
        <v>0</v>
      </c>
      <c r="Q1944" t="n">
        <v>24.75</v>
      </c>
      <c r="R1944" t="n">
        <v>0</v>
      </c>
      <c r="S1944" t="n">
        <v>0</v>
      </c>
      <c r="T1944" t="n">
        <v>8.25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inlineStr">
        <is>
          <t>产前</t>
        </is>
      </c>
      <c r="B1945" t="inlineStr">
        <is>
          <t>血清学筛查</t>
        </is>
      </c>
      <c r="C1945" t="inlineStr">
        <is>
          <t>2019-04</t>
        </is>
      </c>
      <c r="D1945" t="inlineStr">
        <is>
          <t>销售六区</t>
        </is>
      </c>
      <c r="E1945" t="inlineStr">
        <is>
          <t>湖南省</t>
        </is>
      </c>
      <c r="F1945" t="inlineStr">
        <is>
          <t>株洲市</t>
        </is>
      </c>
      <c r="G1945" t="inlineStr">
        <is>
          <t>茶陵县妇幼保健院</t>
        </is>
      </c>
      <c r="H1945" t="inlineStr">
        <is>
          <t>产前</t>
        </is>
      </c>
      <c r="I1945" t="inlineStr">
        <is>
          <t>血清学筛查</t>
        </is>
      </c>
      <c r="J1945" t="inlineStr">
        <is>
          <t>UE3</t>
        </is>
      </c>
      <c r="K1945" t="inlineStr">
        <is>
          <t>血清学筛查</t>
        </is>
      </c>
      <c r="L1945" t="inlineStr">
        <is>
          <t>否</t>
        </is>
      </c>
      <c r="M1945" t="inlineStr">
        <is>
          <t>产品类</t>
        </is>
      </c>
      <c r="N1945" t="n">
        <v>24.75</v>
      </c>
      <c r="O1945" t="n">
        <v>0</v>
      </c>
      <c r="P1945" t="n">
        <v>0</v>
      </c>
      <c r="Q1945" t="n">
        <v>24.75</v>
      </c>
      <c r="R1945" t="n">
        <v>0</v>
      </c>
      <c r="S1945" t="n">
        <v>0</v>
      </c>
      <c r="T1945" t="n">
        <v>8.25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inlineStr">
        <is>
          <t>产前</t>
        </is>
      </c>
      <c r="B1946" t="inlineStr">
        <is>
          <t>血清学筛查</t>
        </is>
      </c>
      <c r="C1946" t="inlineStr">
        <is>
          <t>2019-04</t>
        </is>
      </c>
      <c r="D1946" t="inlineStr">
        <is>
          <t>销售六区</t>
        </is>
      </c>
      <c r="E1946" t="inlineStr">
        <is>
          <t>湖南省</t>
        </is>
      </c>
      <c r="F1946" t="inlineStr">
        <is>
          <t>株洲市</t>
        </is>
      </c>
      <c r="G1946" t="inlineStr">
        <is>
          <t>醴陵市妇幼保健院</t>
        </is>
      </c>
      <c r="H1946" t="inlineStr">
        <is>
          <t>产前</t>
        </is>
      </c>
      <c r="I1946" t="inlineStr">
        <is>
          <t>血清学筛查</t>
        </is>
      </c>
      <c r="J1946" t="inlineStr">
        <is>
          <t>Free hCGβ（早）</t>
        </is>
      </c>
      <c r="K1946" t="inlineStr">
        <is>
          <t>血清学筛查</t>
        </is>
      </c>
      <c r="L1946" t="inlineStr">
        <is>
          <t>否</t>
        </is>
      </c>
      <c r="M1946" t="inlineStr">
        <is>
          <t>产品类</t>
        </is>
      </c>
      <c r="N1946" t="n">
        <v>16.56</v>
      </c>
      <c r="O1946" t="n">
        <v>0</v>
      </c>
      <c r="P1946" t="n">
        <v>0</v>
      </c>
      <c r="Q1946" t="n">
        <v>16.56</v>
      </c>
      <c r="R1946" t="n">
        <v>0</v>
      </c>
      <c r="S1946" t="n">
        <v>0</v>
      </c>
      <c r="T1946" t="n">
        <v>5.52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inlineStr">
        <is>
          <t>产前</t>
        </is>
      </c>
      <c r="B1947" t="inlineStr">
        <is>
          <t>血清学筛查</t>
        </is>
      </c>
      <c r="C1947" t="inlineStr">
        <is>
          <t>2019-04</t>
        </is>
      </c>
      <c r="D1947" t="inlineStr">
        <is>
          <t>销售六区</t>
        </is>
      </c>
      <c r="E1947" t="inlineStr">
        <is>
          <t>湖南省</t>
        </is>
      </c>
      <c r="F1947" t="inlineStr">
        <is>
          <t>株洲市</t>
        </is>
      </c>
      <c r="G1947" t="inlineStr">
        <is>
          <t>醴陵市妇幼保健院</t>
        </is>
      </c>
      <c r="H1947" t="inlineStr">
        <is>
          <t>产前</t>
        </is>
      </c>
      <c r="I1947" t="inlineStr">
        <is>
          <t>血清学筛查</t>
        </is>
      </c>
      <c r="J1947" t="inlineStr">
        <is>
          <t>PAPP-A</t>
        </is>
      </c>
      <c r="K1947" t="inlineStr">
        <is>
          <t>血清学筛查</t>
        </is>
      </c>
      <c r="L1947" t="inlineStr">
        <is>
          <t>否</t>
        </is>
      </c>
      <c r="M1947" t="inlineStr">
        <is>
          <t>产品类</t>
        </is>
      </c>
      <c r="N1947" t="n">
        <v>35.58</v>
      </c>
      <c r="O1947" t="n">
        <v>0</v>
      </c>
      <c r="P1947" t="n">
        <v>0</v>
      </c>
      <c r="Q1947" t="n">
        <v>35.58</v>
      </c>
      <c r="R1947" t="n">
        <v>0</v>
      </c>
      <c r="S1947" t="n">
        <v>0</v>
      </c>
      <c r="T1947" t="n">
        <v>11.86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inlineStr">
        <is>
          <t>产前</t>
        </is>
      </c>
      <c r="B1948" t="inlineStr">
        <is>
          <t>NIPT</t>
        </is>
      </c>
      <c r="C1948" t="inlineStr">
        <is>
          <t>2019-04</t>
        </is>
      </c>
      <c r="D1948" t="inlineStr">
        <is>
          <t>销售六区</t>
        </is>
      </c>
      <c r="E1948" t="inlineStr">
        <is>
          <t>湖南省</t>
        </is>
      </c>
      <c r="F1948" t="inlineStr">
        <is>
          <t>株洲市</t>
        </is>
      </c>
      <c r="G1948" t="inlineStr">
        <is>
          <t>株洲市妇幼保健院</t>
        </is>
      </c>
      <c r="H1948" t="inlineStr">
        <is>
          <t>产前</t>
        </is>
      </c>
      <c r="I1948" t="inlineStr">
        <is>
          <t>NIPT</t>
        </is>
      </c>
      <c r="J1948" t="inlineStr">
        <is>
          <t>NIPT</t>
        </is>
      </c>
      <c r="K1948" t="inlineStr">
        <is>
          <t>NIPT</t>
        </is>
      </c>
      <c r="L1948" t="inlineStr">
        <is>
          <t>否</t>
        </is>
      </c>
      <c r="M1948" t="inlineStr">
        <is>
          <t>产品类</t>
        </is>
      </c>
      <c r="N1948" t="n">
        <v>450</v>
      </c>
      <c r="O1948" t="n">
        <v>0</v>
      </c>
      <c r="P1948" t="n">
        <v>0</v>
      </c>
      <c r="Q1948" t="n">
        <v>450</v>
      </c>
      <c r="R1948" t="n">
        <v>0</v>
      </c>
      <c r="S1948" t="n">
        <v>0</v>
      </c>
      <c r="T1948" t="n">
        <v>150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inlineStr">
        <is>
          <t>产前</t>
        </is>
      </c>
      <c r="B1949" t="inlineStr">
        <is>
          <t>CMA_LDT</t>
        </is>
      </c>
      <c r="C1949" t="inlineStr">
        <is>
          <t>2019-04</t>
        </is>
      </c>
      <c r="D1949" t="inlineStr">
        <is>
          <t>销售六区</t>
        </is>
      </c>
      <c r="E1949" t="inlineStr">
        <is>
          <t>湖南省</t>
        </is>
      </c>
      <c r="F1949" t="inlineStr">
        <is>
          <t>株洲市</t>
        </is>
      </c>
      <c r="G1949" t="inlineStr">
        <is>
          <t>株洲市妇幼保健院</t>
        </is>
      </c>
      <c r="H1949" t="inlineStr">
        <is>
          <t>产前</t>
        </is>
      </c>
      <c r="I1949" t="inlineStr">
        <is>
          <t>遗传病诊断</t>
        </is>
      </c>
      <c r="J1949" t="inlineStr">
        <is>
          <t>CMA</t>
        </is>
      </c>
      <c r="K1949" t="inlineStr">
        <is>
          <t>CMA_LDT</t>
        </is>
      </c>
      <c r="L1949" t="inlineStr">
        <is>
          <t>否</t>
        </is>
      </c>
      <c r="M1949" t="inlineStr">
        <is>
          <t>LDT</t>
        </is>
      </c>
      <c r="N1949" t="n">
        <v>12</v>
      </c>
      <c r="O1949" t="n">
        <v>0</v>
      </c>
      <c r="P1949" t="n">
        <v>0</v>
      </c>
      <c r="Q1949" t="n">
        <v>12</v>
      </c>
      <c r="R1949" t="n">
        <v>0</v>
      </c>
      <c r="S1949" t="n">
        <v>0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inlineStr">
        <is>
          <t>产前</t>
        </is>
      </c>
      <c r="C1950" t="inlineStr">
        <is>
          <t>2019-04</t>
        </is>
      </c>
      <c r="D1950" t="inlineStr">
        <is>
          <t>销售六区</t>
        </is>
      </c>
      <c r="E1950" t="inlineStr">
        <is>
          <t>湖南省</t>
        </is>
      </c>
      <c r="F1950" t="inlineStr">
        <is>
          <t>株洲市</t>
        </is>
      </c>
      <c r="G1950" t="inlineStr">
        <is>
          <t>株洲市妇幼保健院</t>
        </is>
      </c>
      <c r="H1950" t="inlineStr">
        <is>
          <t>产前</t>
        </is>
      </c>
      <c r="I1950" t="inlineStr">
        <is>
          <t>遗传病诊断</t>
        </is>
      </c>
      <c r="J1950" t="inlineStr">
        <is>
          <t>CNV-seq</t>
        </is>
      </c>
      <c r="L1950" t="inlineStr">
        <is>
          <t>否</t>
        </is>
      </c>
      <c r="M1950" t="inlineStr">
        <is>
          <t>LDT</t>
        </is>
      </c>
      <c r="N1950" t="n">
        <v>24</v>
      </c>
      <c r="O1950" t="n">
        <v>0</v>
      </c>
      <c r="P1950" t="n">
        <v>0</v>
      </c>
      <c r="Q1950" t="n">
        <v>24</v>
      </c>
      <c r="R1950" t="n">
        <v>0</v>
      </c>
      <c r="S1950" t="n">
        <v>0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inlineStr">
        <is>
          <t>服务类</t>
        </is>
      </c>
      <c r="C1951" t="inlineStr">
        <is>
          <t>2019-04</t>
        </is>
      </c>
      <c r="D1951" t="inlineStr">
        <is>
          <t>销售六区</t>
        </is>
      </c>
      <c r="E1951" t="inlineStr">
        <is>
          <t>湖南省</t>
        </is>
      </c>
      <c r="F1951" t="inlineStr">
        <is>
          <t>株洲市</t>
        </is>
      </c>
      <c r="G1951" t="inlineStr">
        <is>
          <t>株洲市妇幼保健院</t>
        </is>
      </c>
      <c r="H1951" t="inlineStr">
        <is>
          <t>服务类</t>
        </is>
      </c>
      <c r="I1951" t="inlineStr">
        <is>
          <t>启代</t>
        </is>
      </c>
      <c r="J1951" t="inlineStr">
        <is>
          <t>IVF转诊</t>
        </is>
      </c>
      <c r="L1951" t="inlineStr">
        <is>
          <t>否</t>
        </is>
      </c>
      <c r="M1951" t="inlineStr">
        <is>
          <t>产品类</t>
        </is>
      </c>
      <c r="N1951" t="n">
        <v>0</v>
      </c>
      <c r="O1951" t="n">
        <v>553.02</v>
      </c>
      <c r="P1951" t="n">
        <v>0</v>
      </c>
      <c r="Q1951" t="n">
        <v>0</v>
      </c>
      <c r="R1951" t="n">
        <v>551.37</v>
      </c>
      <c r="S1951" t="n">
        <v>0</v>
      </c>
      <c r="T1951" t="n">
        <v>0</v>
      </c>
      <c r="U1951" t="n">
        <v>183.79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inlineStr">
        <is>
          <t>服务类</t>
        </is>
      </c>
      <c r="C1952" t="inlineStr">
        <is>
          <t>2019-04</t>
        </is>
      </c>
      <c r="D1952" t="inlineStr">
        <is>
          <t>销售六区</t>
        </is>
      </c>
      <c r="E1952" t="inlineStr">
        <is>
          <t>湖南省</t>
        </is>
      </c>
      <c r="F1952" t="inlineStr">
        <is>
          <t>株洲市</t>
        </is>
      </c>
      <c r="G1952" t="inlineStr">
        <is>
          <t>株洲市妇幼保健院</t>
        </is>
      </c>
      <c r="H1952" t="inlineStr">
        <is>
          <t>服务类</t>
        </is>
      </c>
      <c r="I1952" t="inlineStr">
        <is>
          <t>启代</t>
        </is>
      </c>
      <c r="J1952" t="inlineStr">
        <is>
          <t>IVF转诊</t>
        </is>
      </c>
      <c r="L1952" t="inlineStr">
        <is>
          <t>否</t>
        </is>
      </c>
      <c r="M1952" t="inlineStr">
        <is>
          <t>服务类</t>
        </is>
      </c>
      <c r="N1952" t="n">
        <v>150</v>
      </c>
      <c r="O1952" t="n">
        <v>0</v>
      </c>
      <c r="P1952" t="n">
        <v>0</v>
      </c>
      <c r="Q1952" t="n">
        <v>450</v>
      </c>
      <c r="R1952" t="n">
        <v>0</v>
      </c>
      <c r="S1952" t="n">
        <v>0</v>
      </c>
      <c r="T1952" t="n">
        <v>150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inlineStr">
        <is>
          <t>新生儿</t>
        </is>
      </c>
      <c r="C1953" t="inlineStr">
        <is>
          <t>2019-04</t>
        </is>
      </c>
      <c r="D1953" t="inlineStr">
        <is>
          <t>销售六区</t>
        </is>
      </c>
      <c r="E1953" t="inlineStr">
        <is>
          <t>湖南省</t>
        </is>
      </c>
      <c r="F1953" t="inlineStr">
        <is>
          <t>株洲市</t>
        </is>
      </c>
      <c r="G1953" t="inlineStr">
        <is>
          <t>株洲市妇幼保健院</t>
        </is>
      </c>
      <c r="H1953" t="inlineStr">
        <is>
          <t>新生儿</t>
        </is>
      </c>
      <c r="I1953" t="inlineStr">
        <is>
          <t>遗传代谢病诊断</t>
        </is>
      </c>
      <c r="J1953" t="inlineStr">
        <is>
          <t>G6PD基因</t>
        </is>
      </c>
      <c r="L1953" t="inlineStr">
        <is>
          <t>否</t>
        </is>
      </c>
      <c r="M1953" t="inlineStr">
        <is>
          <t>产品类</t>
        </is>
      </c>
      <c r="N1953" t="n">
        <v>8.1</v>
      </c>
      <c r="O1953" t="n">
        <v>0</v>
      </c>
      <c r="P1953" t="n">
        <v>0</v>
      </c>
      <c r="Q1953" t="n">
        <v>8.1</v>
      </c>
      <c r="R1953" t="n">
        <v>0</v>
      </c>
      <c r="S1953" t="n">
        <v>0</v>
      </c>
      <c r="T1953" t="n">
        <v>2.7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inlineStr">
        <is>
          <t>产前</t>
        </is>
      </c>
      <c r="B1954" t="inlineStr">
        <is>
          <t>血清学筛查</t>
        </is>
      </c>
      <c r="C1954" t="inlineStr">
        <is>
          <t>2019-04</t>
        </is>
      </c>
      <c r="D1954" t="inlineStr">
        <is>
          <t>销售六区</t>
        </is>
      </c>
      <c r="E1954" t="inlineStr">
        <is>
          <t>湖南省</t>
        </is>
      </c>
      <c r="F1954" t="inlineStr">
        <is>
          <t>株洲市</t>
        </is>
      </c>
      <c r="G1954" t="inlineStr">
        <is>
          <t>株洲市中心医院</t>
        </is>
      </c>
      <c r="H1954" t="inlineStr">
        <is>
          <t>产前</t>
        </is>
      </c>
      <c r="I1954" t="inlineStr">
        <is>
          <t>血清学筛查</t>
        </is>
      </c>
      <c r="J1954" t="inlineStr">
        <is>
          <t>AFP/Free hCGβ</t>
        </is>
      </c>
      <c r="K1954" t="inlineStr">
        <is>
          <t>血清学筛查</t>
        </is>
      </c>
      <c r="L1954" t="inlineStr">
        <is>
          <t>否</t>
        </is>
      </c>
      <c r="M1954" t="inlineStr">
        <is>
          <t>产品类</t>
        </is>
      </c>
      <c r="N1954" t="n">
        <v>36.54</v>
      </c>
      <c r="O1954" t="n">
        <v>0</v>
      </c>
      <c r="P1954" t="n">
        <v>0</v>
      </c>
      <c r="Q1954" t="n">
        <v>36.54</v>
      </c>
      <c r="R1954" t="n">
        <v>0</v>
      </c>
      <c r="S1954" t="n">
        <v>0</v>
      </c>
      <c r="T1954" t="n">
        <v>12.18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inlineStr">
        <is>
          <t>产前</t>
        </is>
      </c>
      <c r="B1955" t="inlineStr">
        <is>
          <t>血清学筛查</t>
        </is>
      </c>
      <c r="C1955" t="inlineStr">
        <is>
          <t>2019-04</t>
        </is>
      </c>
      <c r="D1955" t="inlineStr">
        <is>
          <t>销售六区</t>
        </is>
      </c>
      <c r="E1955" t="inlineStr">
        <is>
          <t>湖南省</t>
        </is>
      </c>
      <c r="F1955" t="inlineStr">
        <is>
          <t>株洲市</t>
        </is>
      </c>
      <c r="G1955" t="inlineStr">
        <is>
          <t>株洲市中心医院</t>
        </is>
      </c>
      <c r="H1955" t="inlineStr">
        <is>
          <t>产前</t>
        </is>
      </c>
      <c r="I1955" t="inlineStr">
        <is>
          <t>血清学筛查</t>
        </is>
      </c>
      <c r="J1955" t="inlineStr">
        <is>
          <t>Free hCGβ（早）</t>
        </is>
      </c>
      <c r="K1955" t="inlineStr">
        <is>
          <t>血清学筛查</t>
        </is>
      </c>
      <c r="L1955" t="inlineStr">
        <is>
          <t>否</t>
        </is>
      </c>
      <c r="M1955" t="inlineStr">
        <is>
          <t>产品类</t>
        </is>
      </c>
      <c r="N1955" t="n">
        <v>11.04</v>
      </c>
      <c r="O1955" t="n">
        <v>0</v>
      </c>
      <c r="P1955" t="n">
        <v>0</v>
      </c>
      <c r="Q1955" t="n">
        <v>11.04</v>
      </c>
      <c r="R1955" t="n">
        <v>0</v>
      </c>
      <c r="S1955" t="n">
        <v>0</v>
      </c>
      <c r="T1955" t="n">
        <v>3.68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inlineStr">
        <is>
          <t>产前</t>
        </is>
      </c>
      <c r="B1956" t="inlineStr">
        <is>
          <t>血清学筛查</t>
        </is>
      </c>
      <c r="C1956" t="inlineStr">
        <is>
          <t>2019-04</t>
        </is>
      </c>
      <c r="D1956" t="inlineStr">
        <is>
          <t>销售六区</t>
        </is>
      </c>
      <c r="E1956" t="inlineStr">
        <is>
          <t>湖南省</t>
        </is>
      </c>
      <c r="F1956" t="inlineStr">
        <is>
          <t>株洲市</t>
        </is>
      </c>
      <c r="G1956" t="inlineStr">
        <is>
          <t>株洲市中心医院</t>
        </is>
      </c>
      <c r="H1956" t="inlineStr">
        <is>
          <t>产前</t>
        </is>
      </c>
      <c r="I1956" t="inlineStr">
        <is>
          <t>血清学筛查</t>
        </is>
      </c>
      <c r="J1956" t="inlineStr">
        <is>
          <t>PAPP-A</t>
        </is>
      </c>
      <c r="K1956" t="inlineStr">
        <is>
          <t>血清学筛查</t>
        </is>
      </c>
      <c r="L1956" t="inlineStr">
        <is>
          <t>否</t>
        </is>
      </c>
      <c r="M1956" t="inlineStr">
        <is>
          <t>产品类</t>
        </is>
      </c>
      <c r="N1956" t="n">
        <v>35.58</v>
      </c>
      <c r="O1956" t="n">
        <v>0</v>
      </c>
      <c r="P1956" t="n">
        <v>0</v>
      </c>
      <c r="Q1956" t="n">
        <v>35.58</v>
      </c>
      <c r="R1956" t="n">
        <v>0</v>
      </c>
      <c r="S1956" t="n">
        <v>0</v>
      </c>
      <c r="T1956" t="n">
        <v>11.86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inlineStr">
        <is>
          <t>产前</t>
        </is>
      </c>
      <c r="B1957" t="inlineStr">
        <is>
          <t>血清学筛查</t>
        </is>
      </c>
      <c r="C1957" t="inlineStr">
        <is>
          <t>2019-04</t>
        </is>
      </c>
      <c r="D1957" t="inlineStr">
        <is>
          <t>销售六区</t>
        </is>
      </c>
      <c r="E1957" t="inlineStr">
        <is>
          <t>湖南省</t>
        </is>
      </c>
      <c r="F1957" t="inlineStr">
        <is>
          <t>株洲市</t>
        </is>
      </c>
      <c r="G1957" t="inlineStr">
        <is>
          <t>株洲市中心医院</t>
        </is>
      </c>
      <c r="H1957" t="inlineStr">
        <is>
          <t>产前</t>
        </is>
      </c>
      <c r="I1957" t="inlineStr">
        <is>
          <t>血清学筛查</t>
        </is>
      </c>
      <c r="J1957" t="inlineStr">
        <is>
          <t>UE3</t>
        </is>
      </c>
      <c r="K1957" t="inlineStr">
        <is>
          <t>血清学筛查</t>
        </is>
      </c>
      <c r="L1957" t="inlineStr">
        <is>
          <t>否</t>
        </is>
      </c>
      <c r="M1957" t="inlineStr">
        <is>
          <t>产品类</t>
        </is>
      </c>
      <c r="N1957" t="n">
        <v>24.36</v>
      </c>
      <c r="O1957" t="n">
        <v>0</v>
      </c>
      <c r="P1957" t="n">
        <v>0</v>
      </c>
      <c r="Q1957" t="n">
        <v>24.36</v>
      </c>
      <c r="R1957" t="n">
        <v>0</v>
      </c>
      <c r="S1957" t="n">
        <v>0</v>
      </c>
      <c r="T1957" t="n">
        <v>8.119999999999999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inlineStr">
        <is>
          <t>产前</t>
        </is>
      </c>
      <c r="B1958" t="inlineStr">
        <is>
          <t>NIPT</t>
        </is>
      </c>
      <c r="C1958" t="inlineStr">
        <is>
          <t>2019-04</t>
        </is>
      </c>
      <c r="D1958" t="inlineStr">
        <is>
          <t>销售六区</t>
        </is>
      </c>
      <c r="E1958" t="inlineStr">
        <is>
          <t>湖南省</t>
        </is>
      </c>
      <c r="F1958" t="inlineStr">
        <is>
          <t>湘潭市</t>
        </is>
      </c>
      <c r="G1958" t="inlineStr">
        <is>
          <t>湘潭市妇幼保健院</t>
        </is>
      </c>
      <c r="H1958" t="inlineStr">
        <is>
          <t>产前</t>
        </is>
      </c>
      <c r="I1958" t="inlineStr">
        <is>
          <t>NIPT</t>
        </is>
      </c>
      <c r="J1958" t="inlineStr">
        <is>
          <t>NIPT-Plus</t>
        </is>
      </c>
      <c r="K1958" t="inlineStr">
        <is>
          <t>NIPT</t>
        </is>
      </c>
      <c r="L1958" t="inlineStr">
        <is>
          <t>否</t>
        </is>
      </c>
      <c r="M1958" t="inlineStr">
        <is>
          <t>LDT</t>
        </is>
      </c>
      <c r="N1958" t="n">
        <v>75</v>
      </c>
      <c r="O1958" t="n">
        <v>0</v>
      </c>
      <c r="P1958" t="n">
        <v>0</v>
      </c>
      <c r="Q1958" t="n">
        <v>75</v>
      </c>
      <c r="R1958" t="n">
        <v>0</v>
      </c>
      <c r="S1958" t="n">
        <v>0</v>
      </c>
      <c r="T1958" t="n">
        <v>25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inlineStr">
        <is>
          <t>产前</t>
        </is>
      </c>
      <c r="C1959" t="inlineStr">
        <is>
          <t>2019-04</t>
        </is>
      </c>
      <c r="D1959" t="inlineStr">
        <is>
          <t>销售六区</t>
        </is>
      </c>
      <c r="E1959" t="inlineStr">
        <is>
          <t>湖南省</t>
        </is>
      </c>
      <c r="F1959" t="inlineStr">
        <is>
          <t>湘潭市</t>
        </is>
      </c>
      <c r="G1959" t="inlineStr">
        <is>
          <t>湘潭市妇幼保健院</t>
        </is>
      </c>
      <c r="H1959" t="inlineStr">
        <is>
          <t>产前</t>
        </is>
      </c>
      <c r="I1959" t="inlineStr">
        <is>
          <t>遗传病诊断</t>
        </is>
      </c>
      <c r="J1959" t="inlineStr">
        <is>
          <t>CNV-seq</t>
        </is>
      </c>
      <c r="L1959" t="inlineStr">
        <is>
          <t>否</t>
        </is>
      </c>
      <c r="M1959" t="inlineStr">
        <is>
          <t>LDT</t>
        </is>
      </c>
      <c r="N1959" t="n">
        <v>24</v>
      </c>
      <c r="O1959" t="n">
        <v>0</v>
      </c>
      <c r="P1959" t="n">
        <v>0</v>
      </c>
      <c r="Q1959" t="n">
        <v>24</v>
      </c>
      <c r="R1959" t="n">
        <v>0</v>
      </c>
      <c r="S1959" t="n">
        <v>0</v>
      </c>
      <c r="T1959" t="n">
        <v>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inlineStr">
        <is>
          <t>新生儿</t>
        </is>
      </c>
      <c r="C1960" t="inlineStr">
        <is>
          <t>2019-04</t>
        </is>
      </c>
      <c r="D1960" t="inlineStr">
        <is>
          <t>销售六区</t>
        </is>
      </c>
      <c r="E1960" t="inlineStr">
        <is>
          <t>湖南省</t>
        </is>
      </c>
      <c r="F1960" t="inlineStr">
        <is>
          <t>湘潭市</t>
        </is>
      </c>
      <c r="G1960" t="inlineStr">
        <is>
          <t>湘潭市妇幼保健院</t>
        </is>
      </c>
      <c r="H1960" t="inlineStr">
        <is>
          <t>新生儿</t>
        </is>
      </c>
      <c r="I1960" t="inlineStr">
        <is>
          <t>遗传代谢病诊断</t>
        </is>
      </c>
      <c r="J1960" t="inlineStr">
        <is>
          <t>G6PD基因</t>
        </is>
      </c>
      <c r="L1960" t="inlineStr">
        <is>
          <t>否</t>
        </is>
      </c>
      <c r="M1960" t="inlineStr">
        <is>
          <t>LDT</t>
        </is>
      </c>
      <c r="N1960" t="n">
        <v>19.44</v>
      </c>
      <c r="O1960" t="n">
        <v>0</v>
      </c>
      <c r="P1960" t="n">
        <v>0</v>
      </c>
      <c r="Q1960" t="n">
        <v>19.44</v>
      </c>
      <c r="R1960" t="n">
        <v>0</v>
      </c>
      <c r="S1960" t="n">
        <v>0</v>
      </c>
      <c r="T1960" t="n">
        <v>6.48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inlineStr">
        <is>
          <t>产前</t>
        </is>
      </c>
      <c r="B1961" t="inlineStr">
        <is>
          <t>血清学筛查</t>
        </is>
      </c>
      <c r="C1961" t="inlineStr">
        <is>
          <t>2019-04</t>
        </is>
      </c>
      <c r="D1961" t="inlineStr">
        <is>
          <t>销售六区</t>
        </is>
      </c>
      <c r="E1961" t="inlineStr">
        <is>
          <t>湖南省</t>
        </is>
      </c>
      <c r="F1961" t="inlineStr">
        <is>
          <t>衡阳市</t>
        </is>
      </c>
      <c r="G1961" t="inlineStr">
        <is>
          <t>衡阳市妇幼保健院</t>
        </is>
      </c>
      <c r="H1961" t="inlineStr">
        <is>
          <t>产前</t>
        </is>
      </c>
      <c r="I1961" t="inlineStr">
        <is>
          <t>血清学筛查</t>
        </is>
      </c>
      <c r="J1961" t="inlineStr">
        <is>
          <t>Free hCGβ（早）</t>
        </is>
      </c>
      <c r="K1961" t="inlineStr">
        <is>
          <t>血清学筛查</t>
        </is>
      </c>
      <c r="L1961" t="inlineStr">
        <is>
          <t>否</t>
        </is>
      </c>
      <c r="M1961" t="inlineStr">
        <is>
          <t>产品类</t>
        </is>
      </c>
      <c r="N1961" t="n">
        <v>26.26</v>
      </c>
      <c r="O1961" t="n">
        <v>0</v>
      </c>
      <c r="P1961" t="n">
        <v>0</v>
      </c>
      <c r="Q1961" t="n">
        <v>39.37</v>
      </c>
      <c r="R1961" t="n">
        <v>0</v>
      </c>
      <c r="S1961" t="n">
        <v>0</v>
      </c>
      <c r="T1961" t="n">
        <v>10.5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inlineStr">
        <is>
          <t>产前</t>
        </is>
      </c>
      <c r="B1962" t="inlineStr">
        <is>
          <t>血清学筛查</t>
        </is>
      </c>
      <c r="C1962" t="inlineStr">
        <is>
          <t>2019-04</t>
        </is>
      </c>
      <c r="D1962" t="inlineStr">
        <is>
          <t>销售六区</t>
        </is>
      </c>
      <c r="E1962" t="inlineStr">
        <is>
          <t>湖南省</t>
        </is>
      </c>
      <c r="F1962" t="inlineStr">
        <is>
          <t>衡阳市</t>
        </is>
      </c>
      <c r="G1962" t="inlineStr">
        <is>
          <t>衡阳市妇幼保健院</t>
        </is>
      </c>
      <c r="H1962" t="inlineStr">
        <is>
          <t>产前</t>
        </is>
      </c>
      <c r="I1962" t="inlineStr">
        <is>
          <t>血清学筛查</t>
        </is>
      </c>
      <c r="J1962" t="inlineStr">
        <is>
          <t>PAPP-A</t>
        </is>
      </c>
      <c r="K1962" t="inlineStr">
        <is>
          <t>血清学筛查</t>
        </is>
      </c>
      <c r="L1962" t="inlineStr">
        <is>
          <t>否</t>
        </is>
      </c>
      <c r="M1962" t="inlineStr">
        <is>
          <t>产品类</t>
        </is>
      </c>
      <c r="N1962" t="n">
        <v>35.14</v>
      </c>
      <c r="O1962" t="n">
        <v>0</v>
      </c>
      <c r="P1962" t="n">
        <v>0</v>
      </c>
      <c r="Q1962" t="n">
        <v>52.73</v>
      </c>
      <c r="R1962" t="n">
        <v>0</v>
      </c>
      <c r="S1962" t="n">
        <v>0</v>
      </c>
      <c r="T1962" t="n">
        <v>14.06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inlineStr">
        <is>
          <t>产前</t>
        </is>
      </c>
      <c r="C1963" t="inlineStr">
        <is>
          <t>2019-04</t>
        </is>
      </c>
      <c r="D1963" t="inlineStr">
        <is>
          <t>销售六区</t>
        </is>
      </c>
      <c r="E1963" t="inlineStr">
        <is>
          <t>湖南省</t>
        </is>
      </c>
      <c r="F1963" t="inlineStr">
        <is>
          <t>衡阳市</t>
        </is>
      </c>
      <c r="G1963" t="inlineStr">
        <is>
          <t>衡阳市妇幼保健院</t>
        </is>
      </c>
      <c r="H1963" t="inlineStr">
        <is>
          <t>产前</t>
        </is>
      </c>
      <c r="I1963" t="inlineStr">
        <is>
          <t>遗传病诊断</t>
        </is>
      </c>
      <c r="J1963" t="inlineStr">
        <is>
          <t>CNV-seq</t>
        </is>
      </c>
      <c r="L1963" t="inlineStr">
        <is>
          <t>否</t>
        </is>
      </c>
      <c r="M1963" t="inlineStr">
        <is>
          <t>LDT</t>
        </is>
      </c>
      <c r="N1963" t="n">
        <v>122.4</v>
      </c>
      <c r="O1963" t="n">
        <v>0</v>
      </c>
      <c r="P1963" t="n">
        <v>0</v>
      </c>
      <c r="Q1963" t="n">
        <v>122.4</v>
      </c>
      <c r="R1963" t="n">
        <v>0</v>
      </c>
      <c r="S1963" t="n">
        <v>0</v>
      </c>
      <c r="T1963" t="n">
        <v>40.8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inlineStr">
        <is>
          <t>产前</t>
        </is>
      </c>
      <c r="B1964" t="inlineStr">
        <is>
          <t>血清学筛查</t>
        </is>
      </c>
      <c r="C1964" t="inlineStr">
        <is>
          <t>2019-04</t>
        </is>
      </c>
      <c r="D1964" t="inlineStr">
        <is>
          <t>销售六区</t>
        </is>
      </c>
      <c r="E1964" t="inlineStr">
        <is>
          <t>湖南省</t>
        </is>
      </c>
      <c r="F1964" t="inlineStr">
        <is>
          <t>邵阳市</t>
        </is>
      </c>
      <c r="G1964" t="inlineStr">
        <is>
          <t>邵东县妇幼保健院</t>
        </is>
      </c>
      <c r="H1964" t="inlineStr">
        <is>
          <t>产前</t>
        </is>
      </c>
      <c r="I1964" t="inlineStr">
        <is>
          <t>血清学筛查</t>
        </is>
      </c>
      <c r="J1964" t="inlineStr">
        <is>
          <t>Free hCGβ（早）</t>
        </is>
      </c>
      <c r="K1964" t="inlineStr">
        <is>
          <t>血清学筛查</t>
        </is>
      </c>
      <c r="L1964" t="inlineStr">
        <is>
          <t>否</t>
        </is>
      </c>
      <c r="M1964" t="inlineStr">
        <is>
          <t>产品类</t>
        </is>
      </c>
      <c r="N1964" t="n">
        <v>22.5</v>
      </c>
      <c r="O1964" t="n">
        <v>0</v>
      </c>
      <c r="P1964" t="n">
        <v>0</v>
      </c>
      <c r="Q1964" t="n">
        <v>22.5</v>
      </c>
      <c r="R1964" t="n">
        <v>0</v>
      </c>
      <c r="S1964" t="n">
        <v>0</v>
      </c>
      <c r="T1964" t="n">
        <v>7.5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inlineStr">
        <is>
          <t>产前</t>
        </is>
      </c>
      <c r="B1965" t="inlineStr">
        <is>
          <t>血清学筛查</t>
        </is>
      </c>
      <c r="C1965" t="inlineStr">
        <is>
          <t>2019-04</t>
        </is>
      </c>
      <c r="D1965" t="inlineStr">
        <is>
          <t>销售六区</t>
        </is>
      </c>
      <c r="E1965" t="inlineStr">
        <is>
          <t>湖南省</t>
        </is>
      </c>
      <c r="F1965" t="inlineStr">
        <is>
          <t>邵阳市</t>
        </is>
      </c>
      <c r="G1965" t="inlineStr">
        <is>
          <t>邵东县妇幼保健院</t>
        </is>
      </c>
      <c r="H1965" t="inlineStr">
        <is>
          <t>产前</t>
        </is>
      </c>
      <c r="I1965" t="inlineStr">
        <is>
          <t>血清学筛查</t>
        </is>
      </c>
      <c r="J1965" t="inlineStr">
        <is>
          <t>PAPP-A</t>
        </is>
      </c>
      <c r="K1965" t="inlineStr">
        <is>
          <t>血清学筛查</t>
        </is>
      </c>
      <c r="L1965" t="inlineStr">
        <is>
          <t>否</t>
        </is>
      </c>
      <c r="M1965" t="inlineStr">
        <is>
          <t>产品类</t>
        </is>
      </c>
      <c r="N1965" t="n">
        <v>35.1</v>
      </c>
      <c r="O1965" t="n">
        <v>0</v>
      </c>
      <c r="P1965" t="n">
        <v>0</v>
      </c>
      <c r="Q1965" t="n">
        <v>35.1</v>
      </c>
      <c r="R1965" t="n">
        <v>0</v>
      </c>
      <c r="S1965" t="n">
        <v>0</v>
      </c>
      <c r="T1965" t="n">
        <v>11.7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inlineStr">
        <is>
          <t>新生儿</t>
        </is>
      </c>
      <c r="C1966" t="inlineStr">
        <is>
          <t>2019-04</t>
        </is>
      </c>
      <c r="D1966" t="inlineStr">
        <is>
          <t>销售六区</t>
        </is>
      </c>
      <c r="E1966" t="inlineStr">
        <is>
          <t>湖南省</t>
        </is>
      </c>
      <c r="F1966" t="inlineStr">
        <is>
          <t>邵阳市</t>
        </is>
      </c>
      <c r="G1966" t="inlineStr">
        <is>
          <t>邵阳市妇幼保健院</t>
        </is>
      </c>
      <c r="H1966" t="inlineStr">
        <is>
          <t>新生儿</t>
        </is>
      </c>
      <c r="I1966" t="inlineStr">
        <is>
          <t>遗传代谢病诊断</t>
        </is>
      </c>
      <c r="J1966" t="inlineStr">
        <is>
          <t>G6PD基因</t>
        </is>
      </c>
      <c r="L1966" t="inlineStr">
        <is>
          <t>否</t>
        </is>
      </c>
      <c r="M1966" t="inlineStr">
        <is>
          <t>产品类</t>
        </is>
      </c>
      <c r="N1966" t="n">
        <v>7</v>
      </c>
      <c r="O1966" t="n">
        <v>0</v>
      </c>
      <c r="P1966" t="n">
        <v>0</v>
      </c>
      <c r="Q1966" t="n">
        <v>9</v>
      </c>
      <c r="R1966" t="n">
        <v>0</v>
      </c>
      <c r="S1966" t="n">
        <v>0</v>
      </c>
      <c r="T1966" t="n">
        <v>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inlineStr">
        <is>
          <t>产前</t>
        </is>
      </c>
      <c r="B1967" t="inlineStr">
        <is>
          <t>NIPT</t>
        </is>
      </c>
      <c r="C1967" t="inlineStr">
        <is>
          <t>2019-04</t>
        </is>
      </c>
      <c r="D1967" t="inlineStr">
        <is>
          <t>销售六区</t>
        </is>
      </c>
      <c r="E1967" t="inlineStr">
        <is>
          <t>湖南省</t>
        </is>
      </c>
      <c r="F1967" t="inlineStr">
        <is>
          <t>岳阳市</t>
        </is>
      </c>
      <c r="G1967" t="inlineStr">
        <is>
          <t>岳阳市妇幼保健院</t>
        </is>
      </c>
      <c r="H1967" t="inlineStr">
        <is>
          <t>产前</t>
        </is>
      </c>
      <c r="I1967" t="inlineStr">
        <is>
          <t>NIPT</t>
        </is>
      </c>
      <c r="J1967" t="inlineStr">
        <is>
          <t>NIPT</t>
        </is>
      </c>
      <c r="K1967" t="inlineStr">
        <is>
          <t>NIPT</t>
        </is>
      </c>
      <c r="L1967" t="inlineStr">
        <is>
          <t>否</t>
        </is>
      </c>
      <c r="M1967" t="inlineStr">
        <is>
          <t>产品类</t>
        </is>
      </c>
      <c r="N1967" t="n">
        <v>600</v>
      </c>
      <c r="O1967" t="n">
        <v>0</v>
      </c>
      <c r="P1967" t="n">
        <v>0</v>
      </c>
      <c r="Q1967" t="n">
        <v>600</v>
      </c>
      <c r="R1967" t="n">
        <v>0</v>
      </c>
      <c r="S1967" t="n">
        <v>0</v>
      </c>
      <c r="T1967" t="n">
        <v>200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t="inlineStr">
        <is>
          <t>产前</t>
        </is>
      </c>
      <c r="B1968" t="inlineStr">
        <is>
          <t>CMA_LDT</t>
        </is>
      </c>
      <c r="C1968" t="inlineStr">
        <is>
          <t>2019-04</t>
        </is>
      </c>
      <c r="D1968" t="inlineStr">
        <is>
          <t>销售六区</t>
        </is>
      </c>
      <c r="E1968" t="inlineStr">
        <is>
          <t>湖南省</t>
        </is>
      </c>
      <c r="F1968" t="inlineStr">
        <is>
          <t>岳阳市</t>
        </is>
      </c>
      <c r="G1968" t="inlineStr">
        <is>
          <t>岳阳市妇幼保健院</t>
        </is>
      </c>
      <c r="H1968" t="inlineStr">
        <is>
          <t>产前</t>
        </is>
      </c>
      <c r="I1968" t="inlineStr">
        <is>
          <t>遗传病诊断</t>
        </is>
      </c>
      <c r="J1968" t="inlineStr">
        <is>
          <t>CMA</t>
        </is>
      </c>
      <c r="K1968" t="inlineStr">
        <is>
          <t>CMA_LDT</t>
        </is>
      </c>
      <c r="L1968" t="inlineStr">
        <is>
          <t>否</t>
        </is>
      </c>
      <c r="M1968" t="inlineStr">
        <is>
          <t>LDT</t>
        </is>
      </c>
      <c r="N1968" t="n">
        <v>157.5</v>
      </c>
      <c r="O1968" t="n">
        <v>0</v>
      </c>
      <c r="P1968" t="n">
        <v>0</v>
      </c>
      <c r="Q1968" t="n">
        <v>196.86</v>
      </c>
      <c r="R1968" t="n">
        <v>0</v>
      </c>
      <c r="S1968" t="n">
        <v>0</v>
      </c>
      <c r="T1968" t="n">
        <v>65.62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inlineStr">
        <is>
          <t>产前</t>
        </is>
      </c>
      <c r="B1969" t="inlineStr">
        <is>
          <t>CMA_产品类</t>
        </is>
      </c>
      <c r="C1969" t="inlineStr">
        <is>
          <t>2019-04</t>
        </is>
      </c>
      <c r="D1969" t="inlineStr">
        <is>
          <t>销售六区</t>
        </is>
      </c>
      <c r="E1969" t="inlineStr">
        <is>
          <t>湖南省</t>
        </is>
      </c>
      <c r="F1969" t="inlineStr">
        <is>
          <t>常德市</t>
        </is>
      </c>
      <c r="G1969" t="inlineStr">
        <is>
          <t>常德市妇幼保健院</t>
        </is>
      </c>
      <c r="H1969" t="inlineStr">
        <is>
          <t>产前</t>
        </is>
      </c>
      <c r="I1969" t="inlineStr">
        <is>
          <t>遗传病诊断</t>
        </is>
      </c>
      <c r="J1969" t="inlineStr">
        <is>
          <t>CMA</t>
        </is>
      </c>
      <c r="K1969" t="inlineStr">
        <is>
          <t>CMA_产品类</t>
        </is>
      </c>
      <c r="L1969" t="inlineStr">
        <is>
          <t>否</t>
        </is>
      </c>
      <c r="M1969" t="inlineStr">
        <is>
          <t>产品类</t>
        </is>
      </c>
      <c r="N1969" t="n">
        <v>40</v>
      </c>
      <c r="O1969" t="n">
        <v>0</v>
      </c>
      <c r="P1969" t="n">
        <v>0</v>
      </c>
      <c r="Q1969" t="n">
        <v>100</v>
      </c>
      <c r="R1969" t="n">
        <v>0</v>
      </c>
      <c r="S1969" t="n">
        <v>0</v>
      </c>
      <c r="T1969" t="n">
        <v>30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inlineStr">
        <is>
          <t>产前</t>
        </is>
      </c>
      <c r="C1970" t="inlineStr">
        <is>
          <t>2019-04</t>
        </is>
      </c>
      <c r="D1970" t="inlineStr">
        <is>
          <t>销售六区</t>
        </is>
      </c>
      <c r="E1970" t="inlineStr">
        <is>
          <t>湖南省</t>
        </is>
      </c>
      <c r="F1970" t="inlineStr">
        <is>
          <t>常德市</t>
        </is>
      </c>
      <c r="G1970" t="inlineStr">
        <is>
          <t>常德市妇幼保健院</t>
        </is>
      </c>
      <c r="H1970" t="inlineStr">
        <is>
          <t>产前</t>
        </is>
      </c>
      <c r="I1970" t="inlineStr">
        <is>
          <t>遗传病诊断</t>
        </is>
      </c>
      <c r="J1970" t="inlineStr">
        <is>
          <t>CNV-seq</t>
        </is>
      </c>
      <c r="L1970" t="inlineStr">
        <is>
          <t>否</t>
        </is>
      </c>
      <c r="M1970" t="inlineStr">
        <is>
          <t>LDT</t>
        </is>
      </c>
      <c r="N1970" t="n">
        <v>122.4</v>
      </c>
      <c r="O1970" t="n">
        <v>0</v>
      </c>
      <c r="P1970" t="n">
        <v>0</v>
      </c>
      <c r="Q1970" t="n">
        <v>122.4</v>
      </c>
      <c r="R1970" t="n">
        <v>0</v>
      </c>
      <c r="S1970" t="n">
        <v>0</v>
      </c>
      <c r="T1970" t="n">
        <v>40.8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inlineStr">
        <is>
          <t>新生儿</t>
        </is>
      </c>
      <c r="C1971" t="inlineStr">
        <is>
          <t>2019-04</t>
        </is>
      </c>
      <c r="D1971" t="inlineStr">
        <is>
          <t>销售六区</t>
        </is>
      </c>
      <c r="E1971" t="inlineStr">
        <is>
          <t>湖南省</t>
        </is>
      </c>
      <c r="F1971" t="inlineStr">
        <is>
          <t>常德市</t>
        </is>
      </c>
      <c r="G1971" t="inlineStr">
        <is>
          <t>常德市妇幼保健院</t>
        </is>
      </c>
      <c r="H1971" t="inlineStr">
        <is>
          <t>新生儿</t>
        </is>
      </c>
      <c r="I1971" t="inlineStr">
        <is>
          <t>遗传代谢病诊断</t>
        </is>
      </c>
      <c r="J1971" t="inlineStr">
        <is>
          <t>G6PD基因</t>
        </is>
      </c>
      <c r="L1971" t="inlineStr">
        <is>
          <t>否</t>
        </is>
      </c>
      <c r="M1971" t="inlineStr">
        <is>
          <t>产品类</t>
        </is>
      </c>
      <c r="N1971" t="n">
        <v>9</v>
      </c>
      <c r="O1971" t="n">
        <v>0</v>
      </c>
      <c r="P1971" t="n">
        <v>0</v>
      </c>
      <c r="Q1971" t="n">
        <v>9</v>
      </c>
      <c r="R1971" t="n">
        <v>0</v>
      </c>
      <c r="S1971" t="n">
        <v>0</v>
      </c>
      <c r="T1971" t="n">
        <v>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inlineStr">
        <is>
          <t>产前</t>
        </is>
      </c>
      <c r="B1972" t="inlineStr">
        <is>
          <t>NIPT</t>
        </is>
      </c>
      <c r="C1972" t="inlineStr">
        <is>
          <t>2019-04</t>
        </is>
      </c>
      <c r="D1972" t="inlineStr">
        <is>
          <t>销售六区</t>
        </is>
      </c>
      <c r="E1972" t="inlineStr">
        <is>
          <t>湖南省</t>
        </is>
      </c>
      <c r="F1972" t="inlineStr">
        <is>
          <t>张家界市</t>
        </is>
      </c>
      <c r="G1972" t="inlineStr">
        <is>
          <t>张家界市妇幼保健院</t>
        </is>
      </c>
      <c r="H1972" t="inlineStr">
        <is>
          <t>产前</t>
        </is>
      </c>
      <c r="I1972" t="inlineStr">
        <is>
          <t>NIPT</t>
        </is>
      </c>
      <c r="J1972" t="inlineStr">
        <is>
          <t>NIPT-Plus</t>
        </is>
      </c>
      <c r="K1972" t="inlineStr">
        <is>
          <t>NIPT</t>
        </is>
      </c>
      <c r="L1972" t="inlineStr">
        <is>
          <t>否</t>
        </is>
      </c>
      <c r="M1972" t="inlineStr">
        <is>
          <t>LDT</t>
        </is>
      </c>
      <c r="N1972" t="n">
        <v>382.5</v>
      </c>
      <c r="O1972" t="n">
        <v>0</v>
      </c>
      <c r="P1972" t="n">
        <v>0</v>
      </c>
      <c r="Q1972" t="n">
        <v>382.5</v>
      </c>
      <c r="R1972" t="n">
        <v>0</v>
      </c>
      <c r="S1972" t="n">
        <v>0</v>
      </c>
      <c r="T1972" t="n">
        <v>127.5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inlineStr">
        <is>
          <t>产前</t>
        </is>
      </c>
      <c r="B1973" t="inlineStr">
        <is>
          <t>CMA_产品类</t>
        </is>
      </c>
      <c r="C1973" t="inlineStr">
        <is>
          <t>2019-04</t>
        </is>
      </c>
      <c r="D1973" t="inlineStr">
        <is>
          <t>销售六区</t>
        </is>
      </c>
      <c r="E1973" t="inlineStr">
        <is>
          <t>湖南省</t>
        </is>
      </c>
      <c r="F1973" t="inlineStr">
        <is>
          <t>张家界市</t>
        </is>
      </c>
      <c r="G1973" t="inlineStr">
        <is>
          <t>张家界市妇幼保健院</t>
        </is>
      </c>
      <c r="H1973" t="inlineStr">
        <is>
          <t>产前</t>
        </is>
      </c>
      <c r="I1973" t="inlineStr">
        <is>
          <t>遗传病诊断</t>
        </is>
      </c>
      <c r="J1973" t="inlineStr">
        <is>
          <t>CMA</t>
        </is>
      </c>
      <c r="K1973" t="inlineStr">
        <is>
          <t>CMA_产品类</t>
        </is>
      </c>
      <c r="L1973" t="inlineStr">
        <is>
          <t>否</t>
        </is>
      </c>
      <c r="M1973" t="inlineStr">
        <is>
          <t>产品类</t>
        </is>
      </c>
      <c r="N1973" t="n">
        <v>72</v>
      </c>
      <c r="O1973" t="n">
        <v>0</v>
      </c>
      <c r="P1973" t="n">
        <v>0</v>
      </c>
      <c r="Q1973" t="n">
        <v>72</v>
      </c>
      <c r="R1973" t="n">
        <v>0</v>
      </c>
      <c r="S1973" t="n">
        <v>0</v>
      </c>
      <c r="T1973" t="n">
        <v>24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inlineStr">
        <is>
          <t>产前</t>
        </is>
      </c>
      <c r="B1974" t="inlineStr">
        <is>
          <t>NIPT</t>
        </is>
      </c>
      <c r="C1974" t="inlineStr">
        <is>
          <t>2019-04</t>
        </is>
      </c>
      <c r="D1974" t="inlineStr">
        <is>
          <t>销售六区</t>
        </is>
      </c>
      <c r="E1974" t="inlineStr">
        <is>
          <t>湖南省</t>
        </is>
      </c>
      <c r="F1974" t="inlineStr">
        <is>
          <t>益阳市</t>
        </is>
      </c>
      <c r="G1974" t="inlineStr">
        <is>
          <t>益阳市妇幼保健院</t>
        </is>
      </c>
      <c r="H1974" t="inlineStr">
        <is>
          <t>产前</t>
        </is>
      </c>
      <c r="I1974" t="inlineStr">
        <is>
          <t>NIPT</t>
        </is>
      </c>
      <c r="J1974" t="inlineStr">
        <is>
          <t>NIPT-Plus</t>
        </is>
      </c>
      <c r="K1974" t="inlineStr">
        <is>
          <t>NIPT</t>
        </is>
      </c>
      <c r="L1974" t="inlineStr">
        <is>
          <t>否</t>
        </is>
      </c>
      <c r="M1974" t="inlineStr">
        <is>
          <t>LDT</t>
        </is>
      </c>
      <c r="N1974" t="n">
        <v>600</v>
      </c>
      <c r="O1974" t="n">
        <v>0</v>
      </c>
      <c r="P1974" t="n">
        <v>0</v>
      </c>
      <c r="Q1974" t="n">
        <v>600</v>
      </c>
      <c r="R1974" t="n">
        <v>0</v>
      </c>
      <c r="S1974" t="n">
        <v>0</v>
      </c>
      <c r="T1974" t="n">
        <v>200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inlineStr">
        <is>
          <t>产前</t>
        </is>
      </c>
      <c r="B1975" t="inlineStr">
        <is>
          <t>血清学筛查</t>
        </is>
      </c>
      <c r="C1975" t="inlineStr">
        <is>
          <t>2019-04</t>
        </is>
      </c>
      <c r="D1975" t="inlineStr">
        <is>
          <t>销售六区</t>
        </is>
      </c>
      <c r="E1975" t="inlineStr">
        <is>
          <t>湖南省</t>
        </is>
      </c>
      <c r="F1975" t="inlineStr">
        <is>
          <t>益阳市</t>
        </is>
      </c>
      <c r="G1975" t="inlineStr">
        <is>
          <t>益阳市妇幼保健院</t>
        </is>
      </c>
      <c r="H1975" t="inlineStr">
        <is>
          <t>产前</t>
        </is>
      </c>
      <c r="I1975" t="inlineStr">
        <is>
          <t>血清学筛查</t>
        </is>
      </c>
      <c r="J1975" t="inlineStr">
        <is>
          <t>UE3</t>
        </is>
      </c>
      <c r="K1975" t="inlineStr">
        <is>
          <t>血清学筛查</t>
        </is>
      </c>
      <c r="L1975" t="inlineStr">
        <is>
          <t>否</t>
        </is>
      </c>
      <c r="M1975" t="inlineStr">
        <is>
          <t>产品类</t>
        </is>
      </c>
      <c r="N1975" t="n">
        <v>37.5</v>
      </c>
      <c r="O1975" t="n">
        <v>0</v>
      </c>
      <c r="P1975" t="n">
        <v>0</v>
      </c>
      <c r="Q1975" t="n">
        <v>50</v>
      </c>
      <c r="R1975" t="n">
        <v>0</v>
      </c>
      <c r="S1975" t="n">
        <v>0</v>
      </c>
      <c r="T1975" t="n">
        <v>12.5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inlineStr">
        <is>
          <t>产前</t>
        </is>
      </c>
      <c r="C1976" t="inlineStr">
        <is>
          <t>2019-04</t>
        </is>
      </c>
      <c r="D1976" t="inlineStr">
        <is>
          <t>销售六区</t>
        </is>
      </c>
      <c r="E1976" t="inlineStr">
        <is>
          <t>湖南省</t>
        </is>
      </c>
      <c r="F1976" t="inlineStr">
        <is>
          <t>益阳市</t>
        </is>
      </c>
      <c r="G1976" t="inlineStr">
        <is>
          <t>益阳市妇幼保健院</t>
        </is>
      </c>
      <c r="H1976" t="inlineStr">
        <is>
          <t>产前</t>
        </is>
      </c>
      <c r="I1976" t="inlineStr">
        <is>
          <t>遗传病诊断</t>
        </is>
      </c>
      <c r="J1976" t="inlineStr">
        <is>
          <t>CNV-seq</t>
        </is>
      </c>
      <c r="L1976" t="inlineStr">
        <is>
          <t>否</t>
        </is>
      </c>
      <c r="M1976" t="inlineStr">
        <is>
          <t>LDT</t>
        </is>
      </c>
      <c r="N1976" t="n">
        <v>122.4</v>
      </c>
      <c r="O1976" t="n">
        <v>0</v>
      </c>
      <c r="P1976" t="n">
        <v>0</v>
      </c>
      <c r="Q1976" t="n">
        <v>122.4</v>
      </c>
      <c r="R1976" t="n">
        <v>0</v>
      </c>
      <c r="S1976" t="n">
        <v>0</v>
      </c>
      <c r="T1976" t="n">
        <v>40.8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inlineStr">
        <is>
          <t>产前</t>
        </is>
      </c>
      <c r="C1977" t="inlineStr">
        <is>
          <t>2019-04</t>
        </is>
      </c>
      <c r="D1977" t="inlineStr">
        <is>
          <t>销售六区</t>
        </is>
      </c>
      <c r="E1977" t="inlineStr">
        <is>
          <t>湖南省</t>
        </is>
      </c>
      <c r="F1977" t="inlineStr">
        <is>
          <t>郴州市</t>
        </is>
      </c>
      <c r="G1977" t="inlineStr">
        <is>
          <t>郴州市第一人民医院</t>
        </is>
      </c>
      <c r="H1977" t="inlineStr">
        <is>
          <t>产前</t>
        </is>
      </c>
      <c r="I1977" t="inlineStr">
        <is>
          <t>遗传病诊断</t>
        </is>
      </c>
      <c r="J1977" t="inlineStr">
        <is>
          <t>CNV-seq</t>
        </is>
      </c>
      <c r="L1977" t="inlineStr">
        <is>
          <t>否</t>
        </is>
      </c>
      <c r="M1977" t="inlineStr">
        <is>
          <t>LDT</t>
        </is>
      </c>
      <c r="N1977" t="n">
        <v>122.4</v>
      </c>
      <c r="O1977" t="n">
        <v>0</v>
      </c>
      <c r="P1977" t="n">
        <v>0</v>
      </c>
      <c r="Q1977" t="n">
        <v>122.4</v>
      </c>
      <c r="R1977" t="n">
        <v>0</v>
      </c>
      <c r="S1977" t="n">
        <v>0</v>
      </c>
      <c r="T1977" t="n">
        <v>40.8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inlineStr">
        <is>
          <t>产前</t>
        </is>
      </c>
      <c r="B1978" t="inlineStr">
        <is>
          <t>血清学筛查</t>
        </is>
      </c>
      <c r="C1978" t="inlineStr">
        <is>
          <t>2019-04</t>
        </is>
      </c>
      <c r="D1978" t="inlineStr">
        <is>
          <t>销售六区</t>
        </is>
      </c>
      <c r="E1978" t="inlineStr">
        <is>
          <t>湖南省</t>
        </is>
      </c>
      <c r="F1978" t="inlineStr">
        <is>
          <t>郴州市</t>
        </is>
      </c>
      <c r="G1978" t="inlineStr">
        <is>
          <t>郴州市湘南学院附属医院</t>
        </is>
      </c>
      <c r="H1978" t="inlineStr">
        <is>
          <t>产前</t>
        </is>
      </c>
      <c r="I1978" t="inlineStr">
        <is>
          <t>血清学筛查</t>
        </is>
      </c>
      <c r="J1978" t="inlineStr">
        <is>
          <t>AFP/Free hCGβ</t>
        </is>
      </c>
      <c r="K1978" t="inlineStr">
        <is>
          <t>血清学筛查</t>
        </is>
      </c>
      <c r="L1978" t="inlineStr">
        <is>
          <t>否</t>
        </is>
      </c>
      <c r="M1978" t="inlineStr">
        <is>
          <t>产品类</t>
        </is>
      </c>
      <c r="N1978" t="n">
        <v>10.32</v>
      </c>
      <c r="O1978" t="n">
        <v>0</v>
      </c>
      <c r="P1978" t="n">
        <v>0</v>
      </c>
      <c r="Q1978" t="n">
        <v>10.32</v>
      </c>
      <c r="R1978" t="n">
        <v>0</v>
      </c>
      <c r="S1978" t="n">
        <v>0</v>
      </c>
      <c r="T1978" t="n">
        <v>3.44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inlineStr">
        <is>
          <t>产前</t>
        </is>
      </c>
      <c r="C1979" t="inlineStr">
        <is>
          <t>2019-04</t>
        </is>
      </c>
      <c r="D1979" t="inlineStr">
        <is>
          <t>销售六区</t>
        </is>
      </c>
      <c r="E1979" t="inlineStr">
        <is>
          <t>湖南省</t>
        </is>
      </c>
      <c r="F1979" t="inlineStr">
        <is>
          <t>永州市</t>
        </is>
      </c>
      <c r="G1979" t="inlineStr">
        <is>
          <t>永州市妇幼保健院</t>
        </is>
      </c>
      <c r="H1979" t="inlineStr">
        <is>
          <t>产前</t>
        </is>
      </c>
      <c r="I1979" t="inlineStr">
        <is>
          <t>血清学筛查</t>
        </is>
      </c>
      <c r="J1979" t="inlineStr">
        <is>
          <t>中孕质控</t>
        </is>
      </c>
      <c r="L1979" t="inlineStr">
        <is>
          <t>否</t>
        </is>
      </c>
      <c r="M1979" t="inlineStr">
        <is>
          <t>产品类</t>
        </is>
      </c>
      <c r="N1979" t="n">
        <v>2.4</v>
      </c>
      <c r="O1979" t="n">
        <v>0</v>
      </c>
      <c r="P1979" t="n">
        <v>0</v>
      </c>
      <c r="Q1979" t="n">
        <v>2.4</v>
      </c>
      <c r="R1979" t="n">
        <v>0</v>
      </c>
      <c r="S1979" t="n">
        <v>0</v>
      </c>
      <c r="T1979" t="n">
        <v>0.8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inlineStr">
        <is>
          <t>产前</t>
        </is>
      </c>
      <c r="B1980" t="inlineStr">
        <is>
          <t>CMA_LDT</t>
        </is>
      </c>
      <c r="C1980" t="inlineStr">
        <is>
          <t>2019-04</t>
        </is>
      </c>
      <c r="D1980" t="inlineStr">
        <is>
          <t>销售六区</t>
        </is>
      </c>
      <c r="E1980" t="inlineStr">
        <is>
          <t>湖南省</t>
        </is>
      </c>
      <c r="F1980" t="inlineStr">
        <is>
          <t>永州市</t>
        </is>
      </c>
      <c r="G1980" t="inlineStr">
        <is>
          <t>永州市妇幼保健院</t>
        </is>
      </c>
      <c r="H1980" t="inlineStr">
        <is>
          <t>产前</t>
        </is>
      </c>
      <c r="I1980" t="inlineStr">
        <is>
          <t>遗传病诊断</t>
        </is>
      </c>
      <c r="J1980" t="inlineStr">
        <is>
          <t>CMA</t>
        </is>
      </c>
      <c r="K1980" t="inlineStr">
        <is>
          <t>CMA_LDT</t>
        </is>
      </c>
      <c r="L1980" t="inlineStr">
        <is>
          <t>否</t>
        </is>
      </c>
      <c r="M1980" t="inlineStr">
        <is>
          <t>LDT</t>
        </is>
      </c>
      <c r="N1980" t="n">
        <v>72</v>
      </c>
      <c r="O1980" t="n">
        <v>0</v>
      </c>
      <c r="P1980" t="n">
        <v>0</v>
      </c>
      <c r="Q1980" t="n">
        <v>72</v>
      </c>
      <c r="R1980" t="n">
        <v>0</v>
      </c>
      <c r="S1980" t="n">
        <v>0</v>
      </c>
      <c r="T1980" t="n">
        <v>24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inlineStr">
        <is>
          <t>产前</t>
        </is>
      </c>
      <c r="C1981" t="inlineStr">
        <is>
          <t>2019-04</t>
        </is>
      </c>
      <c r="D1981" t="inlineStr">
        <is>
          <t>销售六区</t>
        </is>
      </c>
      <c r="E1981" t="inlineStr">
        <is>
          <t>湖南省</t>
        </is>
      </c>
      <c r="F1981" t="inlineStr">
        <is>
          <t>永州市</t>
        </is>
      </c>
      <c r="G1981" t="inlineStr">
        <is>
          <t>永州市妇幼保健院</t>
        </is>
      </c>
      <c r="H1981" t="inlineStr">
        <is>
          <t>产前</t>
        </is>
      </c>
      <c r="I1981" t="inlineStr">
        <is>
          <t>遗传病诊断</t>
        </is>
      </c>
      <c r="J1981" t="inlineStr">
        <is>
          <t>CNV-seq</t>
        </is>
      </c>
      <c r="L1981" t="inlineStr">
        <is>
          <t>否</t>
        </is>
      </c>
      <c r="M1981" t="inlineStr">
        <is>
          <t>LDT</t>
        </is>
      </c>
      <c r="N1981" t="n">
        <v>122.4</v>
      </c>
      <c r="O1981" t="n">
        <v>0</v>
      </c>
      <c r="P1981" t="n">
        <v>0</v>
      </c>
      <c r="Q1981" t="n">
        <v>122.4</v>
      </c>
      <c r="R1981" t="n">
        <v>0</v>
      </c>
      <c r="S1981" t="n">
        <v>0</v>
      </c>
      <c r="T1981" t="n">
        <v>40.8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inlineStr">
        <is>
          <t>新生儿</t>
        </is>
      </c>
      <c r="C1982" t="inlineStr">
        <is>
          <t>2019-04</t>
        </is>
      </c>
      <c r="D1982" t="inlineStr">
        <is>
          <t>销售六区</t>
        </is>
      </c>
      <c r="E1982" t="inlineStr">
        <is>
          <t>湖南省</t>
        </is>
      </c>
      <c r="F1982" t="inlineStr">
        <is>
          <t>永州市</t>
        </is>
      </c>
      <c r="G1982" t="inlineStr">
        <is>
          <t>永州市妇幼保健院</t>
        </is>
      </c>
      <c r="H1982" t="inlineStr">
        <is>
          <t>新生儿</t>
        </is>
      </c>
      <c r="I1982" t="inlineStr">
        <is>
          <t>遗传代谢病诊断</t>
        </is>
      </c>
      <c r="J1982" t="inlineStr">
        <is>
          <t>G6PD基因</t>
        </is>
      </c>
      <c r="L1982" t="inlineStr">
        <is>
          <t>否</t>
        </is>
      </c>
      <c r="M1982" t="inlineStr">
        <is>
          <t>产品类</t>
        </is>
      </c>
      <c r="N1982" t="n">
        <v>12</v>
      </c>
      <c r="O1982" t="n">
        <v>0</v>
      </c>
      <c r="P1982" t="n">
        <v>0</v>
      </c>
      <c r="Q1982" t="n">
        <v>12</v>
      </c>
      <c r="R1982" t="n">
        <v>0</v>
      </c>
      <c r="S1982" t="n">
        <v>0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inlineStr">
        <is>
          <t>产前</t>
        </is>
      </c>
      <c r="C1983" t="inlineStr">
        <is>
          <t>2019-04</t>
        </is>
      </c>
      <c r="D1983" t="inlineStr">
        <is>
          <t>销售六区</t>
        </is>
      </c>
      <c r="E1983" t="inlineStr">
        <is>
          <t>湖南省</t>
        </is>
      </c>
      <c r="F1983" t="inlineStr">
        <is>
          <t>怀化市</t>
        </is>
      </c>
      <c r="G1983" t="inlineStr">
        <is>
          <t>怀化市儿童医院</t>
        </is>
      </c>
      <c r="H1983" t="inlineStr">
        <is>
          <t>产前</t>
        </is>
      </c>
      <c r="I1983" t="inlineStr">
        <is>
          <t>遗传病诊断</t>
        </is>
      </c>
      <c r="J1983" t="inlineStr">
        <is>
          <t>CNV-seq</t>
        </is>
      </c>
      <c r="L1983" t="inlineStr">
        <is>
          <t>否</t>
        </is>
      </c>
      <c r="M1983" t="inlineStr">
        <is>
          <t>LDT</t>
        </is>
      </c>
      <c r="N1983" t="n">
        <v>122.4</v>
      </c>
      <c r="O1983" t="n">
        <v>0</v>
      </c>
      <c r="P1983" t="n">
        <v>0</v>
      </c>
      <c r="Q1983" t="n">
        <v>122.4</v>
      </c>
      <c r="R1983" t="n">
        <v>0</v>
      </c>
      <c r="S1983" t="n">
        <v>0</v>
      </c>
      <c r="T1983" t="n">
        <v>40.8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inlineStr">
        <is>
          <t>新生儿</t>
        </is>
      </c>
      <c r="C1984" t="inlineStr">
        <is>
          <t>2019-04</t>
        </is>
      </c>
      <c r="D1984" t="inlineStr">
        <is>
          <t>销售六区</t>
        </is>
      </c>
      <c r="E1984" t="inlineStr">
        <is>
          <t>湖南省</t>
        </is>
      </c>
      <c r="F1984" t="inlineStr">
        <is>
          <t>怀化市</t>
        </is>
      </c>
      <c r="G1984" t="inlineStr">
        <is>
          <t>怀化市儿童医院</t>
        </is>
      </c>
      <c r="H1984" t="inlineStr">
        <is>
          <t>新生儿</t>
        </is>
      </c>
      <c r="I1984" t="inlineStr">
        <is>
          <t>遗传代谢病诊断</t>
        </is>
      </c>
      <c r="J1984" t="inlineStr">
        <is>
          <t>二阶筛查</t>
        </is>
      </c>
      <c r="L1984" t="inlineStr">
        <is>
          <t>否</t>
        </is>
      </c>
      <c r="M1984" t="inlineStr">
        <is>
          <t>LDT</t>
        </is>
      </c>
      <c r="N1984" t="n">
        <v>180</v>
      </c>
      <c r="O1984" t="n">
        <v>0</v>
      </c>
      <c r="P1984" t="n">
        <v>0</v>
      </c>
      <c r="Q1984" t="n">
        <v>180</v>
      </c>
      <c r="R1984" t="n">
        <v>0</v>
      </c>
      <c r="S1984" t="n">
        <v>0</v>
      </c>
      <c r="T1984" t="n">
        <v>60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inlineStr">
        <is>
          <t>产前</t>
        </is>
      </c>
      <c r="B1985" t="inlineStr">
        <is>
          <t>血清学筛查</t>
        </is>
      </c>
      <c r="C1985" t="inlineStr">
        <is>
          <t>2019-04</t>
        </is>
      </c>
      <c r="D1985" t="inlineStr">
        <is>
          <t>销售六区</t>
        </is>
      </c>
      <c r="E1985" t="inlineStr">
        <is>
          <t>湖南省</t>
        </is>
      </c>
      <c r="F1985" t="inlineStr">
        <is>
          <t>娄底市</t>
        </is>
      </c>
      <c r="G1985" t="inlineStr">
        <is>
          <t>娄底市妇幼保健院</t>
        </is>
      </c>
      <c r="H1985" t="inlineStr">
        <is>
          <t>产前</t>
        </is>
      </c>
      <c r="I1985" t="inlineStr">
        <is>
          <t>血清学筛查</t>
        </is>
      </c>
      <c r="J1985" t="inlineStr">
        <is>
          <t>AFP/Free hCGβ</t>
        </is>
      </c>
      <c r="K1985" t="inlineStr">
        <is>
          <t>血清学筛查</t>
        </is>
      </c>
      <c r="L1985" t="inlineStr">
        <is>
          <t>否</t>
        </is>
      </c>
      <c r="M1985" t="inlineStr">
        <is>
          <t>产品类</t>
        </is>
      </c>
      <c r="N1985" t="n">
        <v>182.28</v>
      </c>
      <c r="O1985" t="n">
        <v>0</v>
      </c>
      <c r="P1985" t="n">
        <v>0</v>
      </c>
      <c r="Q1985" t="n">
        <v>182.28</v>
      </c>
      <c r="R1985" t="n">
        <v>0</v>
      </c>
      <c r="S1985" t="n">
        <v>0</v>
      </c>
      <c r="T1985" t="n">
        <v>60.76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inlineStr">
        <is>
          <t>产前</t>
        </is>
      </c>
      <c r="B1986" t="inlineStr">
        <is>
          <t>血清学筛查</t>
        </is>
      </c>
      <c r="C1986" t="inlineStr">
        <is>
          <t>2019-04</t>
        </is>
      </c>
      <c r="D1986" t="inlineStr">
        <is>
          <t>销售六区</t>
        </is>
      </c>
      <c r="E1986" t="inlineStr">
        <is>
          <t>湖南省</t>
        </is>
      </c>
      <c r="F1986" t="inlineStr">
        <is>
          <t>娄底市</t>
        </is>
      </c>
      <c r="G1986" t="inlineStr">
        <is>
          <t>娄底市妇幼保健院</t>
        </is>
      </c>
      <c r="H1986" t="inlineStr">
        <is>
          <t>产前</t>
        </is>
      </c>
      <c r="I1986" t="inlineStr">
        <is>
          <t>血清学筛查</t>
        </is>
      </c>
      <c r="J1986" t="inlineStr">
        <is>
          <t>UE3</t>
        </is>
      </c>
      <c r="K1986" t="inlineStr">
        <is>
          <t>血清学筛查</t>
        </is>
      </c>
      <c r="L1986" t="inlineStr">
        <is>
          <t>否</t>
        </is>
      </c>
      <c r="M1986" t="inlineStr">
        <is>
          <t>产品类</t>
        </is>
      </c>
      <c r="N1986" t="n">
        <v>39.9</v>
      </c>
      <c r="O1986" t="n">
        <v>0</v>
      </c>
      <c r="P1986" t="n">
        <v>0</v>
      </c>
      <c r="Q1986" t="n">
        <v>53.2</v>
      </c>
      <c r="R1986" t="n">
        <v>0</v>
      </c>
      <c r="S1986" t="n">
        <v>0</v>
      </c>
      <c r="T1986" t="n">
        <v>13.3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inlineStr">
        <is>
          <t>产前</t>
        </is>
      </c>
      <c r="C1987" t="inlineStr">
        <is>
          <t>2019-04</t>
        </is>
      </c>
      <c r="D1987" t="inlineStr">
        <is>
          <t>销售六区</t>
        </is>
      </c>
      <c r="E1987" t="inlineStr">
        <is>
          <t>湖南省</t>
        </is>
      </c>
      <c r="F1987" t="inlineStr">
        <is>
          <t>娄底市</t>
        </is>
      </c>
      <c r="G1987" t="inlineStr">
        <is>
          <t>娄底市妇幼保健院</t>
        </is>
      </c>
      <c r="H1987" t="inlineStr">
        <is>
          <t>产前</t>
        </is>
      </c>
      <c r="I1987" t="inlineStr">
        <is>
          <t>遗传病诊断</t>
        </is>
      </c>
      <c r="J1987" t="inlineStr">
        <is>
          <t>CNV-seq</t>
        </is>
      </c>
      <c r="L1987" t="inlineStr">
        <is>
          <t>否</t>
        </is>
      </c>
      <c r="M1987" t="inlineStr">
        <is>
          <t>LDT</t>
        </is>
      </c>
      <c r="N1987" t="n">
        <v>122.4</v>
      </c>
      <c r="O1987" t="n">
        <v>0</v>
      </c>
      <c r="P1987" t="n">
        <v>0</v>
      </c>
      <c r="Q1987" t="n">
        <v>122.4</v>
      </c>
      <c r="R1987" t="n">
        <v>0</v>
      </c>
      <c r="S1987" t="n">
        <v>0</v>
      </c>
      <c r="T1987" t="n">
        <v>40.8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inlineStr">
        <is>
          <t>新生儿</t>
        </is>
      </c>
      <c r="C1988" t="inlineStr">
        <is>
          <t>2019-04</t>
        </is>
      </c>
      <c r="D1988" t="inlineStr">
        <is>
          <t>销售六区</t>
        </is>
      </c>
      <c r="E1988" t="inlineStr">
        <is>
          <t>湖南省</t>
        </is>
      </c>
      <c r="F1988" t="inlineStr">
        <is>
          <t>娄底市</t>
        </is>
      </c>
      <c r="G1988" t="inlineStr">
        <is>
          <t>娄底市妇幼保健院</t>
        </is>
      </c>
      <c r="H1988" t="inlineStr">
        <is>
          <t>新生儿</t>
        </is>
      </c>
      <c r="I1988" t="inlineStr">
        <is>
          <t>传统新筛</t>
        </is>
      </c>
      <c r="J1988" t="inlineStr">
        <is>
          <t>PKU</t>
        </is>
      </c>
      <c r="L1988" t="inlineStr">
        <is>
          <t>否</t>
        </is>
      </c>
      <c r="M1988" t="inlineStr">
        <is>
          <t>产品类</t>
        </is>
      </c>
      <c r="N1988" t="n">
        <v>30</v>
      </c>
      <c r="O1988" t="n">
        <v>0</v>
      </c>
      <c r="P1988" t="n">
        <v>0</v>
      </c>
      <c r="Q1988" t="n">
        <v>30</v>
      </c>
      <c r="R1988" t="n">
        <v>0</v>
      </c>
      <c r="S1988" t="n">
        <v>0</v>
      </c>
      <c r="T1988" t="n">
        <v>10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inlineStr">
        <is>
          <t>产前</t>
        </is>
      </c>
      <c r="C1989" t="inlineStr">
        <is>
          <t>2019-04</t>
        </is>
      </c>
      <c r="D1989" t="inlineStr">
        <is>
          <t>销售四区</t>
        </is>
      </c>
      <c r="E1989" t="inlineStr">
        <is>
          <t>江苏省</t>
        </is>
      </c>
      <c r="F1989" t="inlineStr">
        <is>
          <t>南京市</t>
        </is>
      </c>
      <c r="G1989" t="inlineStr">
        <is>
          <t>东南大学附属中大医院</t>
        </is>
      </c>
      <c r="H1989" t="inlineStr">
        <is>
          <t>产前</t>
        </is>
      </c>
      <c r="I1989" t="inlineStr">
        <is>
          <t>遗传病诊断耗材</t>
        </is>
      </c>
      <c r="J1989" t="inlineStr">
        <is>
          <t>羊水培养基</t>
        </is>
      </c>
      <c r="L1989" t="inlineStr">
        <is>
          <t>否</t>
        </is>
      </c>
      <c r="M1989" t="inlineStr">
        <is>
          <t>产品类</t>
        </is>
      </c>
      <c r="N1989" t="n">
        <v>7</v>
      </c>
      <c r="O1989" t="n">
        <v>0</v>
      </c>
      <c r="P1989" t="n">
        <v>0</v>
      </c>
      <c r="Q1989" t="n">
        <v>3.5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inlineStr">
        <is>
          <t>产前</t>
        </is>
      </c>
      <c r="C1990" t="inlineStr">
        <is>
          <t>2019-04</t>
        </is>
      </c>
      <c r="D1990" t="inlineStr">
        <is>
          <t>销售四区</t>
        </is>
      </c>
      <c r="E1990" t="inlineStr">
        <is>
          <t>江苏省</t>
        </is>
      </c>
      <c r="F1990" t="inlineStr">
        <is>
          <t>南京市</t>
        </is>
      </c>
      <c r="G1990" t="inlineStr">
        <is>
          <t>江苏省人民医院</t>
        </is>
      </c>
      <c r="H1990" t="inlineStr">
        <is>
          <t>产前</t>
        </is>
      </c>
      <c r="I1990" t="inlineStr">
        <is>
          <t>血清学筛查</t>
        </is>
      </c>
      <c r="J1990" t="inlineStr">
        <is>
          <t>中孕质控</t>
        </is>
      </c>
      <c r="L1990" t="inlineStr">
        <is>
          <t>否</t>
        </is>
      </c>
      <c r="M1990" t="inlineStr">
        <is>
          <t>产品类</t>
        </is>
      </c>
      <c r="N1990" t="n">
        <v>2</v>
      </c>
      <c r="O1990" t="n">
        <v>0</v>
      </c>
      <c r="P1990" t="n">
        <v>0</v>
      </c>
      <c r="Q1990" t="n">
        <v>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inlineStr">
        <is>
          <t>产前</t>
        </is>
      </c>
      <c r="C1991" t="inlineStr">
        <is>
          <t>2019-04</t>
        </is>
      </c>
      <c r="D1991" t="inlineStr">
        <is>
          <t>销售四区</t>
        </is>
      </c>
      <c r="E1991" t="inlineStr">
        <is>
          <t>江苏省</t>
        </is>
      </c>
      <c r="F1991" t="inlineStr">
        <is>
          <t>南京市</t>
        </is>
      </c>
      <c r="G1991" t="inlineStr">
        <is>
          <t>南京医科大学第二附属医院</t>
        </is>
      </c>
      <c r="H1991" t="inlineStr">
        <is>
          <t>产前</t>
        </is>
      </c>
      <c r="I1991" t="inlineStr">
        <is>
          <t>血清学筛查</t>
        </is>
      </c>
      <c r="J1991" t="inlineStr">
        <is>
          <t>中孕质控</t>
        </is>
      </c>
      <c r="L1991" t="inlineStr">
        <is>
          <t>否</t>
        </is>
      </c>
      <c r="M1991" t="inlineStr">
        <is>
          <t>产品类</t>
        </is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inlineStr">
        <is>
          <t>产前</t>
        </is>
      </c>
      <c r="C1992" t="inlineStr">
        <is>
          <t>2019-04</t>
        </is>
      </c>
      <c r="D1992" t="inlineStr">
        <is>
          <t>销售四区</t>
        </is>
      </c>
      <c r="E1992" t="inlineStr">
        <is>
          <t>江苏省</t>
        </is>
      </c>
      <c r="F1992" t="inlineStr">
        <is>
          <t>无锡市</t>
        </is>
      </c>
      <c r="G1992" t="inlineStr">
        <is>
          <t>江阴市妇幼保健所</t>
        </is>
      </c>
      <c r="H1992" t="inlineStr">
        <is>
          <t>产前</t>
        </is>
      </c>
      <c r="I1992" t="inlineStr">
        <is>
          <t>血清学筛查</t>
        </is>
      </c>
      <c r="J1992" t="inlineStr">
        <is>
          <t>中孕质控</t>
        </is>
      </c>
      <c r="L1992" t="inlineStr">
        <is>
          <t>否</t>
        </is>
      </c>
      <c r="M1992" t="inlineStr">
        <is>
          <t>产品类</t>
        </is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inlineStr">
        <is>
          <t>产前</t>
        </is>
      </c>
      <c r="C1993" t="inlineStr">
        <is>
          <t>2019-04</t>
        </is>
      </c>
      <c r="D1993" t="inlineStr">
        <is>
          <t>销售四区</t>
        </is>
      </c>
      <c r="E1993" t="inlineStr">
        <is>
          <t>江苏省</t>
        </is>
      </c>
      <c r="F1993" t="inlineStr">
        <is>
          <t>无锡市</t>
        </is>
      </c>
      <c r="G1993" t="inlineStr">
        <is>
          <t>宜兴市妇幼保健院</t>
        </is>
      </c>
      <c r="H1993" t="inlineStr">
        <is>
          <t>产前</t>
        </is>
      </c>
      <c r="I1993" t="inlineStr">
        <is>
          <t>血清学筛查</t>
        </is>
      </c>
      <c r="J1993" t="inlineStr">
        <is>
          <t>中孕质控</t>
        </is>
      </c>
      <c r="L1993" t="inlineStr">
        <is>
          <t>否</t>
        </is>
      </c>
      <c r="M1993" t="inlineStr">
        <is>
          <t>产品类</t>
        </is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inlineStr">
        <is>
          <t>产前</t>
        </is>
      </c>
      <c r="C1994" t="inlineStr">
        <is>
          <t>2019-04</t>
        </is>
      </c>
      <c r="D1994" t="inlineStr">
        <is>
          <t>销售四区</t>
        </is>
      </c>
      <c r="E1994" t="inlineStr">
        <is>
          <t>江苏省</t>
        </is>
      </c>
      <c r="F1994" t="inlineStr">
        <is>
          <t>徐州市</t>
        </is>
      </c>
      <c r="G1994" t="inlineStr">
        <is>
          <t>徐州医科大学附属医院</t>
        </is>
      </c>
      <c r="H1994" t="inlineStr">
        <is>
          <t>产前</t>
        </is>
      </c>
      <c r="I1994" t="inlineStr">
        <is>
          <t>血清学筛查</t>
        </is>
      </c>
      <c r="J1994" t="inlineStr">
        <is>
          <t>中孕质控</t>
        </is>
      </c>
      <c r="L1994" t="inlineStr">
        <is>
          <t>否</t>
        </is>
      </c>
      <c r="M1994" t="inlineStr">
        <is>
          <t>产品类</t>
        </is>
      </c>
      <c r="N1994" t="n">
        <v>2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inlineStr">
        <is>
          <t>产前</t>
        </is>
      </c>
      <c r="B1995" t="inlineStr">
        <is>
          <t>血清学筛查</t>
        </is>
      </c>
      <c r="C1995" t="inlineStr">
        <is>
          <t>2019-04</t>
        </is>
      </c>
      <c r="D1995" t="inlineStr">
        <is>
          <t>销售四区</t>
        </is>
      </c>
      <c r="E1995" t="inlineStr">
        <is>
          <t>江苏省</t>
        </is>
      </c>
      <c r="F1995" t="inlineStr">
        <is>
          <t>常州市</t>
        </is>
      </c>
      <c r="G1995" t="inlineStr">
        <is>
          <t>常州市妇幼保健院</t>
        </is>
      </c>
      <c r="H1995" t="inlineStr">
        <is>
          <t>产前</t>
        </is>
      </c>
      <c r="I1995" t="inlineStr">
        <is>
          <t>血清学筛查</t>
        </is>
      </c>
      <c r="J1995" t="inlineStr">
        <is>
          <t>PAPP-A</t>
        </is>
      </c>
      <c r="K1995" t="inlineStr">
        <is>
          <t>血清学筛查</t>
        </is>
      </c>
      <c r="L1995" t="inlineStr">
        <is>
          <t>否</t>
        </is>
      </c>
      <c r="M1995" t="inlineStr">
        <is>
          <t>产品类</t>
        </is>
      </c>
      <c r="N1995" t="n">
        <v>14.4</v>
      </c>
      <c r="O1995" t="n">
        <v>0</v>
      </c>
      <c r="P1995" t="n">
        <v>0</v>
      </c>
      <c r="Q1995" t="n">
        <v>7.2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inlineStr">
        <is>
          <t>产前</t>
        </is>
      </c>
      <c r="C1996" t="inlineStr">
        <is>
          <t>2019-04</t>
        </is>
      </c>
      <c r="D1996" t="inlineStr">
        <is>
          <t>销售四区</t>
        </is>
      </c>
      <c r="E1996" t="inlineStr">
        <is>
          <t>江苏省</t>
        </is>
      </c>
      <c r="F1996" t="inlineStr">
        <is>
          <t>苏州市</t>
        </is>
      </c>
      <c r="G1996" t="inlineStr">
        <is>
          <t>张家港市妇幼保健所</t>
        </is>
      </c>
      <c r="H1996" t="inlineStr">
        <is>
          <t>产前</t>
        </is>
      </c>
      <c r="I1996" t="inlineStr">
        <is>
          <t>血清学筛查</t>
        </is>
      </c>
      <c r="J1996" t="inlineStr">
        <is>
          <t>中孕质控</t>
        </is>
      </c>
      <c r="L1996" t="inlineStr">
        <is>
          <t>否</t>
        </is>
      </c>
      <c r="M1996" t="inlineStr">
        <is>
          <t>产品类</t>
        </is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inlineStr">
        <is>
          <t>产前</t>
        </is>
      </c>
      <c r="C1997" t="inlineStr">
        <is>
          <t>2019-04</t>
        </is>
      </c>
      <c r="D1997" t="inlineStr">
        <is>
          <t>销售四区</t>
        </is>
      </c>
      <c r="E1997" t="inlineStr">
        <is>
          <t>江苏省</t>
        </is>
      </c>
      <c r="F1997" t="inlineStr">
        <is>
          <t>南通市</t>
        </is>
      </c>
      <c r="G1997" t="inlineStr">
        <is>
          <t>南通市妇幼保健院</t>
        </is>
      </c>
      <c r="H1997" t="inlineStr">
        <is>
          <t>产前</t>
        </is>
      </c>
      <c r="I1997" t="inlineStr">
        <is>
          <t>携带者筛查</t>
        </is>
      </c>
      <c r="J1997" t="inlineStr">
        <is>
          <t>携带者筛查</t>
        </is>
      </c>
      <c r="L1997" t="inlineStr">
        <is>
          <t>否</t>
        </is>
      </c>
      <c r="M1997" t="inlineStr">
        <is>
          <t>LDT</t>
        </is>
      </c>
      <c r="N1997" t="n">
        <v>2</v>
      </c>
      <c r="O1997" t="n">
        <v>0</v>
      </c>
      <c r="P1997" t="n">
        <v>0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inlineStr">
        <is>
          <t>产前</t>
        </is>
      </c>
      <c r="C1998" t="inlineStr">
        <is>
          <t>2019-04</t>
        </is>
      </c>
      <c r="D1998" t="inlineStr">
        <is>
          <t>销售四区</t>
        </is>
      </c>
      <c r="E1998" t="inlineStr">
        <is>
          <t>江苏省</t>
        </is>
      </c>
      <c r="F1998" t="inlineStr">
        <is>
          <t>盐城市</t>
        </is>
      </c>
      <c r="G1998" t="inlineStr">
        <is>
          <t>盐城市妇幼保健院</t>
        </is>
      </c>
      <c r="H1998" t="inlineStr">
        <is>
          <t>产前</t>
        </is>
      </c>
      <c r="I1998" t="inlineStr">
        <is>
          <t>血清学筛查</t>
        </is>
      </c>
      <c r="J1998" t="inlineStr">
        <is>
          <t>中孕质控</t>
        </is>
      </c>
      <c r="L1998" t="inlineStr">
        <is>
          <t>否</t>
        </is>
      </c>
      <c r="M1998" t="inlineStr">
        <is>
          <t>产品类</t>
        </is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inlineStr">
        <is>
          <t>产前</t>
        </is>
      </c>
      <c r="C1999" t="inlineStr">
        <is>
          <t>2019-04</t>
        </is>
      </c>
      <c r="D1999" t="inlineStr">
        <is>
          <t>销售四区</t>
        </is>
      </c>
      <c r="E1999" t="inlineStr">
        <is>
          <t>江苏省</t>
        </is>
      </c>
      <c r="F1999" t="inlineStr">
        <is>
          <t>扬州市</t>
        </is>
      </c>
      <c r="G1999" t="inlineStr">
        <is>
          <t>苏北人民医院</t>
        </is>
      </c>
      <c r="H1999" t="inlineStr">
        <is>
          <t>产前</t>
        </is>
      </c>
      <c r="I1999" t="inlineStr">
        <is>
          <t>血清学筛查</t>
        </is>
      </c>
      <c r="J1999" t="inlineStr">
        <is>
          <t>中孕质控</t>
        </is>
      </c>
      <c r="L1999" t="inlineStr">
        <is>
          <t>否</t>
        </is>
      </c>
      <c r="M1999" t="inlineStr">
        <is>
          <t>产品类</t>
        </is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inlineStr">
        <is>
          <t>产前</t>
        </is>
      </c>
      <c r="C2000" t="inlineStr">
        <is>
          <t>2019-04</t>
        </is>
      </c>
      <c r="D2000" t="inlineStr">
        <is>
          <t>销售四区</t>
        </is>
      </c>
      <c r="E2000" t="inlineStr">
        <is>
          <t>江苏省</t>
        </is>
      </c>
      <c r="F2000" t="inlineStr">
        <is>
          <t>镇江市</t>
        </is>
      </c>
      <c r="G2000" t="inlineStr">
        <is>
          <t>镇江市第四人民医院</t>
        </is>
      </c>
      <c r="H2000" t="inlineStr">
        <is>
          <t>产前</t>
        </is>
      </c>
      <c r="I2000" t="inlineStr">
        <is>
          <t>血清学筛查</t>
        </is>
      </c>
      <c r="J2000" t="inlineStr">
        <is>
          <t>中孕质控</t>
        </is>
      </c>
      <c r="L2000" t="inlineStr">
        <is>
          <t>否</t>
        </is>
      </c>
      <c r="M2000" t="inlineStr">
        <is>
          <t>产品类</t>
        </is>
      </c>
      <c r="N2000" t="n">
        <v>2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inlineStr">
        <is>
          <t>产前</t>
        </is>
      </c>
      <c r="C2001" t="inlineStr">
        <is>
          <t>2019-04</t>
        </is>
      </c>
      <c r="D2001" t="inlineStr">
        <is>
          <t>销售四区</t>
        </is>
      </c>
      <c r="E2001" t="inlineStr">
        <is>
          <t>浙江省</t>
        </is>
      </c>
      <c r="F2001" t="inlineStr">
        <is>
          <t>杭州市</t>
        </is>
      </c>
      <c r="G2001" t="inlineStr">
        <is>
          <t>浙江大学医学院附属邵逸夫医院</t>
        </is>
      </c>
      <c r="H2001" t="inlineStr">
        <is>
          <t>产前</t>
        </is>
      </c>
      <c r="I2001" t="inlineStr">
        <is>
          <t>遗传病诊断耗材</t>
        </is>
      </c>
      <c r="J2001" t="inlineStr">
        <is>
          <t>胰酶分带溶液</t>
        </is>
      </c>
      <c r="L2001" t="inlineStr">
        <is>
          <t>否</t>
        </is>
      </c>
      <c r="M2001" t="inlineStr">
        <is>
          <t>产品类</t>
        </is>
      </c>
      <c r="N2001" t="n">
        <v>0.16</v>
      </c>
      <c r="O2001" t="n">
        <v>0</v>
      </c>
      <c r="P2001" t="n">
        <v>0</v>
      </c>
      <c r="Q2001" t="n">
        <v>0.16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inlineStr">
        <is>
          <t>产前</t>
        </is>
      </c>
      <c r="C2002" t="inlineStr">
        <is>
          <t>2019-04</t>
        </is>
      </c>
      <c r="D2002" t="inlineStr">
        <is>
          <t>销售四区</t>
        </is>
      </c>
      <c r="E2002" t="inlineStr">
        <is>
          <t>浙江省</t>
        </is>
      </c>
      <c r="F2002" t="inlineStr">
        <is>
          <t>温州市</t>
        </is>
      </c>
      <c r="G2002" t="inlineStr">
        <is>
          <t>乐清市人民医院</t>
        </is>
      </c>
      <c r="H2002" t="inlineStr">
        <is>
          <t>产前</t>
        </is>
      </c>
      <c r="I2002" t="inlineStr">
        <is>
          <t>血清学筛查</t>
        </is>
      </c>
      <c r="J2002" t="inlineStr">
        <is>
          <t>早孕质控</t>
        </is>
      </c>
      <c r="L2002" t="inlineStr">
        <is>
          <t>否</t>
        </is>
      </c>
      <c r="M2002" t="inlineStr">
        <is>
          <t>产品类</t>
        </is>
      </c>
      <c r="N2002" t="n">
        <v>2.5</v>
      </c>
      <c r="O2002" t="n">
        <v>0</v>
      </c>
      <c r="P2002" t="n">
        <v>0</v>
      </c>
      <c r="Q2002" t="n">
        <v>2.5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inlineStr">
        <is>
          <t>产前</t>
        </is>
      </c>
      <c r="C2003" t="inlineStr">
        <is>
          <t>2019-04</t>
        </is>
      </c>
      <c r="D2003" t="inlineStr">
        <is>
          <t>销售四区</t>
        </is>
      </c>
      <c r="E2003" t="inlineStr">
        <is>
          <t>浙江省</t>
        </is>
      </c>
      <c r="F2003" t="inlineStr">
        <is>
          <t>温州市</t>
        </is>
      </c>
      <c r="G2003" t="inlineStr">
        <is>
          <t>乐清市人民医院</t>
        </is>
      </c>
      <c r="H2003" t="inlineStr">
        <is>
          <t>产前</t>
        </is>
      </c>
      <c r="I2003" t="inlineStr">
        <is>
          <t>血清学筛查</t>
        </is>
      </c>
      <c r="J2003" t="inlineStr">
        <is>
          <t>中孕质控</t>
        </is>
      </c>
      <c r="L2003" t="inlineStr">
        <is>
          <t>否</t>
        </is>
      </c>
      <c r="M2003" t="inlineStr">
        <is>
          <t>产品类</t>
        </is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inlineStr">
        <is>
          <t>产前</t>
        </is>
      </c>
      <c r="C2004" t="inlineStr">
        <is>
          <t>2019-04</t>
        </is>
      </c>
      <c r="D2004" t="inlineStr">
        <is>
          <t>销售四区</t>
        </is>
      </c>
      <c r="E2004" t="inlineStr">
        <is>
          <t>浙江省</t>
        </is>
      </c>
      <c r="F2004" t="inlineStr">
        <is>
          <t>台州市</t>
        </is>
      </c>
      <c r="G2004" t="inlineStr">
        <is>
          <t>温岭市妇幼保健院</t>
        </is>
      </c>
      <c r="H2004" t="inlineStr">
        <is>
          <t>产前</t>
        </is>
      </c>
      <c r="I2004" t="inlineStr">
        <is>
          <t>血清学筛查</t>
        </is>
      </c>
      <c r="J2004" t="inlineStr">
        <is>
          <t>早孕质控</t>
        </is>
      </c>
      <c r="L2004" t="inlineStr">
        <is>
          <t>否</t>
        </is>
      </c>
      <c r="M2004" t="inlineStr">
        <is>
          <t>产品类</t>
        </is>
      </c>
      <c r="N2004" t="n">
        <v>2.5</v>
      </c>
      <c r="O2004" t="n">
        <v>0</v>
      </c>
      <c r="P2004" t="n">
        <v>0</v>
      </c>
      <c r="Q2004" t="n">
        <v>2.5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inlineStr">
        <is>
          <t>产前</t>
        </is>
      </c>
      <c r="B2005" t="inlineStr">
        <is>
          <t>血清学筛查</t>
        </is>
      </c>
      <c r="C2005" t="inlineStr">
        <is>
          <t>2019-04</t>
        </is>
      </c>
      <c r="D2005" t="inlineStr">
        <is>
          <t>销售四区</t>
        </is>
      </c>
      <c r="E2005" t="inlineStr">
        <is>
          <t>安徽省</t>
        </is>
      </c>
      <c r="F2005" t="inlineStr">
        <is>
          <t>合肥市</t>
        </is>
      </c>
      <c r="G2005" t="inlineStr">
        <is>
          <t>安徽省立医院</t>
        </is>
      </c>
      <c r="H2005" t="inlineStr">
        <is>
          <t>产前</t>
        </is>
      </c>
      <c r="I2005" t="inlineStr">
        <is>
          <t>血清学筛查</t>
        </is>
      </c>
      <c r="J2005" t="inlineStr">
        <is>
          <t>AFP/Free hCGβ</t>
        </is>
      </c>
      <c r="K2005" t="inlineStr">
        <is>
          <t>血清学筛查</t>
        </is>
      </c>
      <c r="L2005" t="inlineStr">
        <is>
          <t>否</t>
        </is>
      </c>
      <c r="M2005" t="inlineStr">
        <is>
          <t>产品类</t>
        </is>
      </c>
      <c r="N2005" t="n">
        <v>26.88</v>
      </c>
      <c r="O2005" t="n">
        <v>0</v>
      </c>
      <c r="P2005" t="n">
        <v>0</v>
      </c>
      <c r="Q2005" t="n">
        <v>42.24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inlineStr">
        <is>
          <t>产前</t>
        </is>
      </c>
      <c r="B2006" t="inlineStr">
        <is>
          <t>血清学筛查</t>
        </is>
      </c>
      <c r="C2006" t="inlineStr">
        <is>
          <t>2019-04</t>
        </is>
      </c>
      <c r="D2006" t="inlineStr">
        <is>
          <t>销售四区</t>
        </is>
      </c>
      <c r="E2006" t="inlineStr">
        <is>
          <t>安徽省</t>
        </is>
      </c>
      <c r="F2006" t="inlineStr">
        <is>
          <t>合肥市</t>
        </is>
      </c>
      <c r="G2006" t="inlineStr">
        <is>
          <t>安徽省立医院</t>
        </is>
      </c>
      <c r="H2006" t="inlineStr">
        <is>
          <t>产前</t>
        </is>
      </c>
      <c r="I2006" t="inlineStr">
        <is>
          <t>血清学筛查</t>
        </is>
      </c>
      <c r="J2006" t="inlineStr">
        <is>
          <t>Free hCGβ（早）</t>
        </is>
      </c>
      <c r="K2006" t="inlineStr">
        <is>
          <t>血清学筛查</t>
        </is>
      </c>
      <c r="L2006" t="inlineStr">
        <is>
          <t>否</t>
        </is>
      </c>
      <c r="M2006" t="inlineStr">
        <is>
          <t>产品类</t>
        </is>
      </c>
      <c r="N2006" t="n">
        <v>2.3</v>
      </c>
      <c r="O2006" t="n">
        <v>0</v>
      </c>
      <c r="P2006" t="n">
        <v>0</v>
      </c>
      <c r="Q2006" t="n">
        <v>4.61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inlineStr">
        <is>
          <t>产前</t>
        </is>
      </c>
      <c r="B2007" t="inlineStr">
        <is>
          <t>血清学筛查</t>
        </is>
      </c>
      <c r="C2007" t="inlineStr">
        <is>
          <t>2019-04</t>
        </is>
      </c>
      <c r="D2007" t="inlineStr">
        <is>
          <t>销售四区</t>
        </is>
      </c>
      <c r="E2007" t="inlineStr">
        <is>
          <t>安徽省</t>
        </is>
      </c>
      <c r="F2007" t="inlineStr">
        <is>
          <t>合肥市</t>
        </is>
      </c>
      <c r="G2007" t="inlineStr">
        <is>
          <t>安徽省立医院</t>
        </is>
      </c>
      <c r="H2007" t="inlineStr">
        <is>
          <t>产前</t>
        </is>
      </c>
      <c r="I2007" t="inlineStr">
        <is>
          <t>血清学筛查</t>
        </is>
      </c>
      <c r="J2007" t="inlineStr">
        <is>
          <t>PAPP-A</t>
        </is>
      </c>
      <c r="K2007" t="inlineStr">
        <is>
          <t>血清学筛查</t>
        </is>
      </c>
      <c r="L2007" t="inlineStr">
        <is>
          <t>否</t>
        </is>
      </c>
      <c r="M2007" t="inlineStr">
        <is>
          <t>产品类</t>
        </is>
      </c>
      <c r="N2007" t="n">
        <v>3.94</v>
      </c>
      <c r="O2007" t="n">
        <v>0</v>
      </c>
      <c r="P2007" t="n">
        <v>0</v>
      </c>
      <c r="Q2007" t="n">
        <v>7.87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inlineStr">
        <is>
          <t>产前</t>
        </is>
      </c>
      <c r="B2008" t="inlineStr">
        <is>
          <t>血清学筛查</t>
        </is>
      </c>
      <c r="C2008" t="inlineStr">
        <is>
          <t>2019-04</t>
        </is>
      </c>
      <c r="D2008" t="inlineStr">
        <is>
          <t>销售四区</t>
        </is>
      </c>
      <c r="E2008" t="inlineStr">
        <is>
          <t>安徽省</t>
        </is>
      </c>
      <c r="F2008" t="inlineStr">
        <is>
          <t>合肥市</t>
        </is>
      </c>
      <c r="G2008" t="inlineStr">
        <is>
          <t>安徽省立医院</t>
        </is>
      </c>
      <c r="H2008" t="inlineStr">
        <is>
          <t>产前</t>
        </is>
      </c>
      <c r="I2008" t="inlineStr">
        <is>
          <t>血清学筛查</t>
        </is>
      </c>
      <c r="J2008" t="inlineStr">
        <is>
          <t>UE3</t>
        </is>
      </c>
      <c r="K2008" t="inlineStr">
        <is>
          <t>血清学筛查</t>
        </is>
      </c>
      <c r="L2008" t="inlineStr">
        <is>
          <t>否</t>
        </is>
      </c>
      <c r="M2008" t="inlineStr">
        <is>
          <t>产品类</t>
        </is>
      </c>
      <c r="N2008" t="n">
        <v>20.16</v>
      </c>
      <c r="O2008" t="n">
        <v>0</v>
      </c>
      <c r="P2008" t="n">
        <v>0</v>
      </c>
      <c r="Q2008" t="n">
        <v>31.68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inlineStr">
        <is>
          <t>产前</t>
        </is>
      </c>
      <c r="B2009" t="inlineStr">
        <is>
          <t>CMA_产品类</t>
        </is>
      </c>
      <c r="C2009" t="inlineStr">
        <is>
          <t>2019-04</t>
        </is>
      </c>
      <c r="D2009" t="inlineStr">
        <is>
          <t>销售四区</t>
        </is>
      </c>
      <c r="E2009" t="inlineStr">
        <is>
          <t>安徽省</t>
        </is>
      </c>
      <c r="F2009" t="inlineStr">
        <is>
          <t>合肥市</t>
        </is>
      </c>
      <c r="G2009" t="inlineStr">
        <is>
          <t>安徽省立医院</t>
        </is>
      </c>
      <c r="H2009" t="inlineStr">
        <is>
          <t>产前</t>
        </is>
      </c>
      <c r="I2009" t="inlineStr">
        <is>
          <t>遗传病诊断</t>
        </is>
      </c>
      <c r="J2009" t="inlineStr">
        <is>
          <t>CMA</t>
        </is>
      </c>
      <c r="K2009" t="inlineStr">
        <is>
          <t>CMA_产品类</t>
        </is>
      </c>
      <c r="L2009" t="inlineStr">
        <is>
          <t>否</t>
        </is>
      </c>
      <c r="M2009" t="inlineStr">
        <is>
          <t>产品类</t>
        </is>
      </c>
      <c r="N2009" t="n">
        <v>124.8</v>
      </c>
      <c r="O2009" t="n">
        <v>0</v>
      </c>
      <c r="P2009" t="n">
        <v>0</v>
      </c>
      <c r="Q2009" t="n">
        <v>499.2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inlineStr">
        <is>
          <t>新生儿</t>
        </is>
      </c>
      <c r="C2010" t="inlineStr">
        <is>
          <t>2019-04</t>
        </is>
      </c>
      <c r="D2010" t="inlineStr">
        <is>
          <t>销售四区</t>
        </is>
      </c>
      <c r="E2010" t="inlineStr">
        <is>
          <t>安徽省</t>
        </is>
      </c>
      <c r="F2010" t="inlineStr">
        <is>
          <t>芜湖市</t>
        </is>
      </c>
      <c r="G2010" t="inlineStr">
        <is>
          <t>芜湖市妇幼保健院</t>
        </is>
      </c>
      <c r="H2010" t="inlineStr">
        <is>
          <t>新生儿</t>
        </is>
      </c>
      <c r="I2010" t="inlineStr">
        <is>
          <t>传统新筛</t>
        </is>
      </c>
      <c r="J2010" t="inlineStr">
        <is>
          <t>PKU</t>
        </is>
      </c>
      <c r="L2010" t="inlineStr">
        <is>
          <t>否</t>
        </is>
      </c>
      <c r="M2010" t="inlineStr">
        <is>
          <t>产品类</t>
        </is>
      </c>
      <c r="N2010" t="n">
        <v>3.74</v>
      </c>
      <c r="O2010" t="n">
        <v>0</v>
      </c>
      <c r="P2010" t="n">
        <v>0</v>
      </c>
      <c r="Q2010" t="n">
        <v>3.74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inlineStr">
        <is>
          <t>产前</t>
        </is>
      </c>
      <c r="C2011" t="inlineStr">
        <is>
          <t>2019-04</t>
        </is>
      </c>
      <c r="D2011" t="inlineStr">
        <is>
          <t>销售五区</t>
        </is>
      </c>
      <c r="E2011" t="inlineStr">
        <is>
          <t>福建省</t>
        </is>
      </c>
      <c r="F2011" t="inlineStr">
        <is>
          <t>三明市</t>
        </is>
      </c>
      <c r="G2011" t="inlineStr">
        <is>
          <t>三明市第一医院</t>
        </is>
      </c>
      <c r="H2011" t="inlineStr">
        <is>
          <t>产前</t>
        </is>
      </c>
      <c r="I2011" t="inlineStr">
        <is>
          <t>血清学筛查</t>
        </is>
      </c>
      <c r="J2011" t="inlineStr">
        <is>
          <t>中孕质控</t>
        </is>
      </c>
      <c r="L2011" t="inlineStr">
        <is>
          <t>否</t>
        </is>
      </c>
      <c r="M2011" t="inlineStr">
        <is>
          <t>产品类</t>
        </is>
      </c>
      <c r="N2011" t="n">
        <v>1.7</v>
      </c>
      <c r="O2011" t="n">
        <v>0</v>
      </c>
      <c r="P2011" t="n">
        <v>0</v>
      </c>
      <c r="Q2011" t="n">
        <v>1.7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inlineStr">
        <is>
          <t>产前</t>
        </is>
      </c>
      <c r="C2012" t="inlineStr">
        <is>
          <t>2019-04</t>
        </is>
      </c>
      <c r="D2012" t="inlineStr">
        <is>
          <t>销售三区</t>
        </is>
      </c>
      <c r="E2012" t="inlineStr">
        <is>
          <t>山东省</t>
        </is>
      </c>
      <c r="F2012" t="inlineStr">
        <is>
          <t>枣庄市</t>
        </is>
      </c>
      <c r="G2012" t="inlineStr">
        <is>
          <t>滕州市妇幼保健院</t>
        </is>
      </c>
      <c r="H2012" t="inlineStr">
        <is>
          <t>产前</t>
        </is>
      </c>
      <c r="I2012" t="inlineStr">
        <is>
          <t>遗传病诊断耗材</t>
        </is>
      </c>
      <c r="J2012" t="inlineStr">
        <is>
          <t>外周血培养基</t>
        </is>
      </c>
      <c r="L2012" t="inlineStr">
        <is>
          <t>否</t>
        </is>
      </c>
      <c r="M2012" t="inlineStr">
        <is>
          <t>产品类</t>
        </is>
      </c>
      <c r="N2012" t="n">
        <v>0.58</v>
      </c>
      <c r="O2012" t="n">
        <v>0</v>
      </c>
      <c r="P2012" t="n">
        <v>0</v>
      </c>
      <c r="Q2012" t="n">
        <v>0.58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inlineStr">
        <is>
          <t>产前</t>
        </is>
      </c>
      <c r="B2013" t="inlineStr">
        <is>
          <t>血清学筛查</t>
        </is>
      </c>
      <c r="C2013" t="inlineStr">
        <is>
          <t>2019-04</t>
        </is>
      </c>
      <c r="D2013" t="inlineStr">
        <is>
          <t>销售三区</t>
        </is>
      </c>
      <c r="E2013" t="inlineStr">
        <is>
          <t>山东省</t>
        </is>
      </c>
      <c r="F2013" t="inlineStr">
        <is>
          <t>潍坊市</t>
        </is>
      </c>
      <c r="G2013" t="inlineStr">
        <is>
          <t>潍坊市人民医院</t>
        </is>
      </c>
      <c r="H2013" t="inlineStr">
        <is>
          <t>产前</t>
        </is>
      </c>
      <c r="I2013" t="inlineStr">
        <is>
          <t>血清学筛查</t>
        </is>
      </c>
      <c r="J2013" t="inlineStr">
        <is>
          <t>Free hCGβ（早）</t>
        </is>
      </c>
      <c r="K2013" t="inlineStr">
        <is>
          <t>血清学筛查</t>
        </is>
      </c>
      <c r="L2013" t="inlineStr">
        <is>
          <t>否</t>
        </is>
      </c>
      <c r="M2013" t="inlineStr">
        <is>
          <t>产品类</t>
        </is>
      </c>
      <c r="N2013" t="n">
        <v>2.4</v>
      </c>
      <c r="O2013" t="n">
        <v>0</v>
      </c>
      <c r="P2013" t="n">
        <v>0</v>
      </c>
      <c r="Q2013" t="n">
        <v>2.4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inlineStr">
        <is>
          <t>产前</t>
        </is>
      </c>
      <c r="C2014" t="inlineStr">
        <is>
          <t>2019-04</t>
        </is>
      </c>
      <c r="D2014" t="inlineStr">
        <is>
          <t>销售三区</t>
        </is>
      </c>
      <c r="E2014" t="inlineStr">
        <is>
          <t>山东省</t>
        </is>
      </c>
      <c r="F2014" t="inlineStr">
        <is>
          <t>威海市</t>
        </is>
      </c>
      <c r="G2014" t="inlineStr">
        <is>
          <t>荣成市妇幼保健院</t>
        </is>
      </c>
      <c r="H2014" t="inlineStr">
        <is>
          <t>产前</t>
        </is>
      </c>
      <c r="I2014" t="inlineStr">
        <is>
          <t>遗传病诊断</t>
        </is>
      </c>
      <c r="J2014" t="inlineStr">
        <is>
          <t>全外套餐</t>
        </is>
      </c>
      <c r="L2014" t="inlineStr">
        <is>
          <t>否</t>
        </is>
      </c>
      <c r="M2014" t="inlineStr">
        <is>
          <t>LDT</t>
        </is>
      </c>
      <c r="N2014" t="n">
        <v>4</v>
      </c>
      <c r="O2014" t="n">
        <v>0</v>
      </c>
      <c r="P2014" t="n">
        <v>0</v>
      </c>
      <c r="Q2014" t="n">
        <v>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inlineStr">
        <is>
          <t>产前</t>
        </is>
      </c>
      <c r="C2015" t="inlineStr">
        <is>
          <t>2019-04</t>
        </is>
      </c>
      <c r="D2015" t="inlineStr">
        <is>
          <t>销售三区</t>
        </is>
      </c>
      <c r="E2015" t="inlineStr">
        <is>
          <t>山东省</t>
        </is>
      </c>
      <c r="F2015" t="inlineStr">
        <is>
          <t>德州市</t>
        </is>
      </c>
      <c r="G2015" t="inlineStr">
        <is>
          <t>德州市妇女儿童医院</t>
        </is>
      </c>
      <c r="H2015" t="inlineStr">
        <is>
          <t>产前</t>
        </is>
      </c>
      <c r="I2015" t="inlineStr">
        <is>
          <t>遗传病诊断</t>
        </is>
      </c>
      <c r="J2015" t="inlineStr">
        <is>
          <t>全外套餐</t>
        </is>
      </c>
      <c r="L2015" t="inlineStr">
        <is>
          <t>否</t>
        </is>
      </c>
      <c r="M2015" t="inlineStr">
        <is>
          <t>LDT</t>
        </is>
      </c>
      <c r="N2015" t="n">
        <v>9.6</v>
      </c>
      <c r="O2015" t="n">
        <v>0</v>
      </c>
      <c r="P2015" t="n">
        <v>0</v>
      </c>
      <c r="Q2015" t="n">
        <v>3.2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inlineStr">
        <is>
          <t>产前</t>
        </is>
      </c>
      <c r="C2016" t="inlineStr">
        <is>
          <t>2019-04</t>
        </is>
      </c>
      <c r="D2016" t="inlineStr">
        <is>
          <t>销售三区</t>
        </is>
      </c>
      <c r="E2016" t="inlineStr">
        <is>
          <t>山东省</t>
        </is>
      </c>
      <c r="F2016" t="inlineStr">
        <is>
          <t>聊城市</t>
        </is>
      </c>
      <c r="G2016" t="inlineStr">
        <is>
          <t>聊城市妇幼保健院</t>
        </is>
      </c>
      <c r="H2016" t="inlineStr">
        <is>
          <t>产前</t>
        </is>
      </c>
      <c r="I2016" t="inlineStr">
        <is>
          <t>遗传病诊断</t>
        </is>
      </c>
      <c r="J2016" t="inlineStr">
        <is>
          <t>CNV-seq</t>
        </is>
      </c>
      <c r="L2016" t="inlineStr">
        <is>
          <t>否</t>
        </is>
      </c>
      <c r="M2016" t="inlineStr">
        <is>
          <t>LDT</t>
        </is>
      </c>
      <c r="N2016" t="n">
        <v>4.32</v>
      </c>
      <c r="O2016" t="n">
        <v>0</v>
      </c>
      <c r="P2016" t="n">
        <v>0</v>
      </c>
      <c r="Q2016" t="n">
        <v>8.640000000000001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inlineStr">
        <is>
          <t>新生儿</t>
        </is>
      </c>
      <c r="C2017" t="inlineStr">
        <is>
          <t>2019-04</t>
        </is>
      </c>
      <c r="D2017" t="inlineStr">
        <is>
          <t>销售三区</t>
        </is>
      </c>
      <c r="E2017" t="inlineStr">
        <is>
          <t>山东省</t>
        </is>
      </c>
      <c r="F2017" t="inlineStr">
        <is>
          <t>聊城市</t>
        </is>
      </c>
      <c r="G2017" t="inlineStr">
        <is>
          <t>聊城市妇幼保健院</t>
        </is>
      </c>
      <c r="H2017" t="inlineStr">
        <is>
          <t>新生儿</t>
        </is>
      </c>
      <c r="I2017" t="inlineStr">
        <is>
          <t>传统新筛</t>
        </is>
      </c>
      <c r="J2017" t="inlineStr">
        <is>
          <t>采血卡</t>
        </is>
      </c>
      <c r="L2017" t="inlineStr">
        <is>
          <t>否</t>
        </is>
      </c>
      <c r="M2017" t="inlineStr">
        <is>
          <t>产品类</t>
        </is>
      </c>
      <c r="N2017" t="n">
        <v>12</v>
      </c>
      <c r="O2017" t="n">
        <v>0</v>
      </c>
      <c r="P2017" t="n">
        <v>0</v>
      </c>
      <c r="Q2017" t="n">
        <v>12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inlineStr">
        <is>
          <t>仪器设备</t>
        </is>
      </c>
      <c r="B2018" t="inlineStr">
        <is>
          <t>1235+DX6000</t>
        </is>
      </c>
      <c r="C2018" t="inlineStr">
        <is>
          <t>2019-04</t>
        </is>
      </c>
      <c r="D2018" t="inlineStr">
        <is>
          <t>销售三区</t>
        </is>
      </c>
      <c r="E2018" t="inlineStr">
        <is>
          <t>山东省</t>
        </is>
      </c>
      <c r="F2018" t="inlineStr">
        <is>
          <t>滨州市</t>
        </is>
      </c>
      <c r="G2018" t="inlineStr">
        <is>
          <t>滨州市妇幼保健院</t>
        </is>
      </c>
      <c r="H2018" t="inlineStr">
        <is>
          <t>产前</t>
        </is>
      </c>
      <c r="I2018" t="inlineStr">
        <is>
          <t>血清学筛查</t>
        </is>
      </c>
      <c r="J2018" t="inlineStr">
        <is>
          <t>1235（产前）</t>
        </is>
      </c>
      <c r="K2018" t="inlineStr">
        <is>
          <t>1235+DX6000</t>
        </is>
      </c>
      <c r="L2018" t="inlineStr">
        <is>
          <t>是</t>
        </is>
      </c>
      <c r="M2018" t="inlineStr">
        <is>
          <t>产品类</t>
        </is>
      </c>
      <c r="N2018" t="n">
        <v>0</v>
      </c>
      <c r="O2018" t="n">
        <v>1600</v>
      </c>
      <c r="P2018" t="n">
        <v>0</v>
      </c>
      <c r="Q2018" t="n">
        <v>0</v>
      </c>
      <c r="R2018" t="n">
        <v>8380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inlineStr">
        <is>
          <t>产前</t>
        </is>
      </c>
      <c r="C2019" t="inlineStr">
        <is>
          <t>2019-04</t>
        </is>
      </c>
      <c r="D2019" t="inlineStr">
        <is>
          <t>销售三区</t>
        </is>
      </c>
      <c r="E2019" t="inlineStr">
        <is>
          <t>山东省</t>
        </is>
      </c>
      <c r="F2019" t="inlineStr">
        <is>
          <t>菏泽市</t>
        </is>
      </c>
      <c r="G2019" t="inlineStr">
        <is>
          <t>菏泽市妇幼保健院</t>
        </is>
      </c>
      <c r="H2019" t="inlineStr">
        <is>
          <t>产前</t>
        </is>
      </c>
      <c r="I2019" t="inlineStr">
        <is>
          <t>遗传病诊断</t>
        </is>
      </c>
      <c r="J2019" t="inlineStr">
        <is>
          <t>高分辨核型</t>
        </is>
      </c>
      <c r="L2019" t="inlineStr">
        <is>
          <t>否</t>
        </is>
      </c>
      <c r="M2019" t="inlineStr">
        <is>
          <t>LDT</t>
        </is>
      </c>
      <c r="N2019" t="n">
        <v>1.56</v>
      </c>
      <c r="O2019" t="n">
        <v>0</v>
      </c>
      <c r="P2019" t="n">
        <v>0</v>
      </c>
      <c r="Q2019" t="n">
        <v>0.78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inlineStr">
        <is>
          <t>产前</t>
        </is>
      </c>
      <c r="C2020" t="inlineStr">
        <is>
          <t>2019-04</t>
        </is>
      </c>
      <c r="D2020" t="inlineStr">
        <is>
          <t>销售三区</t>
        </is>
      </c>
      <c r="E2020" t="inlineStr">
        <is>
          <t>山东省</t>
        </is>
      </c>
      <c r="F2020" t="inlineStr">
        <is>
          <t>菏泽市</t>
        </is>
      </c>
      <c r="G2020" t="inlineStr">
        <is>
          <t>菏泽市妇幼保健院</t>
        </is>
      </c>
      <c r="H2020" t="inlineStr">
        <is>
          <t>产前</t>
        </is>
      </c>
      <c r="I2020" t="inlineStr">
        <is>
          <t>遗传病诊断耗材</t>
        </is>
      </c>
      <c r="J2020" t="inlineStr">
        <is>
          <t>外周血培养基</t>
        </is>
      </c>
      <c r="L2020" t="inlineStr">
        <is>
          <t>否</t>
        </is>
      </c>
      <c r="M2020" t="inlineStr">
        <is>
          <t>产品类</t>
        </is>
      </c>
      <c r="N2020" t="n">
        <v>0.8</v>
      </c>
      <c r="O2020" t="n">
        <v>0</v>
      </c>
      <c r="P2020" t="n">
        <v>0</v>
      </c>
      <c r="Q2020" t="n">
        <v>0.8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inlineStr">
        <is>
          <t>新生儿</t>
        </is>
      </c>
      <c r="C2021" t="inlineStr">
        <is>
          <t>2019-04</t>
        </is>
      </c>
      <c r="D2021" t="inlineStr">
        <is>
          <t>销售六区</t>
        </is>
      </c>
      <c r="E2021" t="inlineStr">
        <is>
          <t>湖南省</t>
        </is>
      </c>
      <c r="F2021" t="inlineStr">
        <is>
          <t>长沙市</t>
        </is>
      </c>
      <c r="G2021" t="inlineStr">
        <is>
          <t>浏阳市妇幼保健院</t>
        </is>
      </c>
      <c r="H2021" t="inlineStr">
        <is>
          <t>新生儿</t>
        </is>
      </c>
      <c r="I2021" t="inlineStr">
        <is>
          <t>传统新筛</t>
        </is>
      </c>
      <c r="J2021" t="inlineStr">
        <is>
          <t>G6PD</t>
        </is>
      </c>
      <c r="L2021" t="inlineStr">
        <is>
          <t>否</t>
        </is>
      </c>
      <c r="M2021" t="inlineStr">
        <is>
          <t>产品类</t>
        </is>
      </c>
      <c r="N2021" t="n">
        <v>14.4</v>
      </c>
      <c r="O2021" t="n">
        <v>0</v>
      </c>
      <c r="P2021" t="n">
        <v>0</v>
      </c>
      <c r="Q2021" t="n">
        <v>14.4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inlineStr">
        <is>
          <t>新生儿</t>
        </is>
      </c>
      <c r="C2022" t="inlineStr">
        <is>
          <t>2019-04</t>
        </is>
      </c>
      <c r="D2022" t="inlineStr">
        <is>
          <t>销售六区</t>
        </is>
      </c>
      <c r="E2022" t="inlineStr">
        <is>
          <t>湖南省</t>
        </is>
      </c>
      <c r="F2022" t="inlineStr">
        <is>
          <t>长沙市</t>
        </is>
      </c>
      <c r="G2022" t="inlineStr">
        <is>
          <t>浏阳市妇幼保健院</t>
        </is>
      </c>
      <c r="H2022" t="inlineStr">
        <is>
          <t>新生儿</t>
        </is>
      </c>
      <c r="I2022" t="inlineStr">
        <is>
          <t>传统新筛</t>
        </is>
      </c>
      <c r="J2022" t="inlineStr">
        <is>
          <t>PKU</t>
        </is>
      </c>
      <c r="L2022" t="inlineStr">
        <is>
          <t>否</t>
        </is>
      </c>
      <c r="M2022" t="inlineStr">
        <is>
          <t>产品类</t>
        </is>
      </c>
      <c r="N2022" t="n">
        <v>10.08</v>
      </c>
      <c r="O2022" t="n">
        <v>0</v>
      </c>
      <c r="P2022" t="n">
        <v>0</v>
      </c>
      <c r="Q2022" t="n">
        <v>10.08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inlineStr">
        <is>
          <t>新生儿</t>
        </is>
      </c>
      <c r="B2023" t="inlineStr">
        <is>
          <t>代谢病诊断</t>
        </is>
      </c>
      <c r="C2023" t="inlineStr">
        <is>
          <t>2019-04</t>
        </is>
      </c>
      <c r="D2023" t="inlineStr">
        <is>
          <t>销售四区</t>
        </is>
      </c>
      <c r="E2023" t="inlineStr">
        <is>
          <t>江苏省</t>
        </is>
      </c>
      <c r="F2023" t="inlineStr">
        <is>
          <t>南京市</t>
        </is>
      </c>
      <c r="G2023" t="inlineStr">
        <is>
          <t>南京市妇幼保健院</t>
        </is>
      </c>
      <c r="H2023" t="inlineStr">
        <is>
          <t>新生儿</t>
        </is>
      </c>
      <c r="I2023" t="inlineStr">
        <is>
          <t>遗传代谢病诊断</t>
        </is>
      </c>
      <c r="J2023" t="inlineStr">
        <is>
          <t>遗传代谢病</t>
        </is>
      </c>
      <c r="K2023" t="inlineStr">
        <is>
          <t>代谢病诊断</t>
        </is>
      </c>
      <c r="L2023" t="inlineStr">
        <is>
          <t>否</t>
        </is>
      </c>
      <c r="M2023" t="inlineStr">
        <is>
          <t>LDT</t>
        </is>
      </c>
      <c r="N2023" t="n">
        <v>1.8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inlineStr">
        <is>
          <t>产前</t>
        </is>
      </c>
      <c r="C2024" t="inlineStr">
        <is>
          <t>2019-04</t>
        </is>
      </c>
      <c r="D2024" t="inlineStr">
        <is>
          <t>销售四区</t>
        </is>
      </c>
      <c r="E2024" t="inlineStr">
        <is>
          <t>江苏省</t>
        </is>
      </c>
      <c r="F2024" t="inlineStr">
        <is>
          <t>苏州市</t>
        </is>
      </c>
      <c r="G2024" t="inlineStr">
        <is>
          <t>苏州市吴中区人民医院</t>
        </is>
      </c>
      <c r="H2024" t="inlineStr">
        <is>
          <t>产前</t>
        </is>
      </c>
      <c r="I2024" t="inlineStr">
        <is>
          <t>血清学筛查</t>
        </is>
      </c>
      <c r="J2024" t="inlineStr">
        <is>
          <t>中孕质控</t>
        </is>
      </c>
      <c r="L2024" t="inlineStr">
        <is>
          <t>否</t>
        </is>
      </c>
      <c r="M2024" t="inlineStr">
        <is>
          <t>产品类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inlineStr">
        <is>
          <t>新生儿</t>
        </is>
      </c>
      <c r="C2025" t="inlineStr">
        <is>
          <t>2019-04</t>
        </is>
      </c>
      <c r="D2025" t="inlineStr">
        <is>
          <t>销售四区</t>
        </is>
      </c>
      <c r="E2025" t="inlineStr">
        <is>
          <t>江苏省</t>
        </is>
      </c>
      <c r="F2025" t="inlineStr">
        <is>
          <t>镇江市</t>
        </is>
      </c>
      <c r="G2025" t="inlineStr">
        <is>
          <t>镇江市第四人民医院</t>
        </is>
      </c>
      <c r="H2025" t="inlineStr">
        <is>
          <t>新生儿</t>
        </is>
      </c>
      <c r="I2025" t="inlineStr">
        <is>
          <t>传统新筛</t>
        </is>
      </c>
      <c r="J2025" t="inlineStr">
        <is>
          <t>新筛质控</t>
        </is>
      </c>
      <c r="L2025" t="inlineStr">
        <is>
          <t>否</t>
        </is>
      </c>
      <c r="M2025" t="inlineStr">
        <is>
          <t>产品类</t>
        </is>
      </c>
      <c r="N2025" t="n">
        <v>3.2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inlineStr">
        <is>
          <t>新生儿</t>
        </is>
      </c>
      <c r="C2026" t="inlineStr">
        <is>
          <t>2019-04</t>
        </is>
      </c>
      <c r="D2026" t="inlineStr">
        <is>
          <t>销售四区</t>
        </is>
      </c>
      <c r="E2026" t="inlineStr">
        <is>
          <t>江苏省</t>
        </is>
      </c>
      <c r="F2026" t="inlineStr">
        <is>
          <t>宿迁市</t>
        </is>
      </c>
      <c r="G2026" t="inlineStr">
        <is>
          <t>宿迁市妇幼保健院</t>
        </is>
      </c>
      <c r="H2026" t="inlineStr">
        <is>
          <t>新生儿</t>
        </is>
      </c>
      <c r="I2026" t="inlineStr">
        <is>
          <t>传统新筛</t>
        </is>
      </c>
      <c r="J2026" t="inlineStr">
        <is>
          <t>PKU</t>
        </is>
      </c>
      <c r="L2026" t="inlineStr">
        <is>
          <t>否</t>
        </is>
      </c>
      <c r="M2026" t="inlineStr">
        <is>
          <t>产品类</t>
        </is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inlineStr">
        <is>
          <t>产前</t>
        </is>
      </c>
      <c r="C2027" t="inlineStr">
        <is>
          <t>2019-04</t>
        </is>
      </c>
      <c r="D2027" t="inlineStr">
        <is>
          <t>销售四区</t>
        </is>
      </c>
      <c r="E2027" t="inlineStr">
        <is>
          <t>浙江省</t>
        </is>
      </c>
      <c r="F2027" t="inlineStr">
        <is>
          <t>温州市</t>
        </is>
      </c>
      <c r="G2027" t="inlineStr">
        <is>
          <t>温州市人民医院</t>
        </is>
      </c>
      <c r="H2027" t="inlineStr">
        <is>
          <t>产前</t>
        </is>
      </c>
      <c r="I2027" t="inlineStr">
        <is>
          <t>血清学筛查</t>
        </is>
      </c>
      <c r="J2027" t="inlineStr">
        <is>
          <t>早孕质控</t>
        </is>
      </c>
      <c r="L2027" t="inlineStr">
        <is>
          <t>否</t>
        </is>
      </c>
      <c r="M2027" t="inlineStr">
        <is>
          <t>产品类</t>
        </is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inlineStr">
        <is>
          <t>产前</t>
        </is>
      </c>
      <c r="C2028" t="inlineStr">
        <is>
          <t>2019-04</t>
        </is>
      </c>
      <c r="D2028" t="inlineStr">
        <is>
          <t>销售四区</t>
        </is>
      </c>
      <c r="E2028" t="inlineStr">
        <is>
          <t>浙江省</t>
        </is>
      </c>
      <c r="F2028" t="inlineStr">
        <is>
          <t>温州市</t>
        </is>
      </c>
      <c r="G2028" t="inlineStr">
        <is>
          <t>温州市人民医院</t>
        </is>
      </c>
      <c r="H2028" t="inlineStr">
        <is>
          <t>产前</t>
        </is>
      </c>
      <c r="I2028" t="inlineStr">
        <is>
          <t>血清学筛查</t>
        </is>
      </c>
      <c r="J2028" t="inlineStr">
        <is>
          <t>中孕质控</t>
        </is>
      </c>
      <c r="L2028" t="inlineStr">
        <is>
          <t>否</t>
        </is>
      </c>
      <c r="M2028" t="inlineStr">
        <is>
          <t>产品类</t>
        </is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inlineStr">
        <is>
          <t>产前</t>
        </is>
      </c>
      <c r="C2029" t="inlineStr">
        <is>
          <t>2019-04</t>
        </is>
      </c>
      <c r="D2029" t="inlineStr">
        <is>
          <t>销售四区</t>
        </is>
      </c>
      <c r="E2029" t="inlineStr">
        <is>
          <t>浙江省</t>
        </is>
      </c>
      <c r="F2029" t="inlineStr">
        <is>
          <t>温州市</t>
        </is>
      </c>
      <c r="G2029" t="inlineStr">
        <is>
          <t>温州市中心医院</t>
        </is>
      </c>
      <c r="H2029" t="inlineStr">
        <is>
          <t>产前</t>
        </is>
      </c>
      <c r="I2029" t="inlineStr">
        <is>
          <t>血清学筛查</t>
        </is>
      </c>
      <c r="J2029" t="inlineStr">
        <is>
          <t>中孕质控</t>
        </is>
      </c>
      <c r="L2029" t="inlineStr">
        <is>
          <t>否</t>
        </is>
      </c>
      <c r="M2029" t="inlineStr">
        <is>
          <t>产品类</t>
        </is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inlineStr">
        <is>
          <t>仪器设备</t>
        </is>
      </c>
      <c r="C2030" t="inlineStr">
        <is>
          <t>2019-04</t>
        </is>
      </c>
      <c r="D2030" t="inlineStr">
        <is>
          <t>销售四区</t>
        </is>
      </c>
      <c r="E2030" t="inlineStr">
        <is>
          <t>浙江省</t>
        </is>
      </c>
      <c r="F2030" t="inlineStr">
        <is>
          <t>温州市</t>
        </is>
      </c>
      <c r="G2030" t="inlineStr">
        <is>
          <t>温州医科大学附属第二医院</t>
        </is>
      </c>
      <c r="H2030" t="inlineStr">
        <is>
          <t>产前</t>
        </is>
      </c>
      <c r="I2030" t="inlineStr">
        <is>
          <t>遗传病诊断</t>
        </is>
      </c>
      <c r="J2030" t="inlineStr">
        <is>
          <t>BoBs设备</t>
        </is>
      </c>
      <c r="L2030" t="inlineStr">
        <is>
          <t>是</t>
        </is>
      </c>
      <c r="M2030" t="inlineStr">
        <is>
          <t>产品类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inlineStr">
        <is>
          <t>服务类</t>
        </is>
      </c>
      <c r="C2031" t="inlineStr">
        <is>
          <t>2019-04</t>
        </is>
      </c>
      <c r="D2031" t="inlineStr">
        <is>
          <t>销售四区</t>
        </is>
      </c>
      <c r="E2031" t="inlineStr">
        <is>
          <t>安徽省</t>
        </is>
      </c>
      <c r="F2031" t="inlineStr">
        <is>
          <t>合肥市</t>
        </is>
      </c>
      <c r="G2031" t="inlineStr">
        <is>
          <t>安徽省妇女儿童保健中心</t>
        </is>
      </c>
      <c r="H2031" t="inlineStr">
        <is>
          <t>服务类</t>
        </is>
      </c>
      <c r="I2031" t="inlineStr">
        <is>
          <t>信息化B端</t>
        </is>
      </c>
      <c r="J2031" t="inlineStr">
        <is>
          <t>出生缺陷风险评估及数据分析服务</t>
        </is>
      </c>
      <c r="L2031" t="inlineStr">
        <is>
          <t>否</t>
        </is>
      </c>
      <c r="M2031" t="inlineStr">
        <is>
          <t>服务类</t>
        </is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inlineStr">
        <is>
          <t>服务类</t>
        </is>
      </c>
      <c r="C2032" t="inlineStr">
        <is>
          <t>2019-04</t>
        </is>
      </c>
      <c r="D2032" t="inlineStr">
        <is>
          <t>销售四区</t>
        </is>
      </c>
      <c r="E2032" t="inlineStr">
        <is>
          <t>安徽省</t>
        </is>
      </c>
      <c r="F2032" t="inlineStr">
        <is>
          <t>合肥市</t>
        </is>
      </c>
      <c r="G2032" t="inlineStr">
        <is>
          <t>合肥市妇幼保健计划生育服务中心</t>
        </is>
      </c>
      <c r="H2032" t="inlineStr">
        <is>
          <t>服务类</t>
        </is>
      </c>
      <c r="I2032" t="inlineStr">
        <is>
          <t>信息化B端</t>
        </is>
      </c>
      <c r="J2032" t="inlineStr">
        <is>
          <t>出生缺陷风险评估及数据分析服务</t>
        </is>
      </c>
      <c r="L2032" t="inlineStr">
        <is>
          <t>否</t>
        </is>
      </c>
      <c r="M2032" t="inlineStr">
        <is>
          <t>服务类</t>
        </is>
      </c>
      <c r="N2032" t="n">
        <v>100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inlineStr">
        <is>
          <t>仪器设备</t>
        </is>
      </c>
      <c r="B2033" t="inlineStr">
        <is>
          <t>串联质谱仪</t>
        </is>
      </c>
      <c r="C2033" t="inlineStr">
        <is>
          <t>2019-04</t>
        </is>
      </c>
      <c r="D2033" t="inlineStr">
        <is>
          <t>销售四区</t>
        </is>
      </c>
      <c r="E2033" t="inlineStr">
        <is>
          <t>安徽省</t>
        </is>
      </c>
      <c r="F2033" t="inlineStr">
        <is>
          <t>芜湖市</t>
        </is>
      </c>
      <c r="G2033" t="inlineStr">
        <is>
          <t>芜湖市妇幼保健院</t>
        </is>
      </c>
      <c r="H2033" t="inlineStr">
        <is>
          <t>新生儿</t>
        </is>
      </c>
      <c r="I2033" t="inlineStr">
        <is>
          <t>串联</t>
        </is>
      </c>
      <c r="J2033" t="inlineStr">
        <is>
          <t>串联质谱仪</t>
        </is>
      </c>
      <c r="K2033" t="inlineStr">
        <is>
          <t>串联质谱仪</t>
        </is>
      </c>
      <c r="L2033" t="inlineStr">
        <is>
          <t>是</t>
        </is>
      </c>
      <c r="M2033" t="inlineStr">
        <is>
          <t>产品类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inlineStr">
        <is>
          <t>新生儿</t>
        </is>
      </c>
      <c r="B2034" t="inlineStr">
        <is>
          <t>MSMS</t>
        </is>
      </c>
      <c r="C2034" t="inlineStr">
        <is>
          <t>2019-04</t>
        </is>
      </c>
      <c r="D2034" t="inlineStr">
        <is>
          <t>销售四区</t>
        </is>
      </c>
      <c r="E2034" t="inlineStr">
        <is>
          <t>安徽省</t>
        </is>
      </c>
      <c r="F2034" t="inlineStr">
        <is>
          <t>滁州市</t>
        </is>
      </c>
      <c r="G2034" t="inlineStr">
        <is>
          <t>滁州市妇幼保健计划生育服务中心</t>
        </is>
      </c>
      <c r="H2034" t="inlineStr">
        <is>
          <t>新生儿</t>
        </is>
      </c>
      <c r="I2034" t="inlineStr">
        <is>
          <t>串联新筛</t>
        </is>
      </c>
      <c r="J2034" t="inlineStr">
        <is>
          <t>串联试剂</t>
        </is>
      </c>
      <c r="K2034" t="inlineStr">
        <is>
          <t>MSMS</t>
        </is>
      </c>
      <c r="L2034" t="inlineStr">
        <is>
          <t>否</t>
        </is>
      </c>
      <c r="M2034" t="inlineStr">
        <is>
          <t>产品类</t>
        </is>
      </c>
      <c r="N2034" t="n">
        <v>691.2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inlineStr">
        <is>
          <t>产前</t>
        </is>
      </c>
      <c r="C2035" t="inlineStr">
        <is>
          <t>2019-04</t>
        </is>
      </c>
      <c r="D2035" t="inlineStr">
        <is>
          <t>销售五区</t>
        </is>
      </c>
      <c r="E2035" t="inlineStr">
        <is>
          <t>福建省</t>
        </is>
      </c>
      <c r="F2035" t="inlineStr">
        <is>
          <t>福州市</t>
        </is>
      </c>
      <c r="G2035" t="inlineStr">
        <is>
          <t>福建省立医院</t>
        </is>
      </c>
      <c r="H2035" t="inlineStr">
        <is>
          <t>产前</t>
        </is>
      </c>
      <c r="I2035" t="inlineStr">
        <is>
          <t>遗传病诊断</t>
        </is>
      </c>
      <c r="J2035" t="inlineStr">
        <is>
          <t>全外套餐</t>
        </is>
      </c>
      <c r="L2035" t="inlineStr">
        <is>
          <t>否</t>
        </is>
      </c>
      <c r="M2035" t="inlineStr">
        <is>
          <t>LDT</t>
        </is>
      </c>
      <c r="N2035" t="n">
        <v>2.5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inlineStr">
        <is>
          <t>产前</t>
        </is>
      </c>
      <c r="C2036" t="inlineStr">
        <is>
          <t>2019-04</t>
        </is>
      </c>
      <c r="D2036" t="inlineStr">
        <is>
          <t>销售五区</t>
        </is>
      </c>
      <c r="E2036" t="inlineStr">
        <is>
          <t>福建省</t>
        </is>
      </c>
      <c r="F2036" t="inlineStr">
        <is>
          <t>厦门市</t>
        </is>
      </c>
      <c r="G2036" t="inlineStr">
        <is>
          <t>厦门大学附属第一医院</t>
        </is>
      </c>
      <c r="H2036" t="inlineStr">
        <is>
          <t>产前</t>
        </is>
      </c>
      <c r="I2036" t="inlineStr">
        <is>
          <t>血清学筛查</t>
        </is>
      </c>
      <c r="J2036" t="inlineStr">
        <is>
          <t>早孕质控</t>
        </is>
      </c>
      <c r="L2036" t="inlineStr">
        <is>
          <t>否</t>
        </is>
      </c>
      <c r="M2036" t="inlineStr">
        <is>
          <t>产品类</t>
        </is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inlineStr">
        <is>
          <t>产前</t>
        </is>
      </c>
      <c r="C2037" t="inlineStr">
        <is>
          <t>2019-04</t>
        </is>
      </c>
      <c r="D2037" t="inlineStr">
        <is>
          <t>销售五区</t>
        </is>
      </c>
      <c r="E2037" t="inlineStr">
        <is>
          <t>福建省</t>
        </is>
      </c>
      <c r="F2037" t="inlineStr">
        <is>
          <t>厦门市</t>
        </is>
      </c>
      <c r="G2037" t="inlineStr">
        <is>
          <t>厦门大学附属第一医院</t>
        </is>
      </c>
      <c r="H2037" t="inlineStr">
        <is>
          <t>产前</t>
        </is>
      </c>
      <c r="I2037" t="inlineStr">
        <is>
          <t>血清学筛查</t>
        </is>
      </c>
      <c r="J2037" t="inlineStr">
        <is>
          <t>中孕质控</t>
        </is>
      </c>
      <c r="L2037" t="inlineStr">
        <is>
          <t>否</t>
        </is>
      </c>
      <c r="M2037" t="inlineStr">
        <is>
          <t>产品类</t>
        </is>
      </c>
      <c r="N2037" t="n">
        <v>0.8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inlineStr">
        <is>
          <t>新生儿</t>
        </is>
      </c>
      <c r="C2038" t="inlineStr">
        <is>
          <t>2019-04</t>
        </is>
      </c>
      <c r="D2038" t="inlineStr">
        <is>
          <t>销售五区</t>
        </is>
      </c>
      <c r="E2038" t="inlineStr">
        <is>
          <t>福建省</t>
        </is>
      </c>
      <c r="F2038" t="inlineStr">
        <is>
          <t>三明市</t>
        </is>
      </c>
      <c r="G2038" t="inlineStr">
        <is>
          <t>三明市妇幼保健院</t>
        </is>
      </c>
      <c r="H2038" t="inlineStr">
        <is>
          <t>新生儿</t>
        </is>
      </c>
      <c r="I2038" t="inlineStr">
        <is>
          <t>遗传代谢病诊断</t>
        </is>
      </c>
      <c r="J2038" t="inlineStr">
        <is>
          <t>G6PD基因</t>
        </is>
      </c>
      <c r="L2038" t="inlineStr">
        <is>
          <t>否</t>
        </is>
      </c>
      <c r="M2038" t="inlineStr">
        <is>
          <t>产品类</t>
        </is>
      </c>
      <c r="N2038" t="n">
        <v>17.28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inlineStr">
        <is>
          <t>新生儿</t>
        </is>
      </c>
      <c r="C2039" t="inlineStr">
        <is>
          <t>2019-04</t>
        </is>
      </c>
      <c r="D2039" t="inlineStr">
        <is>
          <t>销售五区</t>
        </is>
      </c>
      <c r="E2039" t="inlineStr">
        <is>
          <t>福建省</t>
        </is>
      </c>
      <c r="F2039" t="inlineStr">
        <is>
          <t>泉州市</t>
        </is>
      </c>
      <c r="G2039" t="inlineStr">
        <is>
          <t>泉州市儿童医院</t>
        </is>
      </c>
      <c r="H2039" t="inlineStr">
        <is>
          <t>新生儿</t>
        </is>
      </c>
      <c r="I2039" t="inlineStr">
        <is>
          <t>传统新筛</t>
        </is>
      </c>
      <c r="J2039" t="inlineStr">
        <is>
          <t>新筛质控</t>
        </is>
      </c>
      <c r="L2039" t="inlineStr">
        <is>
          <t>否</t>
        </is>
      </c>
      <c r="M2039" t="inlineStr">
        <is>
          <t>产品类</t>
        </is>
      </c>
      <c r="N2039" t="n">
        <v>7.2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inlineStr">
        <is>
          <t>产前</t>
        </is>
      </c>
      <c r="C2040" t="inlineStr">
        <is>
          <t>2019-04</t>
        </is>
      </c>
      <c r="D2040" t="inlineStr">
        <is>
          <t>销售五区</t>
        </is>
      </c>
      <c r="E2040" t="inlineStr">
        <is>
          <t>福建省</t>
        </is>
      </c>
      <c r="F2040" t="inlineStr">
        <is>
          <t>漳州市</t>
        </is>
      </c>
      <c r="G2040" t="inlineStr">
        <is>
          <t>福建省漳州市医院</t>
        </is>
      </c>
      <c r="H2040" t="inlineStr">
        <is>
          <t>产前</t>
        </is>
      </c>
      <c r="I2040" t="inlineStr">
        <is>
          <t>血清学筛查</t>
        </is>
      </c>
      <c r="J2040" t="inlineStr">
        <is>
          <t>早孕质控</t>
        </is>
      </c>
      <c r="L2040" t="inlineStr">
        <is>
          <t>否</t>
        </is>
      </c>
      <c r="M2040" t="inlineStr">
        <is>
          <t>产品类</t>
        </is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inlineStr">
        <is>
          <t>产前</t>
        </is>
      </c>
      <c r="C2041" t="inlineStr">
        <is>
          <t>2019-04</t>
        </is>
      </c>
      <c r="D2041" t="inlineStr">
        <is>
          <t>销售五区</t>
        </is>
      </c>
      <c r="E2041" t="inlineStr">
        <is>
          <t>福建省</t>
        </is>
      </c>
      <c r="F2041" t="inlineStr">
        <is>
          <t>龙岩市</t>
        </is>
      </c>
      <c r="G2041" t="inlineStr">
        <is>
          <t>福建省龙岩市第一医院</t>
        </is>
      </c>
      <c r="H2041" t="inlineStr">
        <is>
          <t>产前</t>
        </is>
      </c>
      <c r="I2041" t="inlineStr">
        <is>
          <t>血清学筛查</t>
        </is>
      </c>
      <c r="J2041" t="inlineStr">
        <is>
          <t>早孕质控</t>
        </is>
      </c>
      <c r="L2041" t="inlineStr">
        <is>
          <t>否</t>
        </is>
      </c>
      <c r="M2041" t="inlineStr">
        <is>
          <t>产品类</t>
        </is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inlineStr">
        <is>
          <t>产前</t>
        </is>
      </c>
      <c r="C2042" t="inlineStr">
        <is>
          <t>2019-04</t>
        </is>
      </c>
      <c r="D2042" t="inlineStr">
        <is>
          <t>销售五区</t>
        </is>
      </c>
      <c r="E2042" t="inlineStr">
        <is>
          <t>福建省</t>
        </is>
      </c>
      <c r="F2042" t="inlineStr">
        <is>
          <t>龙岩市</t>
        </is>
      </c>
      <c r="G2042" t="inlineStr">
        <is>
          <t>福建省龙岩市第一医院</t>
        </is>
      </c>
      <c r="H2042" t="inlineStr">
        <is>
          <t>产前</t>
        </is>
      </c>
      <c r="I2042" t="inlineStr">
        <is>
          <t>血清学筛查</t>
        </is>
      </c>
      <c r="J2042" t="inlineStr">
        <is>
          <t>中孕质控</t>
        </is>
      </c>
      <c r="L2042" t="inlineStr">
        <is>
          <t>否</t>
        </is>
      </c>
      <c r="M2042" t="inlineStr">
        <is>
          <t>产品类</t>
        </is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inlineStr">
        <is>
          <t>新生儿</t>
        </is>
      </c>
      <c r="C2043" t="inlineStr">
        <is>
          <t>2019-04</t>
        </is>
      </c>
      <c r="D2043" t="inlineStr">
        <is>
          <t>销售五区</t>
        </is>
      </c>
      <c r="E2043" t="inlineStr">
        <is>
          <t>福建省</t>
        </is>
      </c>
      <c r="F2043" t="inlineStr">
        <is>
          <t>龙岩市</t>
        </is>
      </c>
      <c r="G2043" t="inlineStr">
        <is>
          <t>龙岩市妇幼保健院</t>
        </is>
      </c>
      <c r="H2043" t="inlineStr">
        <is>
          <t>新生儿</t>
        </is>
      </c>
      <c r="I2043" t="inlineStr">
        <is>
          <t>传统新筛</t>
        </is>
      </c>
      <c r="J2043" t="inlineStr">
        <is>
          <t>新筛质控</t>
        </is>
      </c>
      <c r="L2043" t="inlineStr">
        <is>
          <t>否</t>
        </is>
      </c>
      <c r="M2043" t="inlineStr">
        <is>
          <t>产品类</t>
        </is>
      </c>
      <c r="N2043" t="n">
        <v>1.6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inlineStr">
        <is>
          <t>新生儿</t>
        </is>
      </c>
      <c r="B2044" t="inlineStr">
        <is>
          <t>代谢病诊断</t>
        </is>
      </c>
      <c r="C2044" t="inlineStr">
        <is>
          <t>2019-04</t>
        </is>
      </c>
      <c r="D2044" t="inlineStr">
        <is>
          <t>销售五区</t>
        </is>
      </c>
      <c r="E2044" t="inlineStr">
        <is>
          <t>福建省</t>
        </is>
      </c>
      <c r="F2044" t="inlineStr">
        <is>
          <t>宁德市</t>
        </is>
      </c>
      <c r="G2044" t="inlineStr">
        <is>
          <t>宁德市闽东医院</t>
        </is>
      </c>
      <c r="H2044" t="inlineStr">
        <is>
          <t>新生儿</t>
        </is>
      </c>
      <c r="I2044" t="inlineStr">
        <is>
          <t>遗传代谢病诊断</t>
        </is>
      </c>
      <c r="J2044" t="inlineStr">
        <is>
          <t>遗传代谢病</t>
        </is>
      </c>
      <c r="K2044" t="inlineStr">
        <is>
          <t>代谢病诊断</t>
        </is>
      </c>
      <c r="L2044" t="inlineStr">
        <is>
          <t>否</t>
        </is>
      </c>
      <c r="M2044" t="inlineStr">
        <is>
          <t>LDT</t>
        </is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inlineStr">
        <is>
          <t>服务类</t>
        </is>
      </c>
      <c r="C2045" t="inlineStr">
        <is>
          <t>2019-04</t>
        </is>
      </c>
      <c r="D2045" t="inlineStr">
        <is>
          <t>销售三区</t>
        </is>
      </c>
      <c r="E2045" t="inlineStr">
        <is>
          <t>山东省</t>
        </is>
      </c>
      <c r="F2045" t="inlineStr">
        <is>
          <t>青岛市</t>
        </is>
      </c>
      <c r="G2045" t="inlineStr">
        <is>
          <t>青岛市妇女儿童医院</t>
        </is>
      </c>
      <c r="H2045" t="inlineStr">
        <is>
          <t>服务类</t>
        </is>
      </c>
      <c r="I2045" t="inlineStr">
        <is>
          <t>标本配送</t>
        </is>
      </c>
      <c r="J2045" t="inlineStr">
        <is>
          <t>标本配送</t>
        </is>
      </c>
      <c r="L2045" t="inlineStr">
        <is>
          <t>否</t>
        </is>
      </c>
      <c r="M2045" t="inlineStr">
        <is>
          <t>服务类</t>
        </is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inlineStr">
        <is>
          <t>服务类</t>
        </is>
      </c>
      <c r="C2046" t="inlineStr">
        <is>
          <t>2019-04</t>
        </is>
      </c>
      <c r="D2046" t="inlineStr">
        <is>
          <t>销售三区</t>
        </is>
      </c>
      <c r="E2046" t="inlineStr">
        <is>
          <t>山东省</t>
        </is>
      </c>
      <c r="F2046" t="inlineStr">
        <is>
          <t>青岛市</t>
        </is>
      </c>
      <c r="G2046" t="inlineStr">
        <is>
          <t>青岛市妇女儿童医院</t>
        </is>
      </c>
      <c r="H2046" t="inlineStr">
        <is>
          <t>服务类</t>
        </is>
      </c>
      <c r="I2046" t="inlineStr">
        <is>
          <t>信息化B端</t>
        </is>
      </c>
      <c r="J2046" t="inlineStr">
        <is>
          <t>产筛信息管理系统服务</t>
        </is>
      </c>
      <c r="L2046" t="inlineStr">
        <is>
          <t>否</t>
        </is>
      </c>
      <c r="M2046" t="inlineStr">
        <is>
          <t>服务类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inlineStr">
        <is>
          <t>服务类</t>
        </is>
      </c>
      <c r="C2047" t="inlineStr">
        <is>
          <t>2019-04</t>
        </is>
      </c>
      <c r="D2047" t="inlineStr">
        <is>
          <t>销售三区</t>
        </is>
      </c>
      <c r="E2047" t="inlineStr">
        <is>
          <t>山东省</t>
        </is>
      </c>
      <c r="F2047" t="inlineStr">
        <is>
          <t>青岛市</t>
        </is>
      </c>
      <c r="G2047" t="inlineStr">
        <is>
          <t>青岛市妇女儿童医院</t>
        </is>
      </c>
      <c r="H2047" t="inlineStr">
        <is>
          <t>服务类</t>
        </is>
      </c>
      <c r="I2047" t="inlineStr">
        <is>
          <t>信息化B端</t>
        </is>
      </c>
      <c r="J2047" t="inlineStr">
        <is>
          <t>新筛信息管理系统服务</t>
        </is>
      </c>
      <c r="L2047" t="inlineStr">
        <is>
          <t>否</t>
        </is>
      </c>
      <c r="M2047" t="inlineStr">
        <is>
          <t>服务类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inlineStr">
        <is>
          <t>仪器设备</t>
        </is>
      </c>
      <c r="B2048" t="inlineStr">
        <is>
          <t>NGS</t>
        </is>
      </c>
      <c r="C2048" t="inlineStr">
        <is>
          <t>2019-04</t>
        </is>
      </c>
      <c r="D2048" t="inlineStr">
        <is>
          <t>销售三区</t>
        </is>
      </c>
      <c r="E2048" t="inlineStr">
        <is>
          <t>山东省</t>
        </is>
      </c>
      <c r="F2048" t="inlineStr">
        <is>
          <t>淄博市</t>
        </is>
      </c>
      <c r="G2048" t="inlineStr">
        <is>
          <t>淄博市妇幼保健院</t>
        </is>
      </c>
      <c r="H2048" t="inlineStr">
        <is>
          <t>产前</t>
        </is>
      </c>
      <c r="I2048" t="inlineStr">
        <is>
          <t>NIPT</t>
        </is>
      </c>
      <c r="J2048" t="inlineStr">
        <is>
          <t>二代测序仪</t>
        </is>
      </c>
      <c r="K2048" t="inlineStr">
        <is>
          <t>NGS</t>
        </is>
      </c>
      <c r="L2048" t="inlineStr">
        <is>
          <t>是</t>
        </is>
      </c>
      <c r="M2048" t="inlineStr">
        <is>
          <t>产品类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inlineStr">
        <is>
          <t>仪器设备</t>
        </is>
      </c>
      <c r="C2049" t="inlineStr">
        <is>
          <t>2019-04</t>
        </is>
      </c>
      <c r="D2049" t="inlineStr">
        <is>
          <t>销售三区</t>
        </is>
      </c>
      <c r="E2049" t="inlineStr">
        <is>
          <t>山东省</t>
        </is>
      </c>
      <c r="F2049" t="inlineStr">
        <is>
          <t>淄博市</t>
        </is>
      </c>
      <c r="G2049" t="inlineStr">
        <is>
          <t>淄博市妇幼保健院</t>
        </is>
      </c>
      <c r="H2049" t="inlineStr">
        <is>
          <t>新生儿</t>
        </is>
      </c>
      <c r="I2049" t="inlineStr">
        <is>
          <t>遗传代谢病诊断</t>
        </is>
      </c>
      <c r="J2049" t="inlineStr">
        <is>
          <t>MASSARRAY</t>
        </is>
      </c>
      <c r="L2049" t="inlineStr">
        <is>
          <t>是</t>
        </is>
      </c>
      <c r="M2049" t="inlineStr">
        <is>
          <t>产品类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inlineStr">
        <is>
          <t>产前</t>
        </is>
      </c>
      <c r="C2050" t="inlineStr">
        <is>
          <t>2019-04</t>
        </is>
      </c>
      <c r="D2050" t="inlineStr">
        <is>
          <t>销售三区</t>
        </is>
      </c>
      <c r="E2050" t="inlineStr">
        <is>
          <t>山东省</t>
        </is>
      </c>
      <c r="F2050" t="inlineStr">
        <is>
          <t>烟台市</t>
        </is>
      </c>
      <c r="G2050" t="inlineStr">
        <is>
          <t>烟台市烟台山医院</t>
        </is>
      </c>
      <c r="H2050" t="inlineStr">
        <is>
          <t>产前</t>
        </is>
      </c>
      <c r="I2050" t="inlineStr">
        <is>
          <t>血清学筛查</t>
        </is>
      </c>
      <c r="J2050" t="inlineStr">
        <is>
          <t>中孕质控</t>
        </is>
      </c>
      <c r="L2050" t="inlineStr">
        <is>
          <t>否</t>
        </is>
      </c>
      <c r="M2050" t="inlineStr">
        <is>
          <t>产品类</t>
        </is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inlineStr">
        <is>
          <t>服务类</t>
        </is>
      </c>
      <c r="C2051" t="inlineStr">
        <is>
          <t>2019-04</t>
        </is>
      </c>
      <c r="D2051" t="inlineStr">
        <is>
          <t>销售三区</t>
        </is>
      </c>
      <c r="E2051" t="inlineStr">
        <is>
          <t>山东省</t>
        </is>
      </c>
      <c r="F2051" t="inlineStr">
        <is>
          <t>泰安市</t>
        </is>
      </c>
      <c r="G2051" t="inlineStr">
        <is>
          <t>泰安市妇幼保健院</t>
        </is>
      </c>
      <c r="H2051" t="inlineStr">
        <is>
          <t>服务类</t>
        </is>
      </c>
      <c r="I2051" t="inlineStr">
        <is>
          <t>保险</t>
        </is>
      </c>
      <c r="J2051" t="inlineStr">
        <is>
          <t>产前保险</t>
        </is>
      </c>
      <c r="L2051" t="inlineStr">
        <is>
          <t>否</t>
        </is>
      </c>
      <c r="M2051" t="inlineStr">
        <is>
          <t>服务类</t>
        </is>
      </c>
      <c r="N2051" t="n">
        <v>500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inlineStr">
        <is>
          <t>服务类</t>
        </is>
      </c>
      <c r="C2052" t="inlineStr">
        <is>
          <t>2019-04</t>
        </is>
      </c>
      <c r="D2052" t="inlineStr">
        <is>
          <t>销售三区</t>
        </is>
      </c>
      <c r="E2052" t="inlineStr">
        <is>
          <t>山东省</t>
        </is>
      </c>
      <c r="F2052" t="inlineStr">
        <is>
          <t>日照市</t>
        </is>
      </c>
      <c r="G2052" t="inlineStr">
        <is>
          <t>日照市妇幼保健院</t>
        </is>
      </c>
      <c r="H2052" t="inlineStr">
        <is>
          <t>服务类</t>
        </is>
      </c>
      <c r="I2052" t="inlineStr">
        <is>
          <t>标本配送</t>
        </is>
      </c>
      <c r="J2052" t="inlineStr">
        <is>
          <t>标本配送</t>
        </is>
      </c>
      <c r="L2052" t="inlineStr">
        <is>
          <t>否</t>
        </is>
      </c>
      <c r="M2052" t="inlineStr">
        <is>
          <t>服务类</t>
        </is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inlineStr">
        <is>
          <t>仪器设备</t>
        </is>
      </c>
      <c r="B2053" t="inlineStr">
        <is>
          <t>串联质谱仪</t>
        </is>
      </c>
      <c r="C2053" t="inlineStr">
        <is>
          <t>2019-04</t>
        </is>
      </c>
      <c r="D2053" t="inlineStr">
        <is>
          <t>销售三区</t>
        </is>
      </c>
      <c r="E2053" t="inlineStr">
        <is>
          <t>山东省</t>
        </is>
      </c>
      <c r="F2053" t="inlineStr">
        <is>
          <t>莱芜市</t>
        </is>
      </c>
      <c r="G2053" t="inlineStr">
        <is>
          <t>济南市第二妇幼保健院</t>
        </is>
      </c>
      <c r="H2053" t="inlineStr">
        <is>
          <t>新生儿</t>
        </is>
      </c>
      <c r="I2053" t="inlineStr">
        <is>
          <t>串联</t>
        </is>
      </c>
      <c r="J2053" t="inlineStr">
        <is>
          <t>串联质谱仪</t>
        </is>
      </c>
      <c r="K2053" t="inlineStr">
        <is>
          <t>串联质谱仪</t>
        </is>
      </c>
      <c r="L2053" t="inlineStr">
        <is>
          <t>是</t>
        </is>
      </c>
      <c r="M2053" t="inlineStr">
        <is>
          <t>产品类</t>
        </is>
      </c>
      <c r="N2053" t="n">
        <v>3000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inlineStr">
        <is>
          <t>仪器设备</t>
        </is>
      </c>
      <c r="B2054" t="inlineStr">
        <is>
          <t>CDS5+GSL120
(含KM1,KM2)</t>
        </is>
      </c>
      <c r="C2054" t="inlineStr">
        <is>
          <t>2019-04</t>
        </is>
      </c>
      <c r="D2054" t="inlineStr">
        <is>
          <t>销售三区</t>
        </is>
      </c>
      <c r="E2054" t="inlineStr">
        <is>
          <t>山东省</t>
        </is>
      </c>
      <c r="F2054" t="inlineStr">
        <is>
          <t>莱芜市</t>
        </is>
      </c>
      <c r="G2054" t="inlineStr">
        <is>
          <t>莱芜市人民医院</t>
        </is>
      </c>
      <c r="H2054" t="inlineStr">
        <is>
          <t>产前</t>
        </is>
      </c>
      <c r="I2054" t="inlineStr">
        <is>
          <t>遗传病诊断</t>
        </is>
      </c>
      <c r="J2054" t="inlineStr">
        <is>
          <t>GSL-120</t>
        </is>
      </c>
      <c r="K2054" t="inlineStr">
        <is>
          <t>CDS5+GSL120
(含KM1,KM2)</t>
        </is>
      </c>
      <c r="L2054" t="inlineStr">
        <is>
          <t>是</t>
        </is>
      </c>
      <c r="M2054" t="inlineStr">
        <is>
          <t>产品类</t>
        </is>
      </c>
      <c r="N2054" t="n">
        <v>1600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inlineStr">
        <is>
          <t>产前</t>
        </is>
      </c>
      <c r="C2055" t="inlineStr">
        <is>
          <t>2019-04</t>
        </is>
      </c>
      <c r="D2055" t="inlineStr">
        <is>
          <t>销售三区</t>
        </is>
      </c>
      <c r="E2055" t="inlineStr">
        <is>
          <t>山东省</t>
        </is>
      </c>
      <c r="F2055" t="inlineStr">
        <is>
          <t>德州市</t>
        </is>
      </c>
      <c r="G2055" t="inlineStr">
        <is>
          <t>德州市妇女儿童医院</t>
        </is>
      </c>
      <c r="H2055" t="inlineStr">
        <is>
          <t>产前</t>
        </is>
      </c>
      <c r="I2055" t="inlineStr">
        <is>
          <t>遗传病诊断</t>
        </is>
      </c>
      <c r="J2055" t="inlineStr">
        <is>
          <t>高分辨核型</t>
        </is>
      </c>
      <c r="L2055" t="inlineStr">
        <is>
          <t>否</t>
        </is>
      </c>
      <c r="M2055" t="inlineStr">
        <is>
          <t>LDT</t>
        </is>
      </c>
      <c r="N2055" t="n">
        <v>1.6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inlineStr">
        <is>
          <t>产前</t>
        </is>
      </c>
      <c r="C2056" t="inlineStr">
        <is>
          <t>2019-04</t>
        </is>
      </c>
      <c r="D2056" t="inlineStr">
        <is>
          <t>销售三区</t>
        </is>
      </c>
      <c r="E2056" t="inlineStr">
        <is>
          <t>山东省</t>
        </is>
      </c>
      <c r="F2056" t="inlineStr">
        <is>
          <t>聊城市</t>
        </is>
      </c>
      <c r="G2056" t="inlineStr">
        <is>
          <t>聊城市妇幼保健院</t>
        </is>
      </c>
      <c r="H2056" t="inlineStr">
        <is>
          <t>产前</t>
        </is>
      </c>
      <c r="I2056" t="inlineStr">
        <is>
          <t>遗传病诊断</t>
        </is>
      </c>
      <c r="J2056" t="inlineStr">
        <is>
          <t>高分辨核型</t>
        </is>
      </c>
      <c r="L2056" t="inlineStr">
        <is>
          <t>否</t>
        </is>
      </c>
      <c r="M2056" t="inlineStr">
        <is>
          <t>LDT</t>
        </is>
      </c>
      <c r="N2056" t="n">
        <v>0.9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inlineStr">
        <is>
          <t>仪器设备</t>
        </is>
      </c>
      <c r="B2057" t="inlineStr">
        <is>
          <t>串联质谱仪</t>
        </is>
      </c>
      <c r="C2057" t="inlineStr">
        <is>
          <t>2019-04</t>
        </is>
      </c>
      <c r="D2057" t="inlineStr">
        <is>
          <t>销售三区</t>
        </is>
      </c>
      <c r="E2057" t="inlineStr">
        <is>
          <t>山东省</t>
        </is>
      </c>
      <c r="F2057" t="inlineStr">
        <is>
          <t>滨州市</t>
        </is>
      </c>
      <c r="G2057" t="inlineStr">
        <is>
          <t>滨州市妇幼保健院</t>
        </is>
      </c>
      <c r="H2057" t="inlineStr">
        <is>
          <t>新生儿</t>
        </is>
      </c>
      <c r="I2057" t="inlineStr">
        <is>
          <t>串联</t>
        </is>
      </c>
      <c r="J2057" t="inlineStr">
        <is>
          <t>串联质谱仪</t>
        </is>
      </c>
      <c r="K2057" t="inlineStr">
        <is>
          <t>串联质谱仪</t>
        </is>
      </c>
      <c r="L2057" t="inlineStr">
        <is>
          <t>是</t>
        </is>
      </c>
      <c r="M2057" t="inlineStr">
        <is>
          <t>产品类</t>
        </is>
      </c>
      <c r="N2057" t="n">
        <v>0</v>
      </c>
      <c r="O2057" t="n">
        <v>3000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inlineStr">
        <is>
          <t>仪器设备</t>
        </is>
      </c>
      <c r="B2058" t="inlineStr">
        <is>
          <t>串联质谱仪</t>
        </is>
      </c>
      <c r="C2058" t="inlineStr">
        <is>
          <t>2019-04</t>
        </is>
      </c>
      <c r="D2058" t="inlineStr">
        <is>
          <t>销售六区</t>
        </is>
      </c>
      <c r="E2058" t="inlineStr">
        <is>
          <t>湖北省</t>
        </is>
      </c>
      <c r="F2058" t="inlineStr">
        <is>
          <t>荆州市</t>
        </is>
      </c>
      <c r="G2058" t="inlineStr">
        <is>
          <t>荆州市妇幼保健院（荆州市妇女儿童医院）</t>
        </is>
      </c>
      <c r="H2058" t="inlineStr">
        <is>
          <t>新生儿</t>
        </is>
      </c>
      <c r="I2058" t="inlineStr">
        <is>
          <t>串联</t>
        </is>
      </c>
      <c r="J2058" t="inlineStr">
        <is>
          <t>串联质谱仪</t>
        </is>
      </c>
      <c r="K2058" t="inlineStr">
        <is>
          <t>串联质谱仪</t>
        </is>
      </c>
      <c r="L2058" t="inlineStr">
        <is>
          <t>是</t>
        </is>
      </c>
      <c r="M2058" t="inlineStr">
        <is>
          <t>产品类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inlineStr">
        <is>
          <t>产前</t>
        </is>
      </c>
      <c r="B2059" t="inlineStr">
        <is>
          <t>血清学筛查</t>
        </is>
      </c>
      <c r="C2059" t="inlineStr">
        <is>
          <t>2019-04</t>
        </is>
      </c>
      <c r="D2059" t="inlineStr">
        <is>
          <t>销售四区</t>
        </is>
      </c>
      <c r="E2059" t="inlineStr">
        <is>
          <t>江苏省</t>
        </is>
      </c>
      <c r="F2059" t="inlineStr">
        <is>
          <t>徐州市</t>
        </is>
      </c>
      <c r="G2059" t="inlineStr">
        <is>
          <t>睢宁县人民医院</t>
        </is>
      </c>
      <c r="H2059" t="inlineStr">
        <is>
          <t>产前</t>
        </is>
      </c>
      <c r="I2059" t="inlineStr">
        <is>
          <t>血清学筛查</t>
        </is>
      </c>
      <c r="J2059" t="inlineStr">
        <is>
          <t>Free hCGβ（早）</t>
        </is>
      </c>
      <c r="K2059" t="inlineStr">
        <is>
          <t>血清学筛查</t>
        </is>
      </c>
      <c r="L2059" t="inlineStr">
        <is>
          <t>否</t>
        </is>
      </c>
      <c r="M2059" t="inlineStr">
        <is>
          <t>产品类</t>
        </is>
      </c>
      <c r="N2059" t="n">
        <v>0</v>
      </c>
      <c r="O2059" t="n">
        <v>0</v>
      </c>
      <c r="P2059" t="n">
        <v>0</v>
      </c>
      <c r="Q2059" t="n">
        <v>60</v>
      </c>
      <c r="R2059" t="n">
        <v>0</v>
      </c>
      <c r="S2059" t="n">
        <v>0</v>
      </c>
      <c r="T2059" t="n">
        <v>16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inlineStr">
        <is>
          <t>产前</t>
        </is>
      </c>
      <c r="B2060" t="inlineStr">
        <is>
          <t>血清学筛查</t>
        </is>
      </c>
      <c r="C2060" t="inlineStr">
        <is>
          <t>2019-04</t>
        </is>
      </c>
      <c r="D2060" t="inlineStr">
        <is>
          <t>销售四区</t>
        </is>
      </c>
      <c r="E2060" t="inlineStr">
        <is>
          <t>江苏省</t>
        </is>
      </c>
      <c r="F2060" t="inlineStr">
        <is>
          <t>徐州市</t>
        </is>
      </c>
      <c r="G2060" t="inlineStr">
        <is>
          <t>睢宁县人民医院</t>
        </is>
      </c>
      <c r="H2060" t="inlineStr">
        <is>
          <t>产前</t>
        </is>
      </c>
      <c r="I2060" t="inlineStr">
        <is>
          <t>血清学筛查</t>
        </is>
      </c>
      <c r="J2060" t="inlineStr">
        <is>
          <t>PAPP-A</t>
        </is>
      </c>
      <c r="K2060" t="inlineStr">
        <is>
          <t>血清学筛查</t>
        </is>
      </c>
      <c r="L2060" t="inlineStr">
        <is>
          <t>否</t>
        </is>
      </c>
      <c r="M2060" t="inlineStr">
        <is>
          <t>产品类</t>
        </is>
      </c>
      <c r="N2060" t="n">
        <v>0</v>
      </c>
      <c r="O2060" t="n">
        <v>0</v>
      </c>
      <c r="P2060" t="n">
        <v>0</v>
      </c>
      <c r="Q2060" t="n">
        <v>45</v>
      </c>
      <c r="R2060" t="n">
        <v>0</v>
      </c>
      <c r="S2060" t="n">
        <v>0</v>
      </c>
      <c r="T2060" t="n">
        <v>12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inlineStr">
        <is>
          <t>产前</t>
        </is>
      </c>
      <c r="B2061" t="inlineStr">
        <is>
          <t>血清学筛查</t>
        </is>
      </c>
      <c r="C2061" t="inlineStr">
        <is>
          <t>2019-04</t>
        </is>
      </c>
      <c r="D2061" t="inlineStr">
        <is>
          <t>销售四区</t>
        </is>
      </c>
      <c r="E2061" t="inlineStr">
        <is>
          <t>江苏省</t>
        </is>
      </c>
      <c r="F2061" t="inlineStr">
        <is>
          <t>徐州市</t>
        </is>
      </c>
      <c r="G2061" t="inlineStr">
        <is>
          <t>新沂市妇幼保健计划生育服务中心</t>
        </is>
      </c>
      <c r="H2061" t="inlineStr">
        <is>
          <t>产前</t>
        </is>
      </c>
      <c r="I2061" t="inlineStr">
        <is>
          <t>血清学筛查</t>
        </is>
      </c>
      <c r="J2061" t="inlineStr">
        <is>
          <t>Free hCGβ（早）</t>
        </is>
      </c>
      <c r="K2061" t="inlineStr">
        <is>
          <t>血清学筛查</t>
        </is>
      </c>
      <c r="L2061" t="inlineStr">
        <is>
          <t>否</t>
        </is>
      </c>
      <c r="M2061" t="inlineStr">
        <is>
          <t>产品类</t>
        </is>
      </c>
      <c r="N2061" t="n">
        <v>0</v>
      </c>
      <c r="O2061" t="n">
        <v>0</v>
      </c>
      <c r="P2061" t="n">
        <v>0</v>
      </c>
      <c r="Q2061" t="n">
        <v>60</v>
      </c>
      <c r="R2061" t="n">
        <v>0</v>
      </c>
      <c r="S2061" t="n">
        <v>0</v>
      </c>
      <c r="T2061" t="n">
        <v>16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inlineStr">
        <is>
          <t>产前</t>
        </is>
      </c>
      <c r="B2062" t="inlineStr">
        <is>
          <t>血清学筛查</t>
        </is>
      </c>
      <c r="C2062" t="inlineStr">
        <is>
          <t>2019-04</t>
        </is>
      </c>
      <c r="D2062" t="inlineStr">
        <is>
          <t>销售四区</t>
        </is>
      </c>
      <c r="E2062" t="inlineStr">
        <is>
          <t>江苏省</t>
        </is>
      </c>
      <c r="F2062" t="inlineStr">
        <is>
          <t>徐州市</t>
        </is>
      </c>
      <c r="G2062" t="inlineStr">
        <is>
          <t>新沂市妇幼保健计划生育服务中心</t>
        </is>
      </c>
      <c r="H2062" t="inlineStr">
        <is>
          <t>产前</t>
        </is>
      </c>
      <c r="I2062" t="inlineStr">
        <is>
          <t>血清学筛查</t>
        </is>
      </c>
      <c r="J2062" t="inlineStr">
        <is>
          <t>PAPP-A</t>
        </is>
      </c>
      <c r="K2062" t="inlineStr">
        <is>
          <t>血清学筛查</t>
        </is>
      </c>
      <c r="L2062" t="inlineStr">
        <is>
          <t>否</t>
        </is>
      </c>
      <c r="M2062" t="inlineStr">
        <is>
          <t>产品类</t>
        </is>
      </c>
      <c r="N2062" t="n">
        <v>0</v>
      </c>
      <c r="O2062" t="n">
        <v>0</v>
      </c>
      <c r="P2062" t="n">
        <v>0</v>
      </c>
      <c r="Q2062" t="n">
        <v>45</v>
      </c>
      <c r="R2062" t="n">
        <v>0</v>
      </c>
      <c r="S2062" t="n">
        <v>0</v>
      </c>
      <c r="T2062" t="n">
        <v>12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inlineStr">
        <is>
          <t>产前</t>
        </is>
      </c>
      <c r="C2063" t="inlineStr">
        <is>
          <t>2019-04</t>
        </is>
      </c>
      <c r="D2063" t="inlineStr">
        <is>
          <t>销售四区</t>
        </is>
      </c>
      <c r="E2063" t="inlineStr">
        <is>
          <t>江苏省</t>
        </is>
      </c>
      <c r="F2063" t="inlineStr">
        <is>
          <t>徐州市</t>
        </is>
      </c>
      <c r="G2063" t="inlineStr">
        <is>
          <t>徐州市妇幼保健院</t>
        </is>
      </c>
      <c r="H2063" t="inlineStr">
        <is>
          <t>产前</t>
        </is>
      </c>
      <c r="I2063" t="inlineStr">
        <is>
          <t>携带者筛查</t>
        </is>
      </c>
      <c r="J2063" t="inlineStr">
        <is>
          <t>携带者筛查</t>
        </is>
      </c>
      <c r="L2063" t="inlineStr">
        <is>
          <t>否</t>
        </is>
      </c>
      <c r="M2063" t="inlineStr">
        <is>
          <t>LDT</t>
        </is>
      </c>
      <c r="N2063" t="n">
        <v>0</v>
      </c>
      <c r="O2063" t="n">
        <v>0</v>
      </c>
      <c r="P2063" t="n">
        <v>0</v>
      </c>
      <c r="Q2063" t="n">
        <v>4</v>
      </c>
      <c r="R2063" t="n">
        <v>0</v>
      </c>
      <c r="S2063" t="n">
        <v>0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inlineStr">
        <is>
          <t>产前</t>
        </is>
      </c>
      <c r="C2064" t="inlineStr">
        <is>
          <t>2019-04</t>
        </is>
      </c>
      <c r="D2064" t="inlineStr">
        <is>
          <t>销售四区</t>
        </is>
      </c>
      <c r="E2064" t="inlineStr">
        <is>
          <t>江苏省</t>
        </is>
      </c>
      <c r="F2064" t="inlineStr">
        <is>
          <t>徐州市</t>
        </is>
      </c>
      <c r="G2064" t="inlineStr">
        <is>
          <t>徐州市妇幼保健院</t>
        </is>
      </c>
      <c r="H2064" t="inlineStr">
        <is>
          <t>产前</t>
        </is>
      </c>
      <c r="I2064" t="inlineStr">
        <is>
          <t>遗传病诊断</t>
        </is>
      </c>
      <c r="J2064" t="inlineStr">
        <is>
          <t>全外套餐</t>
        </is>
      </c>
      <c r="L2064" t="inlineStr">
        <is>
          <t>否</t>
        </is>
      </c>
      <c r="M2064" t="inlineStr">
        <is>
          <t>LDT</t>
        </is>
      </c>
      <c r="N2064" t="n">
        <v>0</v>
      </c>
      <c r="O2064" t="n">
        <v>0</v>
      </c>
      <c r="P2064" t="n">
        <v>0</v>
      </c>
      <c r="Q2064" t="n">
        <v>43.2</v>
      </c>
      <c r="R2064" t="n">
        <v>0</v>
      </c>
      <c r="S2064" t="n">
        <v>0</v>
      </c>
      <c r="T2064" t="n">
        <v>14.4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inlineStr">
        <is>
          <t>产前</t>
        </is>
      </c>
      <c r="C2065" t="inlineStr">
        <is>
          <t>2019-04</t>
        </is>
      </c>
      <c r="D2065" t="inlineStr">
        <is>
          <t>销售四区</t>
        </is>
      </c>
      <c r="E2065" t="inlineStr">
        <is>
          <t>江苏省</t>
        </is>
      </c>
      <c r="F2065" t="inlineStr">
        <is>
          <t>苏州市</t>
        </is>
      </c>
      <c r="G2065" t="inlineStr">
        <is>
          <t>苏州大学附属儿童医院</t>
        </is>
      </c>
      <c r="H2065" t="inlineStr">
        <is>
          <t>产前</t>
        </is>
      </c>
      <c r="I2065" t="inlineStr">
        <is>
          <t>携带者筛查</t>
        </is>
      </c>
      <c r="J2065" t="inlineStr">
        <is>
          <t>携带者筛查</t>
        </is>
      </c>
      <c r="L2065" t="inlineStr">
        <is>
          <t>否</t>
        </is>
      </c>
      <c r="M2065" t="inlineStr">
        <is>
          <t>LDT</t>
        </is>
      </c>
      <c r="N2065" t="n">
        <v>0</v>
      </c>
      <c r="O2065" t="n">
        <v>0</v>
      </c>
      <c r="P2065" t="n">
        <v>0</v>
      </c>
      <c r="Q2065" t="n">
        <v>12.6</v>
      </c>
      <c r="R2065" t="n">
        <v>0</v>
      </c>
      <c r="S2065" t="n">
        <v>0</v>
      </c>
      <c r="T2065" t="n">
        <v>5.4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inlineStr">
        <is>
          <t>产前</t>
        </is>
      </c>
      <c r="C2066" t="inlineStr">
        <is>
          <t>2019-04</t>
        </is>
      </c>
      <c r="D2066" t="inlineStr">
        <is>
          <t>销售四区</t>
        </is>
      </c>
      <c r="E2066" t="inlineStr">
        <is>
          <t>江苏省</t>
        </is>
      </c>
      <c r="F2066" t="inlineStr">
        <is>
          <t>苏州市</t>
        </is>
      </c>
      <c r="G2066" t="inlineStr">
        <is>
          <t>苏州大学附属儿童医院</t>
        </is>
      </c>
      <c r="H2066" t="inlineStr">
        <is>
          <t>产前</t>
        </is>
      </c>
      <c r="I2066" t="inlineStr">
        <is>
          <t>遗传病诊断</t>
        </is>
      </c>
      <c r="J2066" t="inlineStr">
        <is>
          <t>全外套餐</t>
        </is>
      </c>
      <c r="L2066" t="inlineStr">
        <is>
          <t>否</t>
        </is>
      </c>
      <c r="M2066" t="inlineStr">
        <is>
          <t>LDT</t>
        </is>
      </c>
      <c r="N2066" t="n">
        <v>0</v>
      </c>
      <c r="O2066" t="n">
        <v>0</v>
      </c>
      <c r="P2066" t="n">
        <v>0</v>
      </c>
      <c r="Q2066" t="n">
        <v>33.6</v>
      </c>
      <c r="R2066" t="n">
        <v>0</v>
      </c>
      <c r="S2066" t="n">
        <v>0</v>
      </c>
      <c r="T2066" t="n">
        <v>14.4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inlineStr">
        <is>
          <t>新生儿</t>
        </is>
      </c>
      <c r="B2067" t="inlineStr">
        <is>
          <t>代谢病诊断</t>
        </is>
      </c>
      <c r="C2067" t="inlineStr">
        <is>
          <t>2019-04</t>
        </is>
      </c>
      <c r="D2067" t="inlineStr">
        <is>
          <t>销售四区</t>
        </is>
      </c>
      <c r="E2067" t="inlineStr">
        <is>
          <t>江苏省</t>
        </is>
      </c>
      <c r="F2067" t="inlineStr">
        <is>
          <t>苏州市</t>
        </is>
      </c>
      <c r="G2067" t="inlineStr">
        <is>
          <t>苏州大学附属儿童医院</t>
        </is>
      </c>
      <c r="H2067" t="inlineStr">
        <is>
          <t>新生儿</t>
        </is>
      </c>
      <c r="I2067" t="inlineStr">
        <is>
          <t>遗传代谢病诊断</t>
        </is>
      </c>
      <c r="J2067" t="inlineStr">
        <is>
          <t>遗传代谢病</t>
        </is>
      </c>
      <c r="K2067" t="inlineStr">
        <is>
          <t>代谢病诊断</t>
        </is>
      </c>
      <c r="L2067" t="inlineStr">
        <is>
          <t>否</t>
        </is>
      </c>
      <c r="M2067" t="inlineStr">
        <is>
          <t>LDT</t>
        </is>
      </c>
      <c r="N2067" t="n">
        <v>0</v>
      </c>
      <c r="O2067" t="n">
        <v>0</v>
      </c>
      <c r="P2067" t="n">
        <v>0</v>
      </c>
      <c r="Q2067" t="n">
        <v>5.4</v>
      </c>
      <c r="R2067" t="n">
        <v>0</v>
      </c>
      <c r="S2067" t="n">
        <v>0</v>
      </c>
      <c r="T2067" t="n">
        <v>1.8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inlineStr">
        <is>
          <t>产前</t>
        </is>
      </c>
      <c r="C2068" t="inlineStr">
        <is>
          <t>2019-04</t>
        </is>
      </c>
      <c r="D2068" t="inlineStr">
        <is>
          <t>销售四区</t>
        </is>
      </c>
      <c r="E2068" t="inlineStr">
        <is>
          <t>江苏省</t>
        </is>
      </c>
      <c r="F2068" t="inlineStr">
        <is>
          <t>南通市</t>
        </is>
      </c>
      <c r="G2068" t="inlineStr">
        <is>
          <t>南通市妇幼保健院</t>
        </is>
      </c>
      <c r="H2068" t="inlineStr">
        <is>
          <t>产前</t>
        </is>
      </c>
      <c r="I2068" t="inlineStr">
        <is>
          <t>血清学筛查</t>
        </is>
      </c>
      <c r="J2068" t="inlineStr">
        <is>
          <t>中孕质控</t>
        </is>
      </c>
      <c r="L2068" t="inlineStr">
        <is>
          <t>否</t>
        </is>
      </c>
      <c r="M2068" t="inlineStr">
        <is>
          <t>产品类</t>
        </is>
      </c>
      <c r="N2068" t="n">
        <v>0</v>
      </c>
      <c r="O2068" t="n">
        <v>0</v>
      </c>
      <c r="P2068" t="n">
        <v>0</v>
      </c>
      <c r="Q2068" t="n">
        <v>5</v>
      </c>
      <c r="R2068" t="n">
        <v>0</v>
      </c>
      <c r="S2068" t="n">
        <v>0</v>
      </c>
      <c r="T2068" t="n">
        <v>5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inlineStr">
        <is>
          <t>新生儿</t>
        </is>
      </c>
      <c r="C2069" t="inlineStr">
        <is>
          <t>2019-04</t>
        </is>
      </c>
      <c r="D2069" t="inlineStr">
        <is>
          <t>销售四区</t>
        </is>
      </c>
      <c r="E2069" t="inlineStr">
        <is>
          <t>江苏省</t>
        </is>
      </c>
      <c r="F2069" t="inlineStr">
        <is>
          <t>淮安市</t>
        </is>
      </c>
      <c r="G2069" t="inlineStr">
        <is>
          <t>淮安市妇幼保健院</t>
        </is>
      </c>
      <c r="H2069" t="inlineStr">
        <is>
          <t>新生儿</t>
        </is>
      </c>
      <c r="I2069" t="inlineStr">
        <is>
          <t>传统新筛</t>
        </is>
      </c>
      <c r="J2069" t="inlineStr">
        <is>
          <t>新筛质控</t>
        </is>
      </c>
      <c r="L2069" t="inlineStr">
        <is>
          <t>否</t>
        </is>
      </c>
      <c r="M2069" t="inlineStr">
        <is>
          <t>产品类</t>
        </is>
      </c>
      <c r="N2069" t="n">
        <v>0</v>
      </c>
      <c r="O2069" t="n">
        <v>0</v>
      </c>
      <c r="P2069" t="n">
        <v>0</v>
      </c>
      <c r="Q2069" t="n">
        <v>4</v>
      </c>
      <c r="R2069" t="n">
        <v>0</v>
      </c>
      <c r="S2069" t="n">
        <v>0</v>
      </c>
      <c r="T2069" t="n">
        <v>4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inlineStr">
        <is>
          <t>产前</t>
        </is>
      </c>
      <c r="C2070" t="inlineStr">
        <is>
          <t>2019-04</t>
        </is>
      </c>
      <c r="D2070" t="inlineStr">
        <is>
          <t>销售四区</t>
        </is>
      </c>
      <c r="E2070" t="inlineStr">
        <is>
          <t>江苏省</t>
        </is>
      </c>
      <c r="F2070" t="inlineStr">
        <is>
          <t>扬州市</t>
        </is>
      </c>
      <c r="G2070" t="inlineStr">
        <is>
          <t>扬州市妇幼保健院</t>
        </is>
      </c>
      <c r="H2070" t="inlineStr">
        <is>
          <t>产前</t>
        </is>
      </c>
      <c r="I2070" t="inlineStr">
        <is>
          <t>血清学筛查</t>
        </is>
      </c>
      <c r="J2070" t="inlineStr">
        <is>
          <t>中孕质控</t>
        </is>
      </c>
      <c r="L2070" t="inlineStr">
        <is>
          <t>否</t>
        </is>
      </c>
      <c r="M2070" t="inlineStr">
        <is>
          <t>产品类</t>
        </is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inlineStr">
        <is>
          <t>产前</t>
        </is>
      </c>
      <c r="C2071" t="inlineStr">
        <is>
          <t>2019-04</t>
        </is>
      </c>
      <c r="D2071" t="inlineStr">
        <is>
          <t>销售四区</t>
        </is>
      </c>
      <c r="E2071" t="inlineStr">
        <is>
          <t>江苏省</t>
        </is>
      </c>
      <c r="F2071" t="inlineStr">
        <is>
          <t>泰州市</t>
        </is>
      </c>
      <c r="G2071" t="inlineStr">
        <is>
          <t>泰州市妇幼保健所</t>
        </is>
      </c>
      <c r="H2071" t="inlineStr">
        <is>
          <t>产前</t>
        </is>
      </c>
      <c r="I2071" t="inlineStr">
        <is>
          <t>血清学筛查</t>
        </is>
      </c>
      <c r="J2071" t="inlineStr">
        <is>
          <t>中孕质控</t>
        </is>
      </c>
      <c r="L2071" t="inlineStr">
        <is>
          <t>否</t>
        </is>
      </c>
      <c r="M2071" t="inlineStr">
        <is>
          <t>产品类</t>
        </is>
      </c>
      <c r="N2071" t="n">
        <v>0</v>
      </c>
      <c r="O2071" t="n">
        <v>0</v>
      </c>
      <c r="P2071" t="n">
        <v>0</v>
      </c>
      <c r="Q2071" t="n">
        <v>3</v>
      </c>
      <c r="R2071" t="n">
        <v>0</v>
      </c>
      <c r="S2071" t="n">
        <v>0</v>
      </c>
      <c r="T2071" t="n">
        <v>3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inlineStr">
        <is>
          <t>产前</t>
        </is>
      </c>
      <c r="B2072" t="inlineStr">
        <is>
          <t>NIPT</t>
        </is>
      </c>
      <c r="C2072" t="inlineStr">
        <is>
          <t>2019-04</t>
        </is>
      </c>
      <c r="D2072" t="inlineStr">
        <is>
          <t>销售四区</t>
        </is>
      </c>
      <c r="E2072" t="inlineStr">
        <is>
          <t>江苏省</t>
        </is>
      </c>
      <c r="F2072" t="inlineStr">
        <is>
          <t>宿迁市</t>
        </is>
      </c>
      <c r="G2072" t="inlineStr">
        <is>
          <t>宿迁市第一人民医院</t>
        </is>
      </c>
      <c r="H2072" t="inlineStr">
        <is>
          <t>产前</t>
        </is>
      </c>
      <c r="I2072" t="inlineStr">
        <is>
          <t>NIPT</t>
        </is>
      </c>
      <c r="J2072" t="inlineStr">
        <is>
          <t>NIPT</t>
        </is>
      </c>
      <c r="K2072" t="inlineStr">
        <is>
          <t>NIPT</t>
        </is>
      </c>
      <c r="L2072" t="inlineStr">
        <is>
          <t>否</t>
        </is>
      </c>
      <c r="M2072" t="inlineStr">
        <is>
          <t>LDT</t>
        </is>
      </c>
      <c r="N2072" t="n">
        <v>0</v>
      </c>
      <c r="O2072" t="n">
        <v>0</v>
      </c>
      <c r="P2072" t="n">
        <v>0</v>
      </c>
      <c r="Q2072" t="n">
        <v>1318.68</v>
      </c>
      <c r="R2072" t="n">
        <v>0</v>
      </c>
      <c r="S2072" t="n">
        <v>0</v>
      </c>
      <c r="T2072" t="n">
        <v>439.56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inlineStr">
        <is>
          <t>产前</t>
        </is>
      </c>
      <c r="C2073" t="inlineStr">
        <is>
          <t>2019-04</t>
        </is>
      </c>
      <c r="D2073" t="inlineStr">
        <is>
          <t>销售四区</t>
        </is>
      </c>
      <c r="E2073" t="inlineStr">
        <is>
          <t>江苏省</t>
        </is>
      </c>
      <c r="F2073" t="inlineStr">
        <is>
          <t>宿迁市</t>
        </is>
      </c>
      <c r="G2073" t="inlineStr">
        <is>
          <t>宿迁市第一人民医院</t>
        </is>
      </c>
      <c r="H2073" t="inlineStr">
        <is>
          <t>产前</t>
        </is>
      </c>
      <c r="I2073" t="inlineStr">
        <is>
          <t>遗传病诊断</t>
        </is>
      </c>
      <c r="J2073" t="inlineStr">
        <is>
          <t>CNV-seq</t>
        </is>
      </c>
      <c r="L2073" t="inlineStr">
        <is>
          <t>否</t>
        </is>
      </c>
      <c r="M2073" t="inlineStr">
        <is>
          <t>LDT</t>
        </is>
      </c>
      <c r="N2073" t="n">
        <v>0</v>
      </c>
      <c r="O2073" t="n">
        <v>0</v>
      </c>
      <c r="P2073" t="n">
        <v>0</v>
      </c>
      <c r="Q2073" t="n">
        <v>37.5</v>
      </c>
      <c r="R2073" t="n">
        <v>0</v>
      </c>
      <c r="S2073" t="n">
        <v>0</v>
      </c>
      <c r="T2073" t="n">
        <v>12.5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inlineStr">
        <is>
          <t>产前</t>
        </is>
      </c>
      <c r="C2074" t="inlineStr">
        <is>
          <t>2019-04</t>
        </is>
      </c>
      <c r="D2074" t="inlineStr">
        <is>
          <t>销售四区</t>
        </is>
      </c>
      <c r="E2074" t="inlineStr">
        <is>
          <t>江苏省</t>
        </is>
      </c>
      <c r="F2074" t="inlineStr">
        <is>
          <t>宿迁市</t>
        </is>
      </c>
      <c r="G2074" t="inlineStr">
        <is>
          <t>宿迁市妇幼保健院</t>
        </is>
      </c>
      <c r="H2074" t="inlineStr">
        <is>
          <t>产前</t>
        </is>
      </c>
      <c r="I2074" t="inlineStr">
        <is>
          <t>血清学筛查</t>
        </is>
      </c>
      <c r="J2074" t="inlineStr">
        <is>
          <t>中孕质控</t>
        </is>
      </c>
      <c r="L2074" t="inlineStr">
        <is>
          <t>否</t>
        </is>
      </c>
      <c r="M2074" t="inlineStr">
        <is>
          <t>产品类</t>
        </is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inlineStr">
        <is>
          <t>产前</t>
        </is>
      </c>
      <c r="B2075" t="inlineStr">
        <is>
          <t>血清学筛查</t>
        </is>
      </c>
      <c r="C2075" t="inlineStr">
        <is>
          <t>2019-04</t>
        </is>
      </c>
      <c r="D2075" t="inlineStr">
        <is>
          <t>销售四区</t>
        </is>
      </c>
      <c r="E2075" t="inlineStr">
        <is>
          <t>江苏省</t>
        </is>
      </c>
      <c r="F2075" t="inlineStr">
        <is>
          <t>宿迁市</t>
        </is>
      </c>
      <c r="G2075" t="inlineStr">
        <is>
          <t>宿迁市钟吾医院</t>
        </is>
      </c>
      <c r="H2075" t="inlineStr">
        <is>
          <t>产前</t>
        </is>
      </c>
      <c r="I2075" t="inlineStr">
        <is>
          <t>血清学筛查</t>
        </is>
      </c>
      <c r="J2075" t="inlineStr">
        <is>
          <t>PAPP-A</t>
        </is>
      </c>
      <c r="K2075" t="inlineStr">
        <is>
          <t>血清学筛查</t>
        </is>
      </c>
      <c r="L2075" t="inlineStr">
        <is>
          <t>否</t>
        </is>
      </c>
      <c r="M2075" t="inlineStr">
        <is>
          <t>产品类</t>
        </is>
      </c>
      <c r="N2075" t="n">
        <v>0</v>
      </c>
      <c r="O2075" t="n">
        <v>0</v>
      </c>
      <c r="P2075" t="n">
        <v>0</v>
      </c>
      <c r="Q2075" t="n">
        <v>12.72</v>
      </c>
      <c r="R2075" t="n">
        <v>0</v>
      </c>
      <c r="S2075" t="n">
        <v>0</v>
      </c>
      <c r="T2075" t="n">
        <v>4.24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inlineStr">
        <is>
          <t>产前</t>
        </is>
      </c>
      <c r="C2076" t="inlineStr">
        <is>
          <t>2019-04</t>
        </is>
      </c>
      <c r="D2076" t="inlineStr">
        <is>
          <t>销售四区</t>
        </is>
      </c>
      <c r="E2076" t="inlineStr">
        <is>
          <t>浙江省</t>
        </is>
      </c>
      <c r="F2076" t="inlineStr">
        <is>
          <t>宁波市</t>
        </is>
      </c>
      <c r="G2076" t="inlineStr">
        <is>
          <t>宁波市妇女儿童医院</t>
        </is>
      </c>
      <c r="H2076" t="inlineStr">
        <is>
          <t>产前</t>
        </is>
      </c>
      <c r="I2076" t="inlineStr">
        <is>
          <t>携带者筛查</t>
        </is>
      </c>
      <c r="J2076" t="inlineStr">
        <is>
          <t>携带者筛查</t>
        </is>
      </c>
      <c r="L2076" t="inlineStr">
        <is>
          <t>否</t>
        </is>
      </c>
      <c r="M2076" t="inlineStr">
        <is>
          <t>LDT</t>
        </is>
      </c>
      <c r="N2076" t="n">
        <v>0</v>
      </c>
      <c r="O2076" t="n">
        <v>0</v>
      </c>
      <c r="P2076" t="n">
        <v>0</v>
      </c>
      <c r="Q2076" t="n">
        <v>39</v>
      </c>
      <c r="R2076" t="n">
        <v>0</v>
      </c>
      <c r="S2076" t="n">
        <v>0</v>
      </c>
      <c r="T2076" t="n">
        <v>13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inlineStr">
        <is>
          <t>产前</t>
        </is>
      </c>
      <c r="C2077" t="inlineStr">
        <is>
          <t>2019-04</t>
        </is>
      </c>
      <c r="D2077" t="inlineStr">
        <is>
          <t>销售四区</t>
        </is>
      </c>
      <c r="E2077" t="inlineStr">
        <is>
          <t>浙江省</t>
        </is>
      </c>
      <c r="F2077" t="inlineStr">
        <is>
          <t>衢州市</t>
        </is>
      </c>
      <c r="G2077" t="inlineStr">
        <is>
          <t>常山县妇幼保健院</t>
        </is>
      </c>
      <c r="H2077" t="inlineStr">
        <is>
          <t>产前</t>
        </is>
      </c>
      <c r="I2077" t="inlineStr">
        <is>
          <t>血清学筛查</t>
        </is>
      </c>
      <c r="J2077" t="inlineStr">
        <is>
          <t>叶酸</t>
        </is>
      </c>
      <c r="L2077" t="inlineStr">
        <is>
          <t>否</t>
        </is>
      </c>
      <c r="M2077" t="inlineStr">
        <is>
          <t>LDT</t>
        </is>
      </c>
      <c r="N2077" t="n">
        <v>0</v>
      </c>
      <c r="O2077" t="n">
        <v>0</v>
      </c>
      <c r="P2077" t="n">
        <v>0</v>
      </c>
      <c r="Q2077" t="n">
        <v>9.359999999999999</v>
      </c>
      <c r="R2077" t="n">
        <v>0</v>
      </c>
      <c r="S2077" t="n">
        <v>0</v>
      </c>
      <c r="T2077" t="n">
        <v>3.12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inlineStr">
        <is>
          <t>产前</t>
        </is>
      </c>
      <c r="C2078" t="inlineStr">
        <is>
          <t>2019-04</t>
        </is>
      </c>
      <c r="D2078" t="inlineStr">
        <is>
          <t>销售四区</t>
        </is>
      </c>
      <c r="E2078" t="inlineStr">
        <is>
          <t>浙江省</t>
        </is>
      </c>
      <c r="F2078" t="inlineStr">
        <is>
          <t>台州市</t>
        </is>
      </c>
      <c r="G2078" t="inlineStr">
        <is>
          <t>浙江省台州医院（台州恩泽母子医院）</t>
        </is>
      </c>
      <c r="H2078" t="inlineStr">
        <is>
          <t>产前</t>
        </is>
      </c>
      <c r="I2078" t="inlineStr">
        <is>
          <t>血清学筛查</t>
        </is>
      </c>
      <c r="J2078" t="inlineStr">
        <is>
          <t>中孕质控</t>
        </is>
      </c>
      <c r="L2078" t="inlineStr">
        <is>
          <t>否</t>
        </is>
      </c>
      <c r="M2078" t="inlineStr">
        <is>
          <t>产品类</t>
        </is>
      </c>
      <c r="N2078" t="n">
        <v>0</v>
      </c>
      <c r="O2078" t="n">
        <v>0</v>
      </c>
      <c r="P2078" t="n">
        <v>0</v>
      </c>
      <c r="Q2078" t="n">
        <v>5</v>
      </c>
      <c r="R2078" t="n">
        <v>0</v>
      </c>
      <c r="S2078" t="n">
        <v>0</v>
      </c>
      <c r="T2078" t="n">
        <v>5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inlineStr">
        <is>
          <t>产前</t>
        </is>
      </c>
      <c r="C2079" t="inlineStr">
        <is>
          <t>2019-04</t>
        </is>
      </c>
      <c r="D2079" t="inlineStr">
        <is>
          <t>销售四区</t>
        </is>
      </c>
      <c r="E2079" t="inlineStr">
        <is>
          <t>浙江省</t>
        </is>
      </c>
      <c r="F2079" t="inlineStr">
        <is>
          <t>丽水市</t>
        </is>
      </c>
      <c r="G2079" t="inlineStr">
        <is>
          <t>丽水市妇幼保健院</t>
        </is>
      </c>
      <c r="H2079" t="inlineStr">
        <is>
          <t>产前</t>
        </is>
      </c>
      <c r="I2079" t="inlineStr">
        <is>
          <t>遗传病诊断</t>
        </is>
      </c>
      <c r="J2079" t="inlineStr">
        <is>
          <t>CNV-seq</t>
        </is>
      </c>
      <c r="L2079" t="inlineStr">
        <is>
          <t>否</t>
        </is>
      </c>
      <c r="M2079" t="inlineStr">
        <is>
          <t>LDT</t>
        </is>
      </c>
      <c r="N2079" t="n">
        <v>0</v>
      </c>
      <c r="O2079" t="n">
        <v>0</v>
      </c>
      <c r="P2079" t="n">
        <v>0</v>
      </c>
      <c r="Q2079" t="n">
        <v>15.4</v>
      </c>
      <c r="R2079" t="n">
        <v>0</v>
      </c>
      <c r="S2079" t="n">
        <v>0</v>
      </c>
      <c r="T2079" t="n">
        <v>4.2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inlineStr">
        <is>
          <t>产前</t>
        </is>
      </c>
      <c r="C2080" t="inlineStr">
        <is>
          <t>2019-04</t>
        </is>
      </c>
      <c r="D2080" t="inlineStr">
        <is>
          <t>销售四区</t>
        </is>
      </c>
      <c r="E2080" t="inlineStr">
        <is>
          <t>安徽省</t>
        </is>
      </c>
      <c r="F2080" t="inlineStr">
        <is>
          <t>合肥市</t>
        </is>
      </c>
      <c r="G2080" t="inlineStr">
        <is>
          <t>安徽省妇幼保健院（合肥市妇幼保健院）</t>
        </is>
      </c>
      <c r="H2080" t="inlineStr">
        <is>
          <t>产前</t>
        </is>
      </c>
      <c r="I2080" t="inlineStr">
        <is>
          <t>血清学筛查</t>
        </is>
      </c>
      <c r="J2080" t="inlineStr">
        <is>
          <t>子痫前期预测</t>
        </is>
      </c>
      <c r="L2080" t="inlineStr">
        <is>
          <t>否</t>
        </is>
      </c>
      <c r="M2080" t="inlineStr">
        <is>
          <t>LDT</t>
        </is>
      </c>
      <c r="N2080" t="n">
        <v>0</v>
      </c>
      <c r="O2080" t="n">
        <v>0</v>
      </c>
      <c r="P2080" t="n">
        <v>0</v>
      </c>
      <c r="Q2080" t="n">
        <v>19.2</v>
      </c>
      <c r="R2080" t="n">
        <v>0</v>
      </c>
      <c r="S2080" t="n">
        <v>0</v>
      </c>
      <c r="T2080" t="n">
        <v>19.2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inlineStr">
        <is>
          <t>产前</t>
        </is>
      </c>
      <c r="B2081" t="inlineStr">
        <is>
          <t>CMA_产品类</t>
        </is>
      </c>
      <c r="C2081" t="inlineStr">
        <is>
          <t>2019-04</t>
        </is>
      </c>
      <c r="D2081" t="inlineStr">
        <is>
          <t>销售四区</t>
        </is>
      </c>
      <c r="E2081" t="inlineStr">
        <is>
          <t>安徽省</t>
        </is>
      </c>
      <c r="F2081" t="inlineStr">
        <is>
          <t>芜湖市</t>
        </is>
      </c>
      <c r="G2081" t="inlineStr">
        <is>
          <t>皖南医学院弋矶山医院</t>
        </is>
      </c>
      <c r="H2081" t="inlineStr">
        <is>
          <t>产前</t>
        </is>
      </c>
      <c r="I2081" t="inlineStr">
        <is>
          <t>遗传病诊断</t>
        </is>
      </c>
      <c r="J2081" t="inlineStr">
        <is>
          <t>CMA</t>
        </is>
      </c>
      <c r="K2081" t="inlineStr">
        <is>
          <t>CMA_产品类</t>
        </is>
      </c>
      <c r="L2081" t="inlineStr">
        <is>
          <t>否</t>
        </is>
      </c>
      <c r="M2081" t="inlineStr">
        <is>
          <t>产品类</t>
        </is>
      </c>
      <c r="N2081" t="n">
        <v>0</v>
      </c>
      <c r="O2081" t="n">
        <v>0</v>
      </c>
      <c r="P2081" t="n">
        <v>0</v>
      </c>
      <c r="Q2081" t="n">
        <v>78</v>
      </c>
      <c r="R2081" t="n">
        <v>0</v>
      </c>
      <c r="S2081" t="n">
        <v>0</v>
      </c>
      <c r="T2081" t="n">
        <v>26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inlineStr">
        <is>
          <t>产前</t>
        </is>
      </c>
      <c r="B2082" t="inlineStr">
        <is>
          <t>血清学筛查</t>
        </is>
      </c>
      <c r="C2082" t="inlineStr">
        <is>
          <t>2019-04</t>
        </is>
      </c>
      <c r="D2082" t="inlineStr">
        <is>
          <t>销售四区</t>
        </is>
      </c>
      <c r="E2082" t="inlineStr">
        <is>
          <t>安徽省</t>
        </is>
      </c>
      <c r="F2082" t="inlineStr">
        <is>
          <t>芜湖市</t>
        </is>
      </c>
      <c r="G2082" t="inlineStr">
        <is>
          <t>芜湖市妇幼保健院</t>
        </is>
      </c>
      <c r="H2082" t="inlineStr">
        <is>
          <t>产前</t>
        </is>
      </c>
      <c r="I2082" t="inlineStr">
        <is>
          <t>血清学筛查</t>
        </is>
      </c>
      <c r="J2082" t="inlineStr">
        <is>
          <t>AFP/Free hCGβ</t>
        </is>
      </c>
      <c r="K2082" t="inlineStr">
        <is>
          <t>血清学筛查</t>
        </is>
      </c>
      <c r="L2082" t="inlineStr">
        <is>
          <t>否</t>
        </is>
      </c>
      <c r="M2082" t="inlineStr">
        <is>
          <t>产品类</t>
        </is>
      </c>
      <c r="N2082" t="n">
        <v>0</v>
      </c>
      <c r="O2082" t="n">
        <v>0</v>
      </c>
      <c r="P2082" t="n">
        <v>0</v>
      </c>
      <c r="Q2082" t="n">
        <v>131.33</v>
      </c>
      <c r="R2082" t="n">
        <v>0</v>
      </c>
      <c r="S2082" t="n">
        <v>0</v>
      </c>
      <c r="T2082" t="n">
        <v>43.78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inlineStr">
        <is>
          <t>产前</t>
        </is>
      </c>
      <c r="B2083" t="inlineStr">
        <is>
          <t>血清学筛查</t>
        </is>
      </c>
      <c r="C2083" t="inlineStr">
        <is>
          <t>2019-04</t>
        </is>
      </c>
      <c r="D2083" t="inlineStr">
        <is>
          <t>销售四区</t>
        </is>
      </c>
      <c r="E2083" t="inlineStr">
        <is>
          <t>安徽省</t>
        </is>
      </c>
      <c r="F2083" t="inlineStr">
        <is>
          <t>芜湖市</t>
        </is>
      </c>
      <c r="G2083" t="inlineStr">
        <is>
          <t>芜湖市妇幼保健院</t>
        </is>
      </c>
      <c r="H2083" t="inlineStr">
        <is>
          <t>产前</t>
        </is>
      </c>
      <c r="I2083" t="inlineStr">
        <is>
          <t>血清学筛查</t>
        </is>
      </c>
      <c r="J2083" t="inlineStr">
        <is>
          <t>UE3</t>
        </is>
      </c>
      <c r="K2083" t="inlineStr">
        <is>
          <t>血清学筛查</t>
        </is>
      </c>
      <c r="L2083" t="inlineStr">
        <is>
          <t>否</t>
        </is>
      </c>
      <c r="M2083" t="inlineStr">
        <is>
          <t>产品类</t>
        </is>
      </c>
      <c r="N2083" t="n">
        <v>0</v>
      </c>
      <c r="O2083" t="n">
        <v>0</v>
      </c>
      <c r="P2083" t="n">
        <v>0</v>
      </c>
      <c r="Q2083" t="n">
        <v>103.68</v>
      </c>
      <c r="R2083" t="n">
        <v>0</v>
      </c>
      <c r="S2083" t="n">
        <v>0</v>
      </c>
      <c r="T2083" t="n">
        <v>34.56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inlineStr">
        <is>
          <t>产前</t>
        </is>
      </c>
      <c r="B2084" t="inlineStr">
        <is>
          <t>血清学筛查</t>
        </is>
      </c>
      <c r="C2084" t="inlineStr">
        <is>
          <t>2019-04</t>
        </is>
      </c>
      <c r="D2084" t="inlineStr">
        <is>
          <t>销售四区</t>
        </is>
      </c>
      <c r="E2084" t="inlineStr">
        <is>
          <t>安徽省</t>
        </is>
      </c>
      <c r="F2084" t="inlineStr">
        <is>
          <t>马鞍山市</t>
        </is>
      </c>
      <c r="G2084" t="inlineStr">
        <is>
          <t>马鞍山市妇幼保健院</t>
        </is>
      </c>
      <c r="H2084" t="inlineStr">
        <is>
          <t>产前</t>
        </is>
      </c>
      <c r="I2084" t="inlineStr">
        <is>
          <t>血清学筛查</t>
        </is>
      </c>
      <c r="J2084" t="inlineStr">
        <is>
          <t>Free hCGβ（早）</t>
        </is>
      </c>
      <c r="K2084" t="inlineStr">
        <is>
          <t>血清学筛查</t>
        </is>
      </c>
      <c r="L2084" t="inlineStr">
        <is>
          <t>否</t>
        </is>
      </c>
      <c r="M2084" t="inlineStr">
        <is>
          <t>产品类</t>
        </is>
      </c>
      <c r="N2084" t="n">
        <v>0</v>
      </c>
      <c r="O2084" t="n">
        <v>0</v>
      </c>
      <c r="P2084" t="n">
        <v>0</v>
      </c>
      <c r="Q2084" t="n">
        <v>7.49</v>
      </c>
      <c r="R2084" t="n">
        <v>0</v>
      </c>
      <c r="S2084" t="n">
        <v>0</v>
      </c>
      <c r="T2084" t="n">
        <v>2.5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inlineStr">
        <is>
          <t>产前</t>
        </is>
      </c>
      <c r="B2085" t="inlineStr">
        <is>
          <t>血清学筛查</t>
        </is>
      </c>
      <c r="C2085" t="inlineStr">
        <is>
          <t>2019-04</t>
        </is>
      </c>
      <c r="D2085" t="inlineStr">
        <is>
          <t>销售四区</t>
        </is>
      </c>
      <c r="E2085" t="inlineStr">
        <is>
          <t>安徽省</t>
        </is>
      </c>
      <c r="F2085" t="inlineStr">
        <is>
          <t>马鞍山市</t>
        </is>
      </c>
      <c r="G2085" t="inlineStr">
        <is>
          <t>马鞍山市妇幼保健院</t>
        </is>
      </c>
      <c r="H2085" t="inlineStr">
        <is>
          <t>产前</t>
        </is>
      </c>
      <c r="I2085" t="inlineStr">
        <is>
          <t>血清学筛查</t>
        </is>
      </c>
      <c r="J2085" t="inlineStr">
        <is>
          <t>PAPP-A</t>
        </is>
      </c>
      <c r="K2085" t="inlineStr">
        <is>
          <t>血清学筛查</t>
        </is>
      </c>
      <c r="L2085" t="inlineStr">
        <is>
          <t>否</t>
        </is>
      </c>
      <c r="M2085" t="inlineStr">
        <is>
          <t>产品类</t>
        </is>
      </c>
      <c r="N2085" t="n">
        <v>0</v>
      </c>
      <c r="O2085" t="n">
        <v>0</v>
      </c>
      <c r="P2085" t="n">
        <v>0</v>
      </c>
      <c r="Q2085" t="n">
        <v>11.35</v>
      </c>
      <c r="R2085" t="n">
        <v>0</v>
      </c>
      <c r="S2085" t="n">
        <v>0</v>
      </c>
      <c r="T2085" t="n">
        <v>3.78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inlineStr">
        <is>
          <t>产前</t>
        </is>
      </c>
      <c r="C2086" t="inlineStr">
        <is>
          <t>2019-04</t>
        </is>
      </c>
      <c r="D2086" t="inlineStr">
        <is>
          <t>销售四区</t>
        </is>
      </c>
      <c r="E2086" t="inlineStr">
        <is>
          <t>安徽省</t>
        </is>
      </c>
      <c r="F2086" t="inlineStr">
        <is>
          <t>马鞍山市</t>
        </is>
      </c>
      <c r="G2086" t="inlineStr">
        <is>
          <t>马鞍山市妇幼保健院</t>
        </is>
      </c>
      <c r="H2086" t="inlineStr">
        <is>
          <t>产前</t>
        </is>
      </c>
      <c r="I2086" t="inlineStr">
        <is>
          <t>血清学筛查</t>
        </is>
      </c>
      <c r="J2086" t="inlineStr">
        <is>
          <t>子痫前期预测</t>
        </is>
      </c>
      <c r="L2086" t="inlineStr">
        <is>
          <t>否</t>
        </is>
      </c>
      <c r="M2086" t="inlineStr">
        <is>
          <t>LDT</t>
        </is>
      </c>
      <c r="N2086" t="n">
        <v>0</v>
      </c>
      <c r="O2086" t="n">
        <v>0</v>
      </c>
      <c r="P2086" t="n">
        <v>0</v>
      </c>
      <c r="Q2086" t="n">
        <v>38.4</v>
      </c>
      <c r="R2086" t="n">
        <v>0</v>
      </c>
      <c r="S2086" t="n">
        <v>0</v>
      </c>
      <c r="T2086" t="n">
        <v>19.2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inlineStr">
        <is>
          <t>产前</t>
        </is>
      </c>
      <c r="B2087" t="inlineStr">
        <is>
          <t>CMA_产品类</t>
        </is>
      </c>
      <c r="C2087" t="inlineStr">
        <is>
          <t>2019-04</t>
        </is>
      </c>
      <c r="D2087" t="inlineStr">
        <is>
          <t>销售四区</t>
        </is>
      </c>
      <c r="E2087" t="inlineStr">
        <is>
          <t>安徽省</t>
        </is>
      </c>
      <c r="F2087" t="inlineStr">
        <is>
          <t>马鞍山市</t>
        </is>
      </c>
      <c r="G2087" t="inlineStr">
        <is>
          <t>马鞍山市妇幼保健院</t>
        </is>
      </c>
      <c r="H2087" t="inlineStr">
        <is>
          <t>产前</t>
        </is>
      </c>
      <c r="I2087" t="inlineStr">
        <is>
          <t>遗传病诊断</t>
        </is>
      </c>
      <c r="J2087" t="inlineStr">
        <is>
          <t>CMA</t>
        </is>
      </c>
      <c r="K2087" t="inlineStr">
        <is>
          <t>CMA_产品类</t>
        </is>
      </c>
      <c r="L2087" t="inlineStr">
        <is>
          <t>否</t>
        </is>
      </c>
      <c r="M2087" t="inlineStr">
        <is>
          <t>产品类</t>
        </is>
      </c>
      <c r="N2087" t="n">
        <v>0</v>
      </c>
      <c r="O2087" t="n">
        <v>0</v>
      </c>
      <c r="P2087" t="n">
        <v>0</v>
      </c>
      <c r="Q2087" t="n">
        <v>65</v>
      </c>
      <c r="R2087" t="n">
        <v>0</v>
      </c>
      <c r="S2087" t="n">
        <v>0</v>
      </c>
      <c r="T2087" t="n">
        <v>13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inlineStr">
        <is>
          <t>新生儿</t>
        </is>
      </c>
      <c r="B2088" t="inlineStr">
        <is>
          <t>MSMS</t>
        </is>
      </c>
      <c r="C2088" t="inlineStr">
        <is>
          <t>2019-04</t>
        </is>
      </c>
      <c r="D2088" t="inlineStr">
        <is>
          <t>销售四区</t>
        </is>
      </c>
      <c r="E2088" t="inlineStr">
        <is>
          <t>安徽省</t>
        </is>
      </c>
      <c r="F2088" t="inlineStr">
        <is>
          <t>马鞍山市</t>
        </is>
      </c>
      <c r="G2088" t="inlineStr">
        <is>
          <t>马鞍山市妇幼保健院</t>
        </is>
      </c>
      <c r="H2088" t="inlineStr">
        <is>
          <t>新生儿</t>
        </is>
      </c>
      <c r="I2088" t="inlineStr">
        <is>
          <t>串联新筛</t>
        </is>
      </c>
      <c r="J2088" t="inlineStr">
        <is>
          <t>串联试剂</t>
        </is>
      </c>
      <c r="K2088" t="inlineStr">
        <is>
          <t>MSMS</t>
        </is>
      </c>
      <c r="L2088" t="inlineStr">
        <is>
          <t>否</t>
        </is>
      </c>
      <c r="M2088" t="inlineStr">
        <is>
          <t>产品类</t>
        </is>
      </c>
      <c r="N2088" t="n">
        <v>0</v>
      </c>
      <c r="O2088" t="n">
        <v>0</v>
      </c>
      <c r="P2088" t="n">
        <v>0</v>
      </c>
      <c r="Q2088" t="n">
        <v>259.2</v>
      </c>
      <c r="R2088" t="n">
        <v>0</v>
      </c>
      <c r="S2088" t="n">
        <v>0</v>
      </c>
      <c r="T2088" t="n">
        <v>86.40000000000001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inlineStr">
        <is>
          <t>产前</t>
        </is>
      </c>
      <c r="C2089" t="inlineStr">
        <is>
          <t>2019-04</t>
        </is>
      </c>
      <c r="D2089" t="inlineStr">
        <is>
          <t>销售四区</t>
        </is>
      </c>
      <c r="E2089" t="inlineStr">
        <is>
          <t>安徽省</t>
        </is>
      </c>
      <c r="F2089" t="inlineStr">
        <is>
          <t>安庆市</t>
        </is>
      </c>
      <c r="G2089" t="inlineStr">
        <is>
          <t>安庆市立医院</t>
        </is>
      </c>
      <c r="H2089" t="inlineStr">
        <is>
          <t>产前</t>
        </is>
      </c>
      <c r="I2089" t="inlineStr">
        <is>
          <t>血清学筛查</t>
        </is>
      </c>
      <c r="J2089" t="inlineStr">
        <is>
          <t>子痫前期预测</t>
        </is>
      </c>
      <c r="L2089" t="inlineStr">
        <is>
          <t>否</t>
        </is>
      </c>
      <c r="M2089" t="inlineStr">
        <is>
          <t>LDT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inlineStr">
        <is>
          <t>服务类</t>
        </is>
      </c>
      <c r="C2090" t="inlineStr">
        <is>
          <t>2019-04</t>
        </is>
      </c>
      <c r="D2090" t="inlineStr">
        <is>
          <t>销售四区</t>
        </is>
      </c>
      <c r="E2090" t="inlineStr">
        <is>
          <t>安徽省</t>
        </is>
      </c>
      <c r="F2090" t="inlineStr">
        <is>
          <t>安庆市</t>
        </is>
      </c>
      <c r="G2090" t="inlineStr">
        <is>
          <t>安庆市立医院</t>
        </is>
      </c>
      <c r="H2090" t="inlineStr">
        <is>
          <t>服务类</t>
        </is>
      </c>
      <c r="I2090" t="inlineStr">
        <is>
          <t>标本配送</t>
        </is>
      </c>
      <c r="J2090" t="inlineStr">
        <is>
          <t>标本配送</t>
        </is>
      </c>
      <c r="L2090" t="inlineStr">
        <is>
          <t>否</t>
        </is>
      </c>
      <c r="M2090" t="inlineStr">
        <is>
          <t>产品类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1120.41</v>
      </c>
      <c r="S2090" t="n">
        <v>0</v>
      </c>
      <c r="T2090" t="n">
        <v>0</v>
      </c>
      <c r="U2090" t="n">
        <v>373.47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inlineStr">
        <is>
          <t>新生儿</t>
        </is>
      </c>
      <c r="C2091" t="inlineStr">
        <is>
          <t>2019-04</t>
        </is>
      </c>
      <c r="D2091" t="inlineStr">
        <is>
          <t>销售四区</t>
        </is>
      </c>
      <c r="E2091" t="inlineStr">
        <is>
          <t>安徽省</t>
        </is>
      </c>
      <c r="F2091" t="inlineStr">
        <is>
          <t>宣城市</t>
        </is>
      </c>
      <c r="G2091" t="inlineStr">
        <is>
          <t>宣城市妇幼保健计划生育服务中心</t>
        </is>
      </c>
      <c r="H2091" t="inlineStr">
        <is>
          <t>新生儿</t>
        </is>
      </c>
      <c r="I2091" t="inlineStr">
        <is>
          <t>传统新筛</t>
        </is>
      </c>
      <c r="J2091" t="inlineStr">
        <is>
          <t>采血卡</t>
        </is>
      </c>
      <c r="L2091" t="inlineStr">
        <is>
          <t>否</t>
        </is>
      </c>
      <c r="M2091" t="inlineStr">
        <is>
          <t>产品类</t>
        </is>
      </c>
      <c r="N2091" t="n">
        <v>0</v>
      </c>
      <c r="O2091" t="n">
        <v>0</v>
      </c>
      <c r="P2091" t="n">
        <v>0</v>
      </c>
      <c r="Q2091" t="n">
        <v>7.68</v>
      </c>
      <c r="R2091" t="n">
        <v>0</v>
      </c>
      <c r="S2091" t="n">
        <v>0</v>
      </c>
      <c r="T2091" t="n">
        <v>7.68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inlineStr">
        <is>
          <t>产前</t>
        </is>
      </c>
      <c r="C2092" t="inlineStr">
        <is>
          <t>2019-04</t>
        </is>
      </c>
      <c r="D2092" t="inlineStr">
        <is>
          <t>销售五区</t>
        </is>
      </c>
      <c r="E2092" t="inlineStr">
        <is>
          <t>福建省</t>
        </is>
      </c>
      <c r="F2092" t="inlineStr">
        <is>
          <t>福州市</t>
        </is>
      </c>
      <c r="G2092" t="inlineStr">
        <is>
          <t>福建医科大学附属协和医院</t>
        </is>
      </c>
      <c r="H2092" t="inlineStr">
        <is>
          <t>产前</t>
        </is>
      </c>
      <c r="I2092" t="inlineStr">
        <is>
          <t>遗传病诊断耗材</t>
        </is>
      </c>
      <c r="J2092" t="inlineStr">
        <is>
          <t>羊水培养基</t>
        </is>
      </c>
      <c r="L2092" t="inlineStr">
        <is>
          <t>否</t>
        </is>
      </c>
      <c r="M2092" t="inlineStr">
        <is>
          <t>产品类</t>
        </is>
      </c>
      <c r="N2092" t="n">
        <v>0</v>
      </c>
      <c r="O2092" t="n">
        <v>0</v>
      </c>
      <c r="P2092" t="n">
        <v>0</v>
      </c>
      <c r="Q2092" t="n">
        <v>6.5</v>
      </c>
      <c r="R2092" t="n">
        <v>0</v>
      </c>
      <c r="S2092" t="n">
        <v>0</v>
      </c>
      <c r="T2092" t="n">
        <v>6.5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inlineStr">
        <is>
          <t>新生儿</t>
        </is>
      </c>
      <c r="C2093" t="inlineStr">
        <is>
          <t>2019-04</t>
        </is>
      </c>
      <c r="D2093" t="inlineStr">
        <is>
          <t>销售五区</t>
        </is>
      </c>
      <c r="E2093" t="inlineStr">
        <is>
          <t>福建省</t>
        </is>
      </c>
      <c r="F2093" t="inlineStr">
        <is>
          <t>厦门市</t>
        </is>
      </c>
      <c r="G2093" t="inlineStr">
        <is>
          <t>厦门市妇幼保健院</t>
        </is>
      </c>
      <c r="H2093" t="inlineStr">
        <is>
          <t>新生儿</t>
        </is>
      </c>
      <c r="I2093" t="inlineStr">
        <is>
          <t>传统新筛</t>
        </is>
      </c>
      <c r="J2093" t="inlineStr">
        <is>
          <t>新筛质控</t>
        </is>
      </c>
      <c r="L2093" t="inlineStr">
        <is>
          <t>否</t>
        </is>
      </c>
      <c r="M2093" t="inlineStr">
        <is>
          <t>产品类</t>
        </is>
      </c>
      <c r="N2093" t="n">
        <v>0</v>
      </c>
      <c r="O2093" t="n">
        <v>0</v>
      </c>
      <c r="P2093" t="n">
        <v>0</v>
      </c>
      <c r="Q2093" t="n">
        <v>6.4</v>
      </c>
      <c r="R2093" t="n">
        <v>0</v>
      </c>
      <c r="S2093" t="n">
        <v>0</v>
      </c>
      <c r="T2093" t="n">
        <v>6.4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inlineStr">
        <is>
          <t>产前</t>
        </is>
      </c>
      <c r="C2094" t="inlineStr">
        <is>
          <t>2019-04</t>
        </is>
      </c>
      <c r="D2094" t="inlineStr">
        <is>
          <t>销售五区</t>
        </is>
      </c>
      <c r="E2094" t="inlineStr">
        <is>
          <t>福建省</t>
        </is>
      </c>
      <c r="F2094" t="inlineStr">
        <is>
          <t>莆田市</t>
        </is>
      </c>
      <c r="G2094" t="inlineStr">
        <is>
          <t>莆田市妇幼保健院</t>
        </is>
      </c>
      <c r="H2094" t="inlineStr">
        <is>
          <t>产前</t>
        </is>
      </c>
      <c r="I2094" t="inlineStr">
        <is>
          <t>血清学筛查</t>
        </is>
      </c>
      <c r="J2094" t="inlineStr">
        <is>
          <t>早孕质控</t>
        </is>
      </c>
      <c r="L2094" t="inlineStr">
        <is>
          <t>否</t>
        </is>
      </c>
      <c r="M2094" t="inlineStr">
        <is>
          <t>产品类</t>
        </is>
      </c>
      <c r="N2094" t="n">
        <v>0</v>
      </c>
      <c r="O2094" t="n">
        <v>0</v>
      </c>
      <c r="P2094" t="n">
        <v>0</v>
      </c>
      <c r="Q2094" t="n">
        <v>2.5</v>
      </c>
      <c r="R2094" t="n">
        <v>0</v>
      </c>
      <c r="S2094" t="n">
        <v>0</v>
      </c>
      <c r="T2094" t="n">
        <v>2.5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inlineStr">
        <is>
          <t>产前</t>
        </is>
      </c>
      <c r="C2095" t="inlineStr">
        <is>
          <t>2019-04</t>
        </is>
      </c>
      <c r="D2095" t="inlineStr">
        <is>
          <t>销售五区</t>
        </is>
      </c>
      <c r="E2095" t="inlineStr">
        <is>
          <t>福建省</t>
        </is>
      </c>
      <c r="F2095" t="inlineStr">
        <is>
          <t>泉州市</t>
        </is>
      </c>
      <c r="G2095" t="inlineStr">
        <is>
          <t>泉州市儿童医院</t>
        </is>
      </c>
      <c r="H2095" t="inlineStr">
        <is>
          <t>产前</t>
        </is>
      </c>
      <c r="I2095" t="inlineStr">
        <is>
          <t>血清学筛查</t>
        </is>
      </c>
      <c r="J2095" t="inlineStr">
        <is>
          <t>中孕质控</t>
        </is>
      </c>
      <c r="L2095" t="inlineStr">
        <is>
          <t>否</t>
        </is>
      </c>
      <c r="M2095" t="inlineStr">
        <is>
          <t>产品类</t>
        </is>
      </c>
      <c r="N2095" t="n">
        <v>0</v>
      </c>
      <c r="O2095" t="n">
        <v>0</v>
      </c>
      <c r="P2095" t="n">
        <v>0</v>
      </c>
      <c r="Q2095" t="n">
        <v>4</v>
      </c>
      <c r="R2095" t="n">
        <v>0</v>
      </c>
      <c r="S2095" t="n">
        <v>0</v>
      </c>
      <c r="T2095" t="n">
        <v>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inlineStr">
        <is>
          <t>产前</t>
        </is>
      </c>
      <c r="C2096" t="inlineStr">
        <is>
          <t>2019-04</t>
        </is>
      </c>
      <c r="D2096" t="inlineStr">
        <is>
          <t>销售三区</t>
        </is>
      </c>
      <c r="E2096" t="inlineStr">
        <is>
          <t>山东省</t>
        </is>
      </c>
      <c r="F2096" t="inlineStr">
        <is>
          <t>青岛市</t>
        </is>
      </c>
      <c r="G2096" t="inlineStr">
        <is>
          <t>青岛市妇女儿童医院</t>
        </is>
      </c>
      <c r="H2096" t="inlineStr">
        <is>
          <t>产前</t>
        </is>
      </c>
      <c r="I2096" t="inlineStr">
        <is>
          <t>遗传病诊断耗材</t>
        </is>
      </c>
      <c r="J2096" t="inlineStr">
        <is>
          <t>细胞原位培养盒</t>
        </is>
      </c>
      <c r="L2096" t="inlineStr">
        <is>
          <t>否</t>
        </is>
      </c>
      <c r="M2096" t="inlineStr">
        <is>
          <t>产品类</t>
        </is>
      </c>
      <c r="N2096" t="n">
        <v>0</v>
      </c>
      <c r="O2096" t="n">
        <v>0</v>
      </c>
      <c r="P2096" t="n">
        <v>0</v>
      </c>
      <c r="Q2096" t="n">
        <v>4.5</v>
      </c>
      <c r="R2096" t="n">
        <v>0</v>
      </c>
      <c r="S2096" t="n">
        <v>0</v>
      </c>
      <c r="T2096" t="n">
        <v>1.5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inlineStr">
        <is>
          <t>产前</t>
        </is>
      </c>
      <c r="C2097" t="inlineStr">
        <is>
          <t>2019-04</t>
        </is>
      </c>
      <c r="D2097" t="inlineStr">
        <is>
          <t>销售三区</t>
        </is>
      </c>
      <c r="E2097" t="inlineStr">
        <is>
          <t>山东省</t>
        </is>
      </c>
      <c r="F2097" t="inlineStr">
        <is>
          <t>青岛市</t>
        </is>
      </c>
      <c r="G2097" t="inlineStr">
        <is>
          <t>青岛市妇女儿童医院</t>
        </is>
      </c>
      <c r="H2097" t="inlineStr">
        <is>
          <t>产前</t>
        </is>
      </c>
      <c r="I2097" t="inlineStr">
        <is>
          <t>遗传病诊断耗材</t>
        </is>
      </c>
      <c r="J2097" t="inlineStr">
        <is>
          <t>羊水培养基</t>
        </is>
      </c>
      <c r="L2097" t="inlineStr">
        <is>
          <t>否</t>
        </is>
      </c>
      <c r="M2097" t="inlineStr">
        <is>
          <t>产品类</t>
        </is>
      </c>
      <c r="N2097" t="n">
        <v>0</v>
      </c>
      <c r="O2097" t="n">
        <v>0</v>
      </c>
      <c r="P2097" t="n">
        <v>0</v>
      </c>
      <c r="Q2097" t="n">
        <v>8.699999999999999</v>
      </c>
      <c r="R2097" t="n">
        <v>0</v>
      </c>
      <c r="S2097" t="n">
        <v>0</v>
      </c>
      <c r="T2097" t="n">
        <v>2.9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inlineStr">
        <is>
          <t>服务类</t>
        </is>
      </c>
      <c r="C2098" t="inlineStr">
        <is>
          <t>2019-04</t>
        </is>
      </c>
      <c r="D2098" t="inlineStr">
        <is>
          <t>销售三区</t>
        </is>
      </c>
      <c r="E2098" t="inlineStr">
        <is>
          <t>山东省</t>
        </is>
      </c>
      <c r="F2098" t="inlineStr">
        <is>
          <t>青岛市</t>
        </is>
      </c>
      <c r="G2098" t="inlineStr">
        <is>
          <t>青岛市妇女儿童医院</t>
        </is>
      </c>
      <c r="H2098" t="inlineStr">
        <is>
          <t>服务类</t>
        </is>
      </c>
      <c r="I2098" t="inlineStr">
        <is>
          <t>运营服务</t>
        </is>
      </c>
      <c r="J2098" t="inlineStr">
        <is>
          <t>GCMS尿有机酸检测项目运营服务</t>
        </is>
      </c>
      <c r="L2098" t="inlineStr">
        <is>
          <t>否</t>
        </is>
      </c>
      <c r="M2098" t="inlineStr">
        <is>
          <t>服务类</t>
        </is>
      </c>
      <c r="N2098" t="n">
        <v>0</v>
      </c>
      <c r="O2098" t="n">
        <v>0</v>
      </c>
      <c r="P2098" t="n">
        <v>0</v>
      </c>
      <c r="Q2098" t="n">
        <v>0.54</v>
      </c>
      <c r="R2098" t="n">
        <v>0</v>
      </c>
      <c r="S2098" t="n">
        <v>0</v>
      </c>
      <c r="T2098" t="n">
        <v>0.18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inlineStr">
        <is>
          <t>服务类</t>
        </is>
      </c>
      <c r="C2099" t="inlineStr">
        <is>
          <t>2019-04</t>
        </is>
      </c>
      <c r="D2099" t="inlineStr">
        <is>
          <t>销售三区</t>
        </is>
      </c>
      <c r="E2099" t="inlineStr">
        <is>
          <t>山东省</t>
        </is>
      </c>
      <c r="F2099" t="inlineStr">
        <is>
          <t>青岛市</t>
        </is>
      </c>
      <c r="G2099" t="inlineStr">
        <is>
          <t>青岛市妇女儿童医院</t>
        </is>
      </c>
      <c r="H2099" t="inlineStr">
        <is>
          <t>服务类</t>
        </is>
      </c>
      <c r="I2099" t="inlineStr">
        <is>
          <t>信息化B端</t>
        </is>
      </c>
      <c r="J2099" t="inlineStr">
        <is>
          <t>生物信息分析服务</t>
        </is>
      </c>
      <c r="L2099" t="inlineStr">
        <is>
          <t>否</t>
        </is>
      </c>
      <c r="M2099" t="inlineStr">
        <is>
          <t>服务类</t>
        </is>
      </c>
      <c r="N2099" t="n">
        <v>0</v>
      </c>
      <c r="O2099" t="n">
        <v>0</v>
      </c>
      <c r="P2099" t="n">
        <v>0</v>
      </c>
      <c r="Q2099" t="n">
        <v>4.5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inlineStr">
        <is>
          <t>新生儿</t>
        </is>
      </c>
      <c r="B2100" t="inlineStr">
        <is>
          <t>代谢病诊断</t>
        </is>
      </c>
      <c r="C2100" t="inlineStr">
        <is>
          <t>2019-04</t>
        </is>
      </c>
      <c r="D2100" t="inlineStr">
        <is>
          <t>销售三区</t>
        </is>
      </c>
      <c r="E2100" t="inlineStr">
        <is>
          <t>山东省</t>
        </is>
      </c>
      <c r="F2100" t="inlineStr">
        <is>
          <t>青岛市</t>
        </is>
      </c>
      <c r="G2100" t="inlineStr">
        <is>
          <t>青岛市妇女儿童医院</t>
        </is>
      </c>
      <c r="H2100" t="inlineStr">
        <is>
          <t>新生儿</t>
        </is>
      </c>
      <c r="I2100" t="inlineStr">
        <is>
          <t>遗传代谢病诊断</t>
        </is>
      </c>
      <c r="J2100" t="inlineStr">
        <is>
          <t>遗传代谢病</t>
        </is>
      </c>
      <c r="K2100" t="inlineStr">
        <is>
          <t>代谢病诊断</t>
        </is>
      </c>
      <c r="L2100" t="inlineStr">
        <is>
          <t>否</t>
        </is>
      </c>
      <c r="M2100" t="inlineStr">
        <is>
          <t>LDT</t>
        </is>
      </c>
      <c r="N2100" t="n">
        <v>0</v>
      </c>
      <c r="O2100" t="n">
        <v>0</v>
      </c>
      <c r="P2100" t="n">
        <v>0</v>
      </c>
      <c r="Q2100" t="n">
        <v>28</v>
      </c>
      <c r="R2100" t="n">
        <v>0</v>
      </c>
      <c r="S2100" t="n">
        <v>0</v>
      </c>
      <c r="T2100" t="n">
        <v>7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inlineStr">
        <is>
          <t>产前</t>
        </is>
      </c>
      <c r="C2101" t="inlineStr">
        <is>
          <t>2019-04</t>
        </is>
      </c>
      <c r="D2101" t="inlineStr">
        <is>
          <t>销售三区</t>
        </is>
      </c>
      <c r="E2101" t="inlineStr">
        <is>
          <t>山东省</t>
        </is>
      </c>
      <c r="F2101" t="inlineStr">
        <is>
          <t>枣庄市</t>
        </is>
      </c>
      <c r="G2101" t="inlineStr">
        <is>
          <t>滕州市妇幼保健院</t>
        </is>
      </c>
      <c r="H2101" t="inlineStr">
        <is>
          <t>产前</t>
        </is>
      </c>
      <c r="I2101" t="inlineStr">
        <is>
          <t>遗传病诊断</t>
        </is>
      </c>
      <c r="J2101" t="inlineStr">
        <is>
          <t>CNV-seq</t>
        </is>
      </c>
      <c r="L2101" t="inlineStr">
        <is>
          <t>否</t>
        </is>
      </c>
      <c r="M2101" t="inlineStr">
        <is>
          <t>LDT</t>
        </is>
      </c>
      <c r="N2101" t="n">
        <v>0</v>
      </c>
      <c r="O2101" t="n">
        <v>0</v>
      </c>
      <c r="P2101" t="n">
        <v>0</v>
      </c>
      <c r="Q2101" t="n">
        <v>24.7</v>
      </c>
      <c r="R2101" t="n">
        <v>0</v>
      </c>
      <c r="S2101" t="n">
        <v>0</v>
      </c>
      <c r="T2101" t="n">
        <v>5.7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inlineStr">
        <is>
          <t>产前</t>
        </is>
      </c>
      <c r="B2102" t="inlineStr">
        <is>
          <t>NIPT</t>
        </is>
      </c>
      <c r="C2102" t="inlineStr">
        <is>
          <t>2019-04</t>
        </is>
      </c>
      <c r="D2102" t="inlineStr">
        <is>
          <t>销售三区</t>
        </is>
      </c>
      <c r="E2102" t="inlineStr">
        <is>
          <t>山东省</t>
        </is>
      </c>
      <c r="F2102" t="inlineStr">
        <is>
          <t>烟台市</t>
        </is>
      </c>
      <c r="G2102" t="inlineStr">
        <is>
          <t>烟台市烟台山医院</t>
        </is>
      </c>
      <c r="H2102" t="inlineStr">
        <is>
          <t>产前</t>
        </is>
      </c>
      <c r="I2102" t="inlineStr">
        <is>
          <t>NIPT</t>
        </is>
      </c>
      <c r="J2102" t="inlineStr">
        <is>
          <t>NIPT</t>
        </is>
      </c>
      <c r="K2102" t="inlineStr">
        <is>
          <t>NIPT</t>
        </is>
      </c>
      <c r="L2102" t="inlineStr">
        <is>
          <t>否</t>
        </is>
      </c>
      <c r="M2102" t="inlineStr">
        <is>
          <t>产品类</t>
        </is>
      </c>
      <c r="N2102" t="n">
        <v>0</v>
      </c>
      <c r="O2102" t="n">
        <v>0</v>
      </c>
      <c r="P2102" t="n">
        <v>0</v>
      </c>
      <c r="Q2102" t="n">
        <v>52.5</v>
      </c>
      <c r="R2102" t="n">
        <v>0</v>
      </c>
      <c r="S2102" t="n">
        <v>0</v>
      </c>
      <c r="T2102" t="n">
        <v>17.5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inlineStr">
        <is>
          <t>仪器设备</t>
        </is>
      </c>
      <c r="B2103" t="inlineStr">
        <is>
          <t>NGS</t>
        </is>
      </c>
      <c r="C2103" t="inlineStr">
        <is>
          <t>2019-04</t>
        </is>
      </c>
      <c r="D2103" t="inlineStr">
        <is>
          <t>销售三区</t>
        </is>
      </c>
      <c r="E2103" t="inlineStr">
        <is>
          <t>山东省</t>
        </is>
      </c>
      <c r="F2103" t="inlineStr">
        <is>
          <t>烟台市</t>
        </is>
      </c>
      <c r="G2103" t="inlineStr">
        <is>
          <t>烟台市烟台山医院</t>
        </is>
      </c>
      <c r="H2103" t="inlineStr">
        <is>
          <t>产前</t>
        </is>
      </c>
      <c r="I2103" t="inlineStr">
        <is>
          <t>NIPT</t>
        </is>
      </c>
      <c r="J2103" t="inlineStr">
        <is>
          <t>二代测序仪</t>
        </is>
      </c>
      <c r="K2103" t="inlineStr">
        <is>
          <t>NGS</t>
        </is>
      </c>
      <c r="L2103" t="inlineStr">
        <is>
          <t>是</t>
        </is>
      </c>
      <c r="M2103" t="inlineStr">
        <is>
          <t>产品类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inlineStr">
        <is>
          <t>新生儿</t>
        </is>
      </c>
      <c r="B2104" t="inlineStr">
        <is>
          <t>MSMS</t>
        </is>
      </c>
      <c r="C2104" t="inlineStr">
        <is>
          <t>2019-04</t>
        </is>
      </c>
      <c r="D2104" t="inlineStr">
        <is>
          <t>销售三区</t>
        </is>
      </c>
      <c r="E2104" t="inlineStr">
        <is>
          <t>山东省</t>
        </is>
      </c>
      <c r="F2104" t="inlineStr">
        <is>
          <t>烟台市</t>
        </is>
      </c>
      <c r="G2104" t="inlineStr">
        <is>
          <t>烟台业达医院</t>
        </is>
      </c>
      <c r="H2104" t="inlineStr">
        <is>
          <t>新生儿</t>
        </is>
      </c>
      <c r="I2104" t="inlineStr">
        <is>
          <t>串联新筛</t>
        </is>
      </c>
      <c r="J2104" t="inlineStr">
        <is>
          <t>串联试剂</t>
        </is>
      </c>
      <c r="K2104" t="inlineStr">
        <is>
          <t>MSMS</t>
        </is>
      </c>
      <c r="L2104" t="inlineStr">
        <is>
          <t>否</t>
        </is>
      </c>
      <c r="M2104" t="inlineStr">
        <is>
          <t>产品类</t>
        </is>
      </c>
      <c r="N2104" t="n">
        <v>0</v>
      </c>
      <c r="O2104" t="n">
        <v>0</v>
      </c>
      <c r="P2104" t="n">
        <v>0</v>
      </c>
      <c r="Q2104" t="n">
        <v>25.5</v>
      </c>
      <c r="R2104" t="n">
        <v>0</v>
      </c>
      <c r="S2104" t="n">
        <v>0</v>
      </c>
      <c r="T2104" t="n">
        <v>8.5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inlineStr">
        <is>
          <t>产前</t>
        </is>
      </c>
      <c r="B2105" t="inlineStr">
        <is>
          <t>NIPT</t>
        </is>
      </c>
      <c r="C2105" t="inlineStr">
        <is>
          <t>2019-04</t>
        </is>
      </c>
      <c r="D2105" t="inlineStr">
        <is>
          <t>销售三区</t>
        </is>
      </c>
      <c r="E2105" t="inlineStr">
        <is>
          <t>山东省</t>
        </is>
      </c>
      <c r="F2105" t="inlineStr">
        <is>
          <t>烟台市</t>
        </is>
      </c>
      <c r="G2105" t="inlineStr">
        <is>
          <t>招远市妇幼保健计划生育服务中心</t>
        </is>
      </c>
      <c r="H2105" t="inlineStr">
        <is>
          <t>产前</t>
        </is>
      </c>
      <c r="I2105" t="inlineStr">
        <is>
          <t>NIPT</t>
        </is>
      </c>
      <c r="J2105" t="inlineStr">
        <is>
          <t>NIPT-Plus</t>
        </is>
      </c>
      <c r="K2105" t="inlineStr">
        <is>
          <t>NIPT</t>
        </is>
      </c>
      <c r="L2105" t="inlineStr">
        <is>
          <t>否</t>
        </is>
      </c>
      <c r="M2105" t="inlineStr">
        <is>
          <t>LDT</t>
        </is>
      </c>
      <c r="N2105" t="n">
        <v>0</v>
      </c>
      <c r="O2105" t="n">
        <v>0</v>
      </c>
      <c r="P2105" t="n">
        <v>0</v>
      </c>
      <c r="Q2105" t="n">
        <v>27.3</v>
      </c>
      <c r="R2105" t="n">
        <v>0</v>
      </c>
      <c r="S2105" t="n">
        <v>0</v>
      </c>
      <c r="T2105" t="n">
        <v>9.1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inlineStr">
        <is>
          <t>产前</t>
        </is>
      </c>
      <c r="B2106" t="inlineStr">
        <is>
          <t>NIPT</t>
        </is>
      </c>
      <c r="C2106" t="inlineStr">
        <is>
          <t>2019-04</t>
        </is>
      </c>
      <c r="D2106" t="inlineStr">
        <is>
          <t>销售三区</t>
        </is>
      </c>
      <c r="E2106" t="inlineStr">
        <is>
          <t>山东省</t>
        </is>
      </c>
      <c r="F2106" t="inlineStr">
        <is>
          <t>烟台市</t>
        </is>
      </c>
      <c r="G2106" t="inlineStr">
        <is>
          <t>海阳市人民医院</t>
        </is>
      </c>
      <c r="H2106" t="inlineStr">
        <is>
          <t>产前</t>
        </is>
      </c>
      <c r="I2106" t="inlineStr">
        <is>
          <t>NIPT</t>
        </is>
      </c>
      <c r="J2106" t="inlineStr">
        <is>
          <t>NIPT-Plus</t>
        </is>
      </c>
      <c r="K2106" t="inlineStr">
        <is>
          <t>NIPT</t>
        </is>
      </c>
      <c r="L2106" t="inlineStr">
        <is>
          <t>否</t>
        </is>
      </c>
      <c r="M2106" t="inlineStr">
        <is>
          <t>LDT</t>
        </is>
      </c>
      <c r="N2106" t="n">
        <v>0</v>
      </c>
      <c r="O2106" t="n">
        <v>0</v>
      </c>
      <c r="P2106" t="n">
        <v>0</v>
      </c>
      <c r="Q2106" t="n">
        <v>27.3</v>
      </c>
      <c r="R2106" t="n">
        <v>0</v>
      </c>
      <c r="S2106" t="n">
        <v>0</v>
      </c>
      <c r="T2106" t="n">
        <v>9.1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inlineStr">
        <is>
          <t>新生儿</t>
        </is>
      </c>
      <c r="B2107" t="inlineStr">
        <is>
          <t>MSMS</t>
        </is>
      </c>
      <c r="C2107" t="inlineStr">
        <is>
          <t>2019-04</t>
        </is>
      </c>
      <c r="D2107" t="inlineStr">
        <is>
          <t>销售三区</t>
        </is>
      </c>
      <c r="E2107" t="inlineStr">
        <is>
          <t>山东省</t>
        </is>
      </c>
      <c r="F2107" t="inlineStr">
        <is>
          <t>潍坊市</t>
        </is>
      </c>
      <c r="G2107" t="inlineStr">
        <is>
          <t>潍坊市益都中心医院</t>
        </is>
      </c>
      <c r="H2107" t="inlineStr">
        <is>
          <t>新生儿</t>
        </is>
      </c>
      <c r="I2107" t="inlineStr">
        <is>
          <t>串联新筛</t>
        </is>
      </c>
      <c r="J2107" t="inlineStr">
        <is>
          <t>串联试剂</t>
        </is>
      </c>
      <c r="K2107" t="inlineStr">
        <is>
          <t>MSMS</t>
        </is>
      </c>
      <c r="L2107" t="inlineStr">
        <is>
          <t>否</t>
        </is>
      </c>
      <c r="M2107" t="inlineStr">
        <is>
          <t>产品类</t>
        </is>
      </c>
      <c r="N2107" t="n">
        <v>0</v>
      </c>
      <c r="O2107" t="n">
        <v>0</v>
      </c>
      <c r="P2107" t="n">
        <v>0</v>
      </c>
      <c r="Q2107" t="n">
        <v>20.4</v>
      </c>
      <c r="R2107" t="n">
        <v>0</v>
      </c>
      <c r="S2107" t="n">
        <v>0</v>
      </c>
      <c r="T2107" t="n">
        <v>6.8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inlineStr">
        <is>
          <t>新生儿</t>
        </is>
      </c>
      <c r="B2108" t="inlineStr">
        <is>
          <t>MSMS</t>
        </is>
      </c>
      <c r="C2108" t="inlineStr">
        <is>
          <t>2019-04</t>
        </is>
      </c>
      <c r="D2108" t="inlineStr">
        <is>
          <t>销售三区</t>
        </is>
      </c>
      <c r="E2108" t="inlineStr">
        <is>
          <t>山东省</t>
        </is>
      </c>
      <c r="F2108" t="inlineStr">
        <is>
          <t>潍坊市</t>
        </is>
      </c>
      <c r="G2108" t="inlineStr">
        <is>
          <t>潍坊市中医院</t>
        </is>
      </c>
      <c r="H2108" t="inlineStr">
        <is>
          <t>新生儿</t>
        </is>
      </c>
      <c r="I2108" t="inlineStr">
        <is>
          <t>串联新筛</t>
        </is>
      </c>
      <c r="J2108" t="inlineStr">
        <is>
          <t>串联试剂</t>
        </is>
      </c>
      <c r="K2108" t="inlineStr">
        <is>
          <t>MSMS</t>
        </is>
      </c>
      <c r="L2108" t="inlineStr">
        <is>
          <t>否</t>
        </is>
      </c>
      <c r="M2108" t="inlineStr">
        <is>
          <t>产品类</t>
        </is>
      </c>
      <c r="N2108" t="n">
        <v>0</v>
      </c>
      <c r="O2108" t="n">
        <v>0</v>
      </c>
      <c r="P2108" t="n">
        <v>0</v>
      </c>
      <c r="Q2108" t="n">
        <v>20.4</v>
      </c>
      <c r="R2108" t="n">
        <v>0</v>
      </c>
      <c r="S2108" t="n">
        <v>0</v>
      </c>
      <c r="T2108" t="n">
        <v>6.8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inlineStr">
        <is>
          <t>新生儿</t>
        </is>
      </c>
      <c r="B2109" t="inlineStr">
        <is>
          <t>MSMS</t>
        </is>
      </c>
      <c r="C2109" t="inlineStr">
        <is>
          <t>2019-04</t>
        </is>
      </c>
      <c r="D2109" t="inlineStr">
        <is>
          <t>销售三区</t>
        </is>
      </c>
      <c r="E2109" t="inlineStr">
        <is>
          <t>山东省</t>
        </is>
      </c>
      <c r="F2109" t="inlineStr">
        <is>
          <t>潍坊市</t>
        </is>
      </c>
      <c r="G2109" t="inlineStr">
        <is>
          <t>寿光市人民医院</t>
        </is>
      </c>
      <c r="H2109" t="inlineStr">
        <is>
          <t>新生儿</t>
        </is>
      </c>
      <c r="I2109" t="inlineStr">
        <is>
          <t>串联新筛</t>
        </is>
      </c>
      <c r="J2109" t="inlineStr">
        <is>
          <t>串联试剂</t>
        </is>
      </c>
      <c r="K2109" t="inlineStr">
        <is>
          <t>MSMS</t>
        </is>
      </c>
      <c r="L2109" t="inlineStr">
        <is>
          <t>否</t>
        </is>
      </c>
      <c r="M2109" t="inlineStr">
        <is>
          <t>产品类</t>
        </is>
      </c>
      <c r="N2109" t="n">
        <v>0</v>
      </c>
      <c r="O2109" t="n">
        <v>0</v>
      </c>
      <c r="P2109" t="n">
        <v>0</v>
      </c>
      <c r="Q2109" t="n">
        <v>40.8</v>
      </c>
      <c r="R2109" t="n">
        <v>0</v>
      </c>
      <c r="S2109" t="n">
        <v>0</v>
      </c>
      <c r="T2109" t="n">
        <v>13.6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inlineStr">
        <is>
          <t>新生儿</t>
        </is>
      </c>
      <c r="C2110" t="inlineStr">
        <is>
          <t>2019-04</t>
        </is>
      </c>
      <c r="D2110" t="inlineStr">
        <is>
          <t>销售三区</t>
        </is>
      </c>
      <c r="E2110" t="inlineStr">
        <is>
          <t>山东省</t>
        </is>
      </c>
      <c r="F2110" t="inlineStr">
        <is>
          <t>济宁市</t>
        </is>
      </c>
      <c r="G2110" t="inlineStr">
        <is>
          <t>济宁市妇幼保健院（济宁市妇女儿童医院）</t>
        </is>
      </c>
      <c r="H2110" t="inlineStr">
        <is>
          <t>新生儿</t>
        </is>
      </c>
      <c r="I2110" t="inlineStr">
        <is>
          <t>遗传代谢病诊断</t>
        </is>
      </c>
      <c r="J2110" t="inlineStr">
        <is>
          <t>二阶筛查</t>
        </is>
      </c>
      <c r="L2110" t="inlineStr">
        <is>
          <t>否</t>
        </is>
      </c>
      <c r="M2110" t="inlineStr">
        <is>
          <t>LDT</t>
        </is>
      </c>
      <c r="N2110" t="n">
        <v>0</v>
      </c>
      <c r="O2110" t="n">
        <v>0</v>
      </c>
      <c r="P2110" t="n">
        <v>0</v>
      </c>
      <c r="Q2110" t="n">
        <v>253</v>
      </c>
      <c r="R2110" t="n">
        <v>0</v>
      </c>
      <c r="S2110" t="n">
        <v>0</v>
      </c>
      <c r="T2110" t="n">
        <v>89.8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inlineStr">
        <is>
          <t>产前</t>
        </is>
      </c>
      <c r="C2111" t="inlineStr">
        <is>
          <t>2019-04</t>
        </is>
      </c>
      <c r="D2111" t="inlineStr">
        <is>
          <t>销售三区</t>
        </is>
      </c>
      <c r="E2111" t="inlineStr">
        <is>
          <t>山东省</t>
        </is>
      </c>
      <c r="F2111" t="inlineStr">
        <is>
          <t>莱芜市</t>
        </is>
      </c>
      <c r="G2111" t="inlineStr">
        <is>
          <t>济南市第二妇幼保健院</t>
        </is>
      </c>
      <c r="H2111" t="inlineStr">
        <is>
          <t>产前</t>
        </is>
      </c>
      <c r="I2111" t="inlineStr">
        <is>
          <t>血清学筛查</t>
        </is>
      </c>
      <c r="J2111" t="inlineStr">
        <is>
          <t>中孕质控</t>
        </is>
      </c>
      <c r="L2111" t="inlineStr">
        <is>
          <t>否</t>
        </is>
      </c>
      <c r="M2111" t="inlineStr">
        <is>
          <t>产品类</t>
        </is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inlineStr">
        <is>
          <t>服务类</t>
        </is>
      </c>
      <c r="C2112" t="inlineStr">
        <is>
          <t>2019-04</t>
        </is>
      </c>
      <c r="D2112" t="inlineStr">
        <is>
          <t>销售三区</t>
        </is>
      </c>
      <c r="E2112" t="inlineStr">
        <is>
          <t>山东省</t>
        </is>
      </c>
      <c r="F2112" t="inlineStr">
        <is>
          <t>莱芜市</t>
        </is>
      </c>
      <c r="G2112" t="inlineStr">
        <is>
          <t>济南市第二妇幼保健院</t>
        </is>
      </c>
      <c r="H2112" t="inlineStr">
        <is>
          <t>服务类</t>
        </is>
      </c>
      <c r="I2112" t="inlineStr">
        <is>
          <t>保险</t>
        </is>
      </c>
      <c r="J2112" t="inlineStr">
        <is>
          <t>产前保险</t>
        </is>
      </c>
      <c r="L2112" t="inlineStr">
        <is>
          <t>否</t>
        </is>
      </c>
      <c r="M2112" t="inlineStr">
        <is>
          <t>服务类</t>
        </is>
      </c>
      <c r="N2112" t="n">
        <v>0</v>
      </c>
      <c r="O2112" t="n">
        <v>0</v>
      </c>
      <c r="P2112" t="n">
        <v>0</v>
      </c>
      <c r="Q2112" t="n">
        <v>100</v>
      </c>
      <c r="R2112" t="n">
        <v>0</v>
      </c>
      <c r="S2112" t="n">
        <v>0</v>
      </c>
      <c r="T2112" t="n">
        <v>100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inlineStr">
        <is>
          <t>产前</t>
        </is>
      </c>
      <c r="C2113" t="inlineStr">
        <is>
          <t>2019-04</t>
        </is>
      </c>
      <c r="D2113" t="inlineStr">
        <is>
          <t>销售三区</t>
        </is>
      </c>
      <c r="E2113" t="inlineStr">
        <is>
          <t>山东省</t>
        </is>
      </c>
      <c r="F2113" t="inlineStr">
        <is>
          <t>菏泽市</t>
        </is>
      </c>
      <c r="G2113" t="inlineStr">
        <is>
          <t>菏泽市立医院</t>
        </is>
      </c>
      <c r="H2113" t="inlineStr">
        <is>
          <t>产前</t>
        </is>
      </c>
      <c r="I2113" t="inlineStr">
        <is>
          <t>遗传病诊断</t>
        </is>
      </c>
      <c r="J2113" t="inlineStr">
        <is>
          <t>CNV-seq</t>
        </is>
      </c>
      <c r="L2113" t="inlineStr">
        <is>
          <t>否</t>
        </is>
      </c>
      <c r="M2113" t="inlineStr">
        <is>
          <t>LDT</t>
        </is>
      </c>
      <c r="N2113" t="n">
        <v>0</v>
      </c>
      <c r="O2113" t="n">
        <v>0</v>
      </c>
      <c r="P2113" t="n">
        <v>0</v>
      </c>
      <c r="Q2113" t="n">
        <v>24.7</v>
      </c>
      <c r="R2113" t="n">
        <v>0</v>
      </c>
      <c r="S2113" t="n">
        <v>0</v>
      </c>
      <c r="T2113" t="n">
        <v>5.7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inlineStr">
        <is>
          <t>产前</t>
        </is>
      </c>
      <c r="C2114" t="inlineStr">
        <is>
          <t>2019-04</t>
        </is>
      </c>
      <c r="D2114" t="inlineStr">
        <is>
          <t>销售三区</t>
        </is>
      </c>
      <c r="E2114" t="inlineStr">
        <is>
          <t>山东省</t>
        </is>
      </c>
      <c r="F2114" t="inlineStr">
        <is>
          <t>菏泽市</t>
        </is>
      </c>
      <c r="G2114" t="inlineStr">
        <is>
          <t>菏泽市第二人民医院</t>
        </is>
      </c>
      <c r="H2114" t="inlineStr">
        <is>
          <t>产前</t>
        </is>
      </c>
      <c r="I2114" t="inlineStr">
        <is>
          <t>遗传病诊断</t>
        </is>
      </c>
      <c r="J2114" t="inlineStr">
        <is>
          <t>CNV-seq</t>
        </is>
      </c>
      <c r="L2114" t="inlineStr">
        <is>
          <t>否</t>
        </is>
      </c>
      <c r="M2114" t="inlineStr">
        <is>
          <t>LDT</t>
        </is>
      </c>
      <c r="N2114" t="n">
        <v>0</v>
      </c>
      <c r="O2114" t="n">
        <v>0</v>
      </c>
      <c r="P2114" t="n">
        <v>0</v>
      </c>
      <c r="Q2114" t="n">
        <v>24.7</v>
      </c>
      <c r="R2114" t="n">
        <v>0</v>
      </c>
      <c r="S2114" t="n">
        <v>0</v>
      </c>
      <c r="T2114" t="n">
        <v>5.7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inlineStr">
        <is>
          <t>新生儿</t>
        </is>
      </c>
      <c r="C2115" t="inlineStr">
        <is>
          <t>2019-04</t>
        </is>
      </c>
      <c r="D2115" t="inlineStr">
        <is>
          <t>销售六区</t>
        </is>
      </c>
      <c r="E2115" t="inlineStr">
        <is>
          <t>湖北省</t>
        </is>
      </c>
      <c r="F2115" t="inlineStr">
        <is>
          <t>宜昌市</t>
        </is>
      </c>
      <c r="G2115" t="inlineStr">
        <is>
          <t>宜昌市妇幼保健院</t>
        </is>
      </c>
      <c r="H2115" t="inlineStr">
        <is>
          <t>新生儿</t>
        </is>
      </c>
      <c r="I2115" t="inlineStr">
        <is>
          <t>儿童保健评估</t>
        </is>
      </c>
      <c r="J2115" t="inlineStr">
        <is>
          <t>ASQ</t>
        </is>
      </c>
      <c r="L2115" t="inlineStr">
        <is>
          <t>否</t>
        </is>
      </c>
      <c r="M2115" t="inlineStr">
        <is>
          <t>服务类</t>
        </is>
      </c>
      <c r="N2115" t="n">
        <v>0</v>
      </c>
      <c r="O2115" t="n">
        <v>0</v>
      </c>
      <c r="P2115" t="n">
        <v>0</v>
      </c>
      <c r="Q2115" t="n">
        <v>50</v>
      </c>
      <c r="R2115" t="n">
        <v>0</v>
      </c>
      <c r="S2115" t="n">
        <v>0</v>
      </c>
      <c r="T2115" t="n">
        <v>10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inlineStr">
        <is>
          <t>产前</t>
        </is>
      </c>
      <c r="C2116" t="inlineStr">
        <is>
          <t>2019-04</t>
        </is>
      </c>
      <c r="D2116" t="inlineStr">
        <is>
          <t>销售六区</t>
        </is>
      </c>
      <c r="E2116" t="inlineStr">
        <is>
          <t>湖北省</t>
        </is>
      </c>
      <c r="F2116" t="inlineStr">
        <is>
          <t>荆州市</t>
        </is>
      </c>
      <c r="G2116" t="inlineStr">
        <is>
          <t>荆州市妇幼保健院（荆州市妇女儿童医院）</t>
        </is>
      </c>
      <c r="H2116" t="inlineStr">
        <is>
          <t>产前</t>
        </is>
      </c>
      <c r="I2116" t="inlineStr">
        <is>
          <t>血清学筛查</t>
        </is>
      </c>
      <c r="J2116" t="inlineStr">
        <is>
          <t>中孕质控</t>
        </is>
      </c>
      <c r="L2116" t="inlineStr">
        <is>
          <t>否</t>
        </is>
      </c>
      <c r="M2116" t="inlineStr">
        <is>
          <t>产品类</t>
        </is>
      </c>
      <c r="N2116" t="n">
        <v>0</v>
      </c>
      <c r="O2116" t="n">
        <v>0</v>
      </c>
      <c r="P2116" t="n">
        <v>0</v>
      </c>
      <c r="Q2116" t="n">
        <v>2.5</v>
      </c>
      <c r="R2116" t="n">
        <v>0</v>
      </c>
      <c r="S2116" t="n">
        <v>0</v>
      </c>
      <c r="T2116" t="n">
        <v>2.5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inlineStr">
        <is>
          <t>产前</t>
        </is>
      </c>
      <c r="B2117" t="inlineStr">
        <is>
          <t>CMA_LDT</t>
        </is>
      </c>
      <c r="C2117" t="inlineStr">
        <is>
          <t>2019-04</t>
        </is>
      </c>
      <c r="D2117" t="inlineStr">
        <is>
          <t>销售六区</t>
        </is>
      </c>
      <c r="E2117" t="inlineStr">
        <is>
          <t>湖南省</t>
        </is>
      </c>
      <c r="F2117" t="inlineStr">
        <is>
          <t>衡阳市</t>
        </is>
      </c>
      <c r="G2117" t="inlineStr">
        <is>
          <t>衡阳市妇幼保健院</t>
        </is>
      </c>
      <c r="H2117" t="inlineStr">
        <is>
          <t>产前</t>
        </is>
      </c>
      <c r="I2117" t="inlineStr">
        <is>
          <t>遗传病诊断</t>
        </is>
      </c>
      <c r="J2117" t="inlineStr">
        <is>
          <t>CMA</t>
        </is>
      </c>
      <c r="K2117" t="inlineStr">
        <is>
          <t>CMA_LDT</t>
        </is>
      </c>
      <c r="L2117" t="inlineStr">
        <is>
          <t>否</t>
        </is>
      </c>
      <c r="M2117" t="inlineStr">
        <is>
          <t>LDT</t>
        </is>
      </c>
      <c r="N2117" t="n">
        <v>0</v>
      </c>
      <c r="O2117" t="n">
        <v>0</v>
      </c>
      <c r="P2117" t="n">
        <v>0</v>
      </c>
      <c r="Q2117" t="n">
        <v>39.36</v>
      </c>
      <c r="R2117" t="n">
        <v>0</v>
      </c>
      <c r="S2117" t="n">
        <v>0</v>
      </c>
      <c r="T2117" t="n">
        <v>13.12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inlineStr">
        <is>
          <t>新生儿</t>
        </is>
      </c>
      <c r="C2118" t="inlineStr">
        <is>
          <t>2019-04</t>
        </is>
      </c>
      <c r="D2118" t="inlineStr">
        <is>
          <t>销售六区</t>
        </is>
      </c>
      <c r="E2118" t="inlineStr">
        <is>
          <t>湖南省</t>
        </is>
      </c>
      <c r="F2118" t="inlineStr">
        <is>
          <t>衡阳市</t>
        </is>
      </c>
      <c r="G2118" t="inlineStr">
        <is>
          <t>衡阳市妇幼保健院</t>
        </is>
      </c>
      <c r="H2118" t="inlineStr">
        <is>
          <t>新生儿</t>
        </is>
      </c>
      <c r="I2118" t="inlineStr">
        <is>
          <t>传统新筛</t>
        </is>
      </c>
      <c r="J2118" t="inlineStr">
        <is>
          <t>采血卡</t>
        </is>
      </c>
      <c r="L2118" t="inlineStr">
        <is>
          <t>否</t>
        </is>
      </c>
      <c r="M2118" t="inlineStr">
        <is>
          <t>产品类</t>
        </is>
      </c>
      <c r="N2118" t="n">
        <v>0</v>
      </c>
      <c r="O2118" t="n">
        <v>0</v>
      </c>
      <c r="P2118" t="n">
        <v>0</v>
      </c>
      <c r="Q2118" t="n">
        <v>27</v>
      </c>
      <c r="R2118" t="n">
        <v>0</v>
      </c>
      <c r="S2118" t="n">
        <v>0</v>
      </c>
      <c r="T2118" t="n">
        <v>27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inlineStr">
        <is>
          <t>产前</t>
        </is>
      </c>
      <c r="B2119" t="inlineStr">
        <is>
          <t>血清学筛查</t>
        </is>
      </c>
      <c r="C2119" t="inlineStr">
        <is>
          <t>2019-04</t>
        </is>
      </c>
      <c r="D2119" t="inlineStr">
        <is>
          <t>销售六区</t>
        </is>
      </c>
      <c r="E2119" t="inlineStr">
        <is>
          <t>湖南省</t>
        </is>
      </c>
      <c r="F2119" t="inlineStr">
        <is>
          <t>郴州市</t>
        </is>
      </c>
      <c r="G2119" t="inlineStr">
        <is>
          <t>郴州市第四人民医院</t>
        </is>
      </c>
      <c r="H2119" t="inlineStr">
        <is>
          <t>产前</t>
        </is>
      </c>
      <c r="I2119" t="inlineStr">
        <is>
          <t>血清学筛查</t>
        </is>
      </c>
      <c r="J2119" t="inlineStr">
        <is>
          <t>AFP/Free hCGβ</t>
        </is>
      </c>
      <c r="K2119" t="inlineStr">
        <is>
          <t>血清学筛查</t>
        </is>
      </c>
      <c r="L2119" t="inlineStr">
        <is>
          <t>否</t>
        </is>
      </c>
      <c r="M2119" t="inlineStr">
        <is>
          <t>产品类</t>
        </is>
      </c>
      <c r="N2119" t="n">
        <v>0</v>
      </c>
      <c r="O2119" t="n">
        <v>0</v>
      </c>
      <c r="P2119" t="n">
        <v>0</v>
      </c>
      <c r="Q2119" t="n">
        <v>18.33</v>
      </c>
      <c r="R2119" t="n">
        <v>0</v>
      </c>
      <c r="S2119" t="n">
        <v>0</v>
      </c>
      <c r="T2119" t="n">
        <v>6.11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inlineStr">
        <is>
          <t>产前</t>
        </is>
      </c>
      <c r="B2120" t="inlineStr">
        <is>
          <t>血清学筛查</t>
        </is>
      </c>
      <c r="C2120" t="inlineStr">
        <is>
          <t>2019-04</t>
        </is>
      </c>
      <c r="D2120" t="inlineStr">
        <is>
          <t>销售六区</t>
        </is>
      </c>
      <c r="E2120" t="inlineStr">
        <is>
          <t>湖南省</t>
        </is>
      </c>
      <c r="F2120" t="inlineStr">
        <is>
          <t>郴州市</t>
        </is>
      </c>
      <c r="G2120" t="inlineStr">
        <is>
          <t>桂阳县妇幼保健院</t>
        </is>
      </c>
      <c r="H2120" t="inlineStr">
        <is>
          <t>产前</t>
        </is>
      </c>
      <c r="I2120" t="inlineStr">
        <is>
          <t>血清学筛查</t>
        </is>
      </c>
      <c r="J2120" t="inlineStr">
        <is>
          <t>AFP/Free hCGβ</t>
        </is>
      </c>
      <c r="K2120" t="inlineStr">
        <is>
          <t>血清学筛查</t>
        </is>
      </c>
      <c r="L2120" t="inlineStr">
        <is>
          <t>否</t>
        </is>
      </c>
      <c r="M2120" t="inlineStr">
        <is>
          <t>产品类</t>
        </is>
      </c>
      <c r="N2120" t="n">
        <v>0</v>
      </c>
      <c r="O2120" t="n">
        <v>0</v>
      </c>
      <c r="P2120" t="n">
        <v>0</v>
      </c>
      <c r="Q2120" t="n">
        <v>40.8</v>
      </c>
      <c r="R2120" t="n">
        <v>0</v>
      </c>
      <c r="S2120" t="n">
        <v>0</v>
      </c>
      <c r="T2120" t="n">
        <v>13.6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inlineStr">
        <is>
          <t>产前</t>
        </is>
      </c>
      <c r="B2121" t="inlineStr">
        <is>
          <t>血清学筛查</t>
        </is>
      </c>
      <c r="C2121" t="inlineStr">
        <is>
          <t>2019-04</t>
        </is>
      </c>
      <c r="D2121" t="inlineStr">
        <is>
          <t>销售六区</t>
        </is>
      </c>
      <c r="E2121" t="inlineStr">
        <is>
          <t>湖南省</t>
        </is>
      </c>
      <c r="F2121" t="inlineStr">
        <is>
          <t>郴州市</t>
        </is>
      </c>
      <c r="G2121" t="inlineStr">
        <is>
          <t>桂阳县妇幼保健院</t>
        </is>
      </c>
      <c r="H2121" t="inlineStr">
        <is>
          <t>产前</t>
        </is>
      </c>
      <c r="I2121" t="inlineStr">
        <is>
          <t>血清学筛查</t>
        </is>
      </c>
      <c r="J2121" t="inlineStr">
        <is>
          <t>Free hCGβ（早）</t>
        </is>
      </c>
      <c r="K2121" t="inlineStr">
        <is>
          <t>血清学筛查</t>
        </is>
      </c>
      <c r="L2121" t="inlineStr">
        <is>
          <t>否</t>
        </is>
      </c>
      <c r="M2121" t="inlineStr">
        <is>
          <t>产品类</t>
        </is>
      </c>
      <c r="N2121" t="n">
        <v>0</v>
      </c>
      <c r="O2121" t="n">
        <v>0</v>
      </c>
      <c r="P2121" t="n">
        <v>0</v>
      </c>
      <c r="Q2121" t="n">
        <v>22.5</v>
      </c>
      <c r="R2121" t="n">
        <v>0</v>
      </c>
      <c r="S2121" t="n">
        <v>0</v>
      </c>
      <c r="T2121" t="n">
        <v>7.5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inlineStr">
        <is>
          <t>产前</t>
        </is>
      </c>
      <c r="B2122" t="inlineStr">
        <is>
          <t>血清学筛查</t>
        </is>
      </c>
      <c r="C2122" t="inlineStr">
        <is>
          <t>2019-04</t>
        </is>
      </c>
      <c r="D2122" t="inlineStr">
        <is>
          <t>销售六区</t>
        </is>
      </c>
      <c r="E2122" t="inlineStr">
        <is>
          <t>湖南省</t>
        </is>
      </c>
      <c r="F2122" t="inlineStr">
        <is>
          <t>郴州市</t>
        </is>
      </c>
      <c r="G2122" t="inlineStr">
        <is>
          <t>桂阳县妇幼保健院</t>
        </is>
      </c>
      <c r="H2122" t="inlineStr">
        <is>
          <t>产前</t>
        </is>
      </c>
      <c r="I2122" t="inlineStr">
        <is>
          <t>血清学筛查</t>
        </is>
      </c>
      <c r="J2122" t="inlineStr">
        <is>
          <t>PAPP-A</t>
        </is>
      </c>
      <c r="K2122" t="inlineStr">
        <is>
          <t>血清学筛查</t>
        </is>
      </c>
      <c r="L2122" t="inlineStr">
        <is>
          <t>否</t>
        </is>
      </c>
      <c r="M2122" t="inlineStr">
        <is>
          <t>产品类</t>
        </is>
      </c>
      <c r="N2122" t="n">
        <v>0</v>
      </c>
      <c r="O2122" t="n">
        <v>0</v>
      </c>
      <c r="P2122" t="n">
        <v>0</v>
      </c>
      <c r="Q2122" t="n">
        <v>31.5</v>
      </c>
      <c r="R2122" t="n">
        <v>0</v>
      </c>
      <c r="S2122" t="n">
        <v>0</v>
      </c>
      <c r="T2122" t="n">
        <v>10.5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inlineStr">
        <is>
          <t>产前</t>
        </is>
      </c>
      <c r="B2123" t="inlineStr">
        <is>
          <t>血清学筛查</t>
        </is>
      </c>
      <c r="C2123" t="inlineStr">
        <is>
          <t>2019-04</t>
        </is>
      </c>
      <c r="D2123" t="inlineStr">
        <is>
          <t>销售六区</t>
        </is>
      </c>
      <c r="E2123" t="inlineStr">
        <is>
          <t>湖南省</t>
        </is>
      </c>
      <c r="F2123" t="inlineStr">
        <is>
          <t>郴州市</t>
        </is>
      </c>
      <c r="G2123" t="inlineStr">
        <is>
          <t>临武县人民医院</t>
        </is>
      </c>
      <c r="H2123" t="inlineStr">
        <is>
          <t>产前</t>
        </is>
      </c>
      <c r="I2123" t="inlineStr">
        <is>
          <t>血清学筛查</t>
        </is>
      </c>
      <c r="J2123" t="inlineStr">
        <is>
          <t>AFP/Free hCGβ</t>
        </is>
      </c>
      <c r="K2123" t="inlineStr">
        <is>
          <t>血清学筛查</t>
        </is>
      </c>
      <c r="L2123" t="inlineStr">
        <is>
          <t>否</t>
        </is>
      </c>
      <c r="M2123" t="inlineStr">
        <is>
          <t>产品类</t>
        </is>
      </c>
      <c r="N2123" t="n">
        <v>0</v>
      </c>
      <c r="O2123" t="n">
        <v>0</v>
      </c>
      <c r="P2123" t="n">
        <v>0</v>
      </c>
      <c r="Q2123" t="n">
        <v>16.5</v>
      </c>
      <c r="R2123" t="n">
        <v>0</v>
      </c>
      <c r="S2123" t="n">
        <v>0</v>
      </c>
      <c r="T2123" t="n">
        <v>5.5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inlineStr">
        <is>
          <t>产前</t>
        </is>
      </c>
      <c r="B2124" t="inlineStr">
        <is>
          <t>血清学筛查</t>
        </is>
      </c>
      <c r="C2124" t="inlineStr">
        <is>
          <t>2019-04</t>
        </is>
      </c>
      <c r="D2124" t="inlineStr">
        <is>
          <t>销售六区</t>
        </is>
      </c>
      <c r="E2124" t="inlineStr">
        <is>
          <t>湖南省</t>
        </is>
      </c>
      <c r="F2124" t="inlineStr">
        <is>
          <t>郴州市</t>
        </is>
      </c>
      <c r="G2124" t="inlineStr">
        <is>
          <t>临武县人民医院</t>
        </is>
      </c>
      <c r="H2124" t="inlineStr">
        <is>
          <t>产前</t>
        </is>
      </c>
      <c r="I2124" t="inlineStr">
        <is>
          <t>血清学筛查</t>
        </is>
      </c>
      <c r="J2124" t="inlineStr">
        <is>
          <t>Free hCGβ（早）</t>
        </is>
      </c>
      <c r="K2124" t="inlineStr">
        <is>
          <t>血清学筛查</t>
        </is>
      </c>
      <c r="L2124" t="inlineStr">
        <is>
          <t>否</t>
        </is>
      </c>
      <c r="M2124" t="inlineStr">
        <is>
          <t>产品类</t>
        </is>
      </c>
      <c r="N2124" t="n">
        <v>0</v>
      </c>
      <c r="O2124" t="n">
        <v>0</v>
      </c>
      <c r="P2124" t="n">
        <v>0</v>
      </c>
      <c r="Q2124" t="n">
        <v>6.51</v>
      </c>
      <c r="R2124" t="n">
        <v>0</v>
      </c>
      <c r="S2124" t="n">
        <v>0</v>
      </c>
      <c r="T2124" t="n">
        <v>2.17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inlineStr">
        <is>
          <t>产前</t>
        </is>
      </c>
      <c r="B2125" t="inlineStr">
        <is>
          <t>血清学筛查</t>
        </is>
      </c>
      <c r="C2125" t="inlineStr">
        <is>
          <t>2019-04</t>
        </is>
      </c>
      <c r="D2125" t="inlineStr">
        <is>
          <t>销售六区</t>
        </is>
      </c>
      <c r="E2125" t="inlineStr">
        <is>
          <t>湖南省</t>
        </is>
      </c>
      <c r="F2125" t="inlineStr">
        <is>
          <t>郴州市</t>
        </is>
      </c>
      <c r="G2125" t="inlineStr">
        <is>
          <t>临武县人民医院</t>
        </is>
      </c>
      <c r="H2125" t="inlineStr">
        <is>
          <t>产前</t>
        </is>
      </c>
      <c r="I2125" t="inlineStr">
        <is>
          <t>血清学筛查</t>
        </is>
      </c>
      <c r="J2125" t="inlineStr">
        <is>
          <t>PAPP-A</t>
        </is>
      </c>
      <c r="K2125" t="inlineStr">
        <is>
          <t>血清学筛查</t>
        </is>
      </c>
      <c r="L2125" t="inlineStr">
        <is>
          <t>否</t>
        </is>
      </c>
      <c r="M2125" t="inlineStr">
        <is>
          <t>产品类</t>
        </is>
      </c>
      <c r="N2125" t="n">
        <v>0</v>
      </c>
      <c r="O2125" t="n">
        <v>0</v>
      </c>
      <c r="P2125" t="n">
        <v>0</v>
      </c>
      <c r="Q2125" t="n">
        <v>9.24</v>
      </c>
      <c r="R2125" t="n">
        <v>0</v>
      </c>
      <c r="S2125" t="n">
        <v>0</v>
      </c>
      <c r="T2125" t="n">
        <v>3.08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inlineStr">
        <is>
          <t>产前</t>
        </is>
      </c>
      <c r="B2126" t="inlineStr">
        <is>
          <t>血清学筛查</t>
        </is>
      </c>
      <c r="C2126" t="inlineStr">
        <is>
          <t>2019-04</t>
        </is>
      </c>
      <c r="D2126" t="inlineStr">
        <is>
          <t>销售六区</t>
        </is>
      </c>
      <c r="E2126" t="inlineStr">
        <is>
          <t>湖南省</t>
        </is>
      </c>
      <c r="F2126" t="inlineStr">
        <is>
          <t>郴州市</t>
        </is>
      </c>
      <c r="G2126" t="inlineStr">
        <is>
          <t>汝城县妇幼保健院</t>
        </is>
      </c>
      <c r="H2126" t="inlineStr">
        <is>
          <t>产前</t>
        </is>
      </c>
      <c r="I2126" t="inlineStr">
        <is>
          <t>血清学筛查</t>
        </is>
      </c>
      <c r="J2126" t="inlineStr">
        <is>
          <t>AFP/Free hCGβ</t>
        </is>
      </c>
      <c r="K2126" t="inlineStr">
        <is>
          <t>血清学筛查</t>
        </is>
      </c>
      <c r="L2126" t="inlineStr">
        <is>
          <t>否</t>
        </is>
      </c>
      <c r="M2126" t="inlineStr">
        <is>
          <t>产品类</t>
        </is>
      </c>
      <c r="N2126" t="n">
        <v>0</v>
      </c>
      <c r="O2126" t="n">
        <v>0</v>
      </c>
      <c r="P2126" t="n">
        <v>0</v>
      </c>
      <c r="Q2126" t="n">
        <v>49.5</v>
      </c>
      <c r="R2126" t="n">
        <v>0</v>
      </c>
      <c r="S2126" t="n">
        <v>0</v>
      </c>
      <c r="T2126" t="n">
        <v>16.5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inlineStr">
        <is>
          <t>产前</t>
        </is>
      </c>
      <c r="B2127" t="inlineStr">
        <is>
          <t>血清学筛查</t>
        </is>
      </c>
      <c r="C2127" t="inlineStr">
        <is>
          <t>2019-04</t>
        </is>
      </c>
      <c r="D2127" t="inlineStr">
        <is>
          <t>销售六区</t>
        </is>
      </c>
      <c r="E2127" t="inlineStr">
        <is>
          <t>湖南省</t>
        </is>
      </c>
      <c r="F2127" t="inlineStr">
        <is>
          <t>郴州市</t>
        </is>
      </c>
      <c r="G2127" t="inlineStr">
        <is>
          <t>汝城县妇幼保健院</t>
        </is>
      </c>
      <c r="H2127" t="inlineStr">
        <is>
          <t>产前</t>
        </is>
      </c>
      <c r="I2127" t="inlineStr">
        <is>
          <t>血清学筛查</t>
        </is>
      </c>
      <c r="J2127" t="inlineStr">
        <is>
          <t>Free hCGβ（早）</t>
        </is>
      </c>
      <c r="K2127" t="inlineStr">
        <is>
          <t>血清学筛查</t>
        </is>
      </c>
      <c r="L2127" t="inlineStr">
        <is>
          <t>否</t>
        </is>
      </c>
      <c r="M2127" t="inlineStr">
        <is>
          <t>产品类</t>
        </is>
      </c>
      <c r="N2127" t="n">
        <v>0</v>
      </c>
      <c r="O2127" t="n">
        <v>0</v>
      </c>
      <c r="P2127" t="n">
        <v>0</v>
      </c>
      <c r="Q2127" t="n">
        <v>15</v>
      </c>
      <c r="R2127" t="n">
        <v>0</v>
      </c>
      <c r="S2127" t="n">
        <v>0</v>
      </c>
      <c r="T2127" t="n">
        <v>5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inlineStr">
        <is>
          <t>产前</t>
        </is>
      </c>
      <c r="B2128" t="inlineStr">
        <is>
          <t>血清学筛查</t>
        </is>
      </c>
      <c r="C2128" t="inlineStr">
        <is>
          <t>2019-04</t>
        </is>
      </c>
      <c r="D2128" t="inlineStr">
        <is>
          <t>销售六区</t>
        </is>
      </c>
      <c r="E2128" t="inlineStr">
        <is>
          <t>湖南省</t>
        </is>
      </c>
      <c r="F2128" t="inlineStr">
        <is>
          <t>郴州市</t>
        </is>
      </c>
      <c r="G2128" t="inlineStr">
        <is>
          <t>汝城县妇幼保健院</t>
        </is>
      </c>
      <c r="H2128" t="inlineStr">
        <is>
          <t>产前</t>
        </is>
      </c>
      <c r="I2128" t="inlineStr">
        <is>
          <t>血清学筛查</t>
        </is>
      </c>
      <c r="J2128" t="inlineStr">
        <is>
          <t>PAPP-A</t>
        </is>
      </c>
      <c r="K2128" t="inlineStr">
        <is>
          <t>血清学筛查</t>
        </is>
      </c>
      <c r="L2128" t="inlineStr">
        <is>
          <t>否</t>
        </is>
      </c>
      <c r="M2128" t="inlineStr">
        <is>
          <t>产品类</t>
        </is>
      </c>
      <c r="N2128" t="n">
        <v>0</v>
      </c>
      <c r="O2128" t="n">
        <v>0</v>
      </c>
      <c r="P2128" t="n">
        <v>0</v>
      </c>
      <c r="Q2128" t="n">
        <v>21</v>
      </c>
      <c r="R2128" t="n">
        <v>0</v>
      </c>
      <c r="S2128" t="n">
        <v>0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inlineStr">
        <is>
          <t>服务类</t>
        </is>
      </c>
      <c r="C2129" t="inlineStr">
        <is>
          <t>2019-04</t>
        </is>
      </c>
      <c r="D2129" t="inlineStr">
        <is>
          <t>销售四区</t>
        </is>
      </c>
      <c r="E2129" t="inlineStr">
        <is>
          <t>江苏省</t>
        </is>
      </c>
      <c r="F2129" t="inlineStr">
        <is>
          <t>南京市</t>
        </is>
      </c>
      <c r="G2129" t="inlineStr">
        <is>
          <t>个人（江苏）</t>
        </is>
      </c>
      <c r="H2129" t="inlineStr">
        <is>
          <t>服务类</t>
        </is>
      </c>
      <c r="I2129" t="inlineStr">
        <is>
          <t>启代</t>
        </is>
      </c>
      <c r="J2129" t="inlineStr">
        <is>
          <t>IVF转诊</t>
        </is>
      </c>
      <c r="L2129" t="inlineStr">
        <is>
          <t>否</t>
        </is>
      </c>
      <c r="M2129" t="inlineStr">
        <is>
          <t>服务类</t>
        </is>
      </c>
      <c r="N2129" t="n">
        <v>0</v>
      </c>
      <c r="O2129" t="n">
        <v>0</v>
      </c>
      <c r="P2129" t="n">
        <v>0</v>
      </c>
      <c r="Q2129" t="n">
        <v>450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inlineStr">
        <is>
          <t>仪器设备</t>
        </is>
      </c>
      <c r="B2130" t="inlineStr">
        <is>
          <t>CMA设备</t>
        </is>
      </c>
      <c r="C2130" t="inlineStr">
        <is>
          <t>2019-04</t>
        </is>
      </c>
      <c r="D2130" t="inlineStr">
        <is>
          <t>销售八区</t>
        </is>
      </c>
      <c r="E2130" t="inlineStr">
        <is>
          <t>上海市</t>
        </is>
      </c>
      <c r="F2130" t="inlineStr">
        <is>
          <t>上海市</t>
        </is>
      </c>
      <c r="G2130" t="inlineStr">
        <is>
          <t>上海交通大学医学院附属仁济医院</t>
        </is>
      </c>
      <c r="H2130" t="inlineStr">
        <is>
          <t>产前</t>
        </is>
      </c>
      <c r="I2130" t="inlineStr">
        <is>
          <t>遗传病诊断</t>
        </is>
      </c>
      <c r="J2130" t="inlineStr">
        <is>
          <t>CMA设备</t>
        </is>
      </c>
      <c r="K2130" t="inlineStr">
        <is>
          <t>CMA设备</t>
        </is>
      </c>
      <c r="L2130" t="inlineStr">
        <is>
          <t>是</t>
        </is>
      </c>
      <c r="M2130" t="inlineStr">
        <is>
          <t>产品类</t>
        </is>
      </c>
      <c r="N2130" t="n">
        <v>0</v>
      </c>
      <c r="O2130" t="n">
        <v>0</v>
      </c>
      <c r="P2130" t="n">
        <v>0</v>
      </c>
      <c r="Q2130" t="n">
        <v>2500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inlineStr">
        <is>
          <t>仪器设备</t>
        </is>
      </c>
      <c r="B2131" t="inlineStr">
        <is>
          <t>1235+DX6000</t>
        </is>
      </c>
      <c r="C2131" t="inlineStr">
        <is>
          <t>2019-04</t>
        </is>
      </c>
      <c r="D2131" t="inlineStr">
        <is>
          <t>销售八区</t>
        </is>
      </c>
      <c r="E2131" t="inlineStr">
        <is>
          <t>上海市</t>
        </is>
      </c>
      <c r="F2131" t="inlineStr">
        <is>
          <t>上海市</t>
        </is>
      </c>
      <c r="G2131" t="inlineStr">
        <is>
          <t>中国福利会国际和平妇幼保健院</t>
        </is>
      </c>
      <c r="H2131" t="inlineStr">
        <is>
          <t>产前</t>
        </is>
      </c>
      <c r="I2131" t="inlineStr">
        <is>
          <t>血清学筛查</t>
        </is>
      </c>
      <c r="J2131" t="inlineStr">
        <is>
          <t>1235（产前）</t>
        </is>
      </c>
      <c r="K2131" t="inlineStr">
        <is>
          <t>1235+DX6000</t>
        </is>
      </c>
      <c r="L2131" t="inlineStr">
        <is>
          <t>是</t>
        </is>
      </c>
      <c r="M2131" t="inlineStr">
        <is>
          <t>产品类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2500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inlineStr">
        <is>
          <t>服务类</t>
        </is>
      </c>
      <c r="C2132" t="inlineStr">
        <is>
          <t>2019-04</t>
        </is>
      </c>
      <c r="D2132" t="inlineStr">
        <is>
          <t>销售四区</t>
        </is>
      </c>
      <c r="E2132" t="inlineStr">
        <is>
          <t>江苏省</t>
        </is>
      </c>
      <c r="F2132" t="inlineStr">
        <is>
          <t>南京市</t>
        </is>
      </c>
      <c r="G2132" t="inlineStr">
        <is>
          <t>南京市妇幼保健院</t>
        </is>
      </c>
      <c r="H2132" t="inlineStr">
        <is>
          <t>服务类</t>
        </is>
      </c>
      <c r="I2132" t="inlineStr">
        <is>
          <t>维保服务</t>
        </is>
      </c>
      <c r="J2132" t="inlineStr">
        <is>
          <t>维保服务（筛查）</t>
        </is>
      </c>
      <c r="L2132" t="inlineStr">
        <is>
          <t>否</t>
        </is>
      </c>
      <c r="M2132" t="inlineStr">
        <is>
          <t>服务类</t>
        </is>
      </c>
      <c r="N2132" t="n">
        <v>0</v>
      </c>
      <c r="O2132" t="n">
        <v>0</v>
      </c>
      <c r="P2132" t="n">
        <v>0</v>
      </c>
      <c r="Q2132" t="n">
        <v>80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inlineStr">
        <is>
          <t>产前</t>
        </is>
      </c>
      <c r="C2133" t="inlineStr">
        <is>
          <t>2019-04</t>
        </is>
      </c>
      <c r="D2133" t="inlineStr">
        <is>
          <t>销售四区</t>
        </is>
      </c>
      <c r="E2133" t="inlineStr">
        <is>
          <t>江苏省</t>
        </is>
      </c>
      <c r="F2133" t="inlineStr">
        <is>
          <t>徐州市</t>
        </is>
      </c>
      <c r="G2133" t="inlineStr">
        <is>
          <t>徐州市妇幼保健院</t>
        </is>
      </c>
      <c r="H2133" t="inlineStr">
        <is>
          <t>产前</t>
        </is>
      </c>
      <c r="I2133" t="inlineStr">
        <is>
          <t>血清学筛查</t>
        </is>
      </c>
      <c r="J2133" t="inlineStr">
        <is>
          <t>中孕质控</t>
        </is>
      </c>
      <c r="L2133" t="inlineStr">
        <is>
          <t>否</t>
        </is>
      </c>
      <c r="M2133" t="inlineStr">
        <is>
          <t>产品类</t>
        </is>
      </c>
      <c r="N2133" t="n">
        <v>0</v>
      </c>
      <c r="O2133" t="n">
        <v>0</v>
      </c>
      <c r="P2133" t="n">
        <v>0</v>
      </c>
      <c r="Q2133" t="n">
        <v>9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inlineStr">
        <is>
          <t>服务类</t>
        </is>
      </c>
      <c r="C2134" t="inlineStr">
        <is>
          <t>2019-04</t>
        </is>
      </c>
      <c r="D2134" t="inlineStr">
        <is>
          <t>销售四区</t>
        </is>
      </c>
      <c r="E2134" t="inlineStr">
        <is>
          <t>江苏省</t>
        </is>
      </c>
      <c r="F2134" t="inlineStr">
        <is>
          <t>徐州市</t>
        </is>
      </c>
      <c r="G2134" t="inlineStr">
        <is>
          <t>徐州市妇幼保健院</t>
        </is>
      </c>
      <c r="H2134" t="inlineStr">
        <is>
          <t>服务类</t>
        </is>
      </c>
      <c r="I2134" t="inlineStr">
        <is>
          <t>维保服务</t>
        </is>
      </c>
      <c r="J2134" t="inlineStr">
        <is>
          <t>维保服务（筛查）</t>
        </is>
      </c>
      <c r="L2134" t="inlineStr">
        <is>
          <t>否</t>
        </is>
      </c>
      <c r="M2134" t="inlineStr">
        <is>
          <t>服务类</t>
        </is>
      </c>
      <c r="N2134" t="n">
        <v>0</v>
      </c>
      <c r="O2134" t="n">
        <v>0</v>
      </c>
      <c r="P2134" t="n">
        <v>0</v>
      </c>
      <c r="Q2134" t="n">
        <v>100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inlineStr">
        <is>
          <t>新生儿</t>
        </is>
      </c>
      <c r="C2135" t="inlineStr">
        <is>
          <t>2019-04</t>
        </is>
      </c>
      <c r="D2135" t="inlineStr">
        <is>
          <t>销售四区</t>
        </is>
      </c>
      <c r="E2135" t="inlineStr">
        <is>
          <t>江苏省</t>
        </is>
      </c>
      <c r="F2135" t="inlineStr">
        <is>
          <t>徐州市</t>
        </is>
      </c>
      <c r="G2135" t="inlineStr">
        <is>
          <t>徐州市妇幼保健院</t>
        </is>
      </c>
      <c r="H2135" t="inlineStr">
        <is>
          <t>新生儿</t>
        </is>
      </c>
      <c r="I2135" t="inlineStr">
        <is>
          <t>传统新筛</t>
        </is>
      </c>
      <c r="J2135" t="inlineStr">
        <is>
          <t>新筛质控</t>
        </is>
      </c>
      <c r="L2135" t="inlineStr">
        <is>
          <t>否</t>
        </is>
      </c>
      <c r="M2135" t="inlineStr">
        <is>
          <t>产品类</t>
        </is>
      </c>
      <c r="N2135" t="n">
        <v>0</v>
      </c>
      <c r="O2135" t="n">
        <v>0</v>
      </c>
      <c r="P2135" t="n">
        <v>0</v>
      </c>
      <c r="Q2135" t="n">
        <v>14.4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inlineStr">
        <is>
          <t>服务类</t>
        </is>
      </c>
      <c r="C2136" t="inlineStr">
        <is>
          <t>2019-04</t>
        </is>
      </c>
      <c r="D2136" t="inlineStr">
        <is>
          <t>销售四区</t>
        </is>
      </c>
      <c r="E2136" t="inlineStr">
        <is>
          <t>江苏省</t>
        </is>
      </c>
      <c r="F2136" t="inlineStr">
        <is>
          <t>徐州市</t>
        </is>
      </c>
      <c r="G2136" t="inlineStr">
        <is>
          <t>徐州市中心医院</t>
        </is>
      </c>
      <c r="H2136" t="inlineStr">
        <is>
          <t>服务类</t>
        </is>
      </c>
      <c r="I2136" t="inlineStr">
        <is>
          <t>维保服务</t>
        </is>
      </c>
      <c r="J2136" t="inlineStr">
        <is>
          <t>维保服务（筛查）</t>
        </is>
      </c>
      <c r="L2136" t="inlineStr">
        <is>
          <t>否</t>
        </is>
      </c>
      <c r="M2136" t="inlineStr">
        <is>
          <t>服务类</t>
        </is>
      </c>
      <c r="N2136" t="n">
        <v>0</v>
      </c>
      <c r="O2136" t="n">
        <v>0</v>
      </c>
      <c r="P2136" t="n">
        <v>0</v>
      </c>
      <c r="Q2136" t="n">
        <v>120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inlineStr">
        <is>
          <t>产前</t>
        </is>
      </c>
      <c r="B2137" t="inlineStr">
        <is>
          <t>NIPT</t>
        </is>
      </c>
      <c r="C2137" t="inlineStr">
        <is>
          <t>2019-04</t>
        </is>
      </c>
      <c r="D2137" t="inlineStr">
        <is>
          <t>销售四区</t>
        </is>
      </c>
      <c r="E2137" t="inlineStr">
        <is>
          <t>江苏省</t>
        </is>
      </c>
      <c r="F2137" t="inlineStr">
        <is>
          <t>徐州市</t>
        </is>
      </c>
      <c r="G2137" t="inlineStr">
        <is>
          <t>徐州医科大学附属医院</t>
        </is>
      </c>
      <c r="H2137" t="inlineStr">
        <is>
          <t>产前</t>
        </is>
      </c>
      <c r="I2137" t="inlineStr">
        <is>
          <t>NIPT</t>
        </is>
      </c>
      <c r="J2137" t="inlineStr">
        <is>
          <t>NIPT-Plus</t>
        </is>
      </c>
      <c r="K2137" t="inlineStr">
        <is>
          <t>NIPT</t>
        </is>
      </c>
      <c r="L2137" t="inlineStr">
        <is>
          <t>否</t>
        </is>
      </c>
      <c r="M2137" t="inlineStr">
        <is>
          <t>LDT</t>
        </is>
      </c>
      <c r="N2137" t="n">
        <v>0</v>
      </c>
      <c r="O2137" t="n">
        <v>0</v>
      </c>
      <c r="P2137" t="n">
        <v>0</v>
      </c>
      <c r="Q2137" t="n">
        <v>96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inlineStr">
        <is>
          <t>服务类</t>
        </is>
      </c>
      <c r="C2138" t="inlineStr">
        <is>
          <t>2019-04</t>
        </is>
      </c>
      <c r="D2138" t="inlineStr">
        <is>
          <t>销售四区</t>
        </is>
      </c>
      <c r="E2138" t="inlineStr">
        <is>
          <t>江苏省</t>
        </is>
      </c>
      <c r="F2138" t="inlineStr">
        <is>
          <t>常州市</t>
        </is>
      </c>
      <c r="G2138" t="inlineStr">
        <is>
          <t>常州市妇幼保健院</t>
        </is>
      </c>
      <c r="H2138" t="inlineStr">
        <is>
          <t>服务类</t>
        </is>
      </c>
      <c r="I2138" t="inlineStr">
        <is>
          <t>标本配送</t>
        </is>
      </c>
      <c r="J2138" t="inlineStr">
        <is>
          <t>标本配送</t>
        </is>
      </c>
      <c r="L2138" t="inlineStr">
        <is>
          <t>否</t>
        </is>
      </c>
      <c r="M2138" t="inlineStr">
        <is>
          <t>服务类</t>
        </is>
      </c>
      <c r="N2138" t="n">
        <v>0</v>
      </c>
      <c r="O2138" t="n">
        <v>0</v>
      </c>
      <c r="P2138" t="n">
        <v>0</v>
      </c>
      <c r="Q2138" t="n">
        <v>50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inlineStr">
        <is>
          <t>产前</t>
        </is>
      </c>
      <c r="C2139" t="inlineStr">
        <is>
          <t>2019-04</t>
        </is>
      </c>
      <c r="D2139" t="inlineStr">
        <is>
          <t>销售四区</t>
        </is>
      </c>
      <c r="E2139" t="inlineStr">
        <is>
          <t>江苏省</t>
        </is>
      </c>
      <c r="F2139" t="inlineStr">
        <is>
          <t>苏州市</t>
        </is>
      </c>
      <c r="G2139" t="inlineStr">
        <is>
          <t>江苏盛泽医院</t>
        </is>
      </c>
      <c r="H2139" t="inlineStr">
        <is>
          <t>产前</t>
        </is>
      </c>
      <c r="I2139" t="inlineStr">
        <is>
          <t>血清学筛查</t>
        </is>
      </c>
      <c r="J2139" t="inlineStr">
        <is>
          <t>中孕质控</t>
        </is>
      </c>
      <c r="L2139" t="inlineStr">
        <is>
          <t>否</t>
        </is>
      </c>
      <c r="M2139" t="inlineStr">
        <is>
          <t>产品类</t>
        </is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inlineStr">
        <is>
          <t>产前</t>
        </is>
      </c>
      <c r="C2140" t="inlineStr">
        <is>
          <t>2019-04</t>
        </is>
      </c>
      <c r="D2140" t="inlineStr">
        <is>
          <t>销售四区</t>
        </is>
      </c>
      <c r="E2140" t="inlineStr">
        <is>
          <t>江苏省</t>
        </is>
      </c>
      <c r="F2140" t="inlineStr">
        <is>
          <t>苏州市</t>
        </is>
      </c>
      <c r="G2140" t="inlineStr">
        <is>
          <t>苏州大学附属第一医院</t>
        </is>
      </c>
      <c r="H2140" t="inlineStr">
        <is>
          <t>产前</t>
        </is>
      </c>
      <c r="I2140" t="inlineStr">
        <is>
          <t>血清学筛查</t>
        </is>
      </c>
      <c r="J2140" t="inlineStr">
        <is>
          <t>早孕质控</t>
        </is>
      </c>
      <c r="L2140" t="inlineStr">
        <is>
          <t>否</t>
        </is>
      </c>
      <c r="M2140" t="inlineStr">
        <is>
          <t>产品类</t>
        </is>
      </c>
      <c r="N2140" t="n">
        <v>0</v>
      </c>
      <c r="O2140" t="n">
        <v>0</v>
      </c>
      <c r="P2140" t="n">
        <v>0</v>
      </c>
      <c r="Q2140" t="n">
        <v>2.5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inlineStr">
        <is>
          <t>产前</t>
        </is>
      </c>
      <c r="C2141" t="inlineStr">
        <is>
          <t>2019-04</t>
        </is>
      </c>
      <c r="D2141" t="inlineStr">
        <is>
          <t>销售四区</t>
        </is>
      </c>
      <c r="E2141" t="inlineStr">
        <is>
          <t>江苏省</t>
        </is>
      </c>
      <c r="F2141" t="inlineStr">
        <is>
          <t>苏州市</t>
        </is>
      </c>
      <c r="G2141" t="inlineStr">
        <is>
          <t>苏州大学附属第一医院</t>
        </is>
      </c>
      <c r="H2141" t="inlineStr">
        <is>
          <t>产前</t>
        </is>
      </c>
      <c r="I2141" t="inlineStr">
        <is>
          <t>血清学筛查</t>
        </is>
      </c>
      <c r="J2141" t="inlineStr">
        <is>
          <t>中孕质控</t>
        </is>
      </c>
      <c r="L2141" t="inlineStr">
        <is>
          <t>否</t>
        </is>
      </c>
      <c r="M2141" t="inlineStr">
        <is>
          <t>产品类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inlineStr">
        <is>
          <t>产前</t>
        </is>
      </c>
      <c r="C2142" t="inlineStr">
        <is>
          <t>2019-04</t>
        </is>
      </c>
      <c r="D2142" t="inlineStr">
        <is>
          <t>销售四区</t>
        </is>
      </c>
      <c r="E2142" t="inlineStr">
        <is>
          <t>江苏省</t>
        </is>
      </c>
      <c r="F2142" t="inlineStr">
        <is>
          <t>苏州市</t>
        </is>
      </c>
      <c r="G2142" t="inlineStr">
        <is>
          <t>苏州九龙医院</t>
        </is>
      </c>
      <c r="H2142" t="inlineStr">
        <is>
          <t>产前</t>
        </is>
      </c>
      <c r="I2142" t="inlineStr">
        <is>
          <t>血清学筛查</t>
        </is>
      </c>
      <c r="J2142" t="inlineStr">
        <is>
          <t>中孕质控</t>
        </is>
      </c>
      <c r="L2142" t="inlineStr">
        <is>
          <t>否</t>
        </is>
      </c>
      <c r="M2142" t="inlineStr">
        <is>
          <t>产品类</t>
        </is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inlineStr">
        <is>
          <t>产前</t>
        </is>
      </c>
      <c r="B2143" t="inlineStr">
        <is>
          <t>血清学筛查</t>
        </is>
      </c>
      <c r="C2143" t="inlineStr">
        <is>
          <t>2019-04</t>
        </is>
      </c>
      <c r="D2143" t="inlineStr">
        <is>
          <t>销售四区</t>
        </is>
      </c>
      <c r="E2143" t="inlineStr">
        <is>
          <t>江苏省</t>
        </is>
      </c>
      <c r="F2143" t="inlineStr">
        <is>
          <t>南通市</t>
        </is>
      </c>
      <c r="G2143" t="inlineStr">
        <is>
          <t>南通市妇幼保健院</t>
        </is>
      </c>
      <c r="H2143" t="inlineStr">
        <is>
          <t>产前</t>
        </is>
      </c>
      <c r="I2143" t="inlineStr">
        <is>
          <t>血清学筛查</t>
        </is>
      </c>
      <c r="J2143" t="inlineStr">
        <is>
          <t>Free hCGβ（早）</t>
        </is>
      </c>
      <c r="K2143" t="inlineStr">
        <is>
          <t>血清学筛查</t>
        </is>
      </c>
      <c r="L2143" t="inlineStr">
        <is>
          <t>否</t>
        </is>
      </c>
      <c r="M2143" t="inlineStr">
        <is>
          <t>产品类</t>
        </is>
      </c>
      <c r="N2143" t="n">
        <v>0</v>
      </c>
      <c r="O2143" t="n">
        <v>0</v>
      </c>
      <c r="P2143" t="n">
        <v>0</v>
      </c>
      <c r="Q2143" t="n">
        <v>7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inlineStr">
        <is>
          <t>产前</t>
        </is>
      </c>
      <c r="B2144" t="inlineStr">
        <is>
          <t>血清学筛查</t>
        </is>
      </c>
      <c r="C2144" t="inlineStr">
        <is>
          <t>2019-04</t>
        </is>
      </c>
      <c r="D2144" t="inlineStr">
        <is>
          <t>销售四区</t>
        </is>
      </c>
      <c r="E2144" t="inlineStr">
        <is>
          <t>江苏省</t>
        </is>
      </c>
      <c r="F2144" t="inlineStr">
        <is>
          <t>南通市</t>
        </is>
      </c>
      <c r="G2144" t="inlineStr">
        <is>
          <t>南通市妇幼保健院</t>
        </is>
      </c>
      <c r="H2144" t="inlineStr">
        <is>
          <t>产前</t>
        </is>
      </c>
      <c r="I2144" t="inlineStr">
        <is>
          <t>血清学筛查</t>
        </is>
      </c>
      <c r="J2144" t="inlineStr">
        <is>
          <t>PAPP-A</t>
        </is>
      </c>
      <c r="K2144" t="inlineStr">
        <is>
          <t>血清学筛查</t>
        </is>
      </c>
      <c r="L2144" t="inlineStr">
        <is>
          <t>否</t>
        </is>
      </c>
      <c r="M2144" t="inlineStr">
        <is>
          <t>产品类</t>
        </is>
      </c>
      <c r="N2144" t="n">
        <v>0</v>
      </c>
      <c r="O2144" t="n">
        <v>0</v>
      </c>
      <c r="P2144" t="n">
        <v>0</v>
      </c>
      <c r="Q2144" t="n">
        <v>6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inlineStr">
        <is>
          <t>产前</t>
        </is>
      </c>
      <c r="C2145" t="inlineStr">
        <is>
          <t>2019-04</t>
        </is>
      </c>
      <c r="D2145" t="inlineStr">
        <is>
          <t>销售四区</t>
        </is>
      </c>
      <c r="E2145" t="inlineStr">
        <is>
          <t>江苏省</t>
        </is>
      </c>
      <c r="F2145" t="inlineStr">
        <is>
          <t>南通市</t>
        </is>
      </c>
      <c r="G2145" t="inlineStr">
        <is>
          <t>南通市妇幼保健院</t>
        </is>
      </c>
      <c r="H2145" t="inlineStr">
        <is>
          <t>产前</t>
        </is>
      </c>
      <c r="I2145" t="inlineStr">
        <is>
          <t>遗传病诊断</t>
        </is>
      </c>
      <c r="J2145" t="inlineStr">
        <is>
          <t>高分辨核型</t>
        </is>
      </c>
      <c r="L2145" t="inlineStr">
        <is>
          <t>否</t>
        </is>
      </c>
      <c r="M2145" t="inlineStr">
        <is>
          <t>LDT</t>
        </is>
      </c>
      <c r="N2145" t="n">
        <v>0</v>
      </c>
      <c r="O2145" t="n">
        <v>0</v>
      </c>
      <c r="P2145" t="n">
        <v>0</v>
      </c>
      <c r="Q2145" t="n">
        <v>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inlineStr">
        <is>
          <t>仪器设备</t>
        </is>
      </c>
      <c r="B2146" t="inlineStr">
        <is>
          <t>1235+DX6000</t>
        </is>
      </c>
      <c r="C2146" t="inlineStr">
        <is>
          <t>2019-04</t>
        </is>
      </c>
      <c r="D2146" t="inlineStr">
        <is>
          <t>销售四区</t>
        </is>
      </c>
      <c r="E2146" t="inlineStr">
        <is>
          <t>江苏省</t>
        </is>
      </c>
      <c r="F2146" t="inlineStr">
        <is>
          <t>淮安市</t>
        </is>
      </c>
      <c r="G2146" t="inlineStr">
        <is>
          <t>淮安市第一人民医院</t>
        </is>
      </c>
      <c r="H2146" t="inlineStr">
        <is>
          <t>产前</t>
        </is>
      </c>
      <c r="I2146" t="inlineStr">
        <is>
          <t>血清学筛查</t>
        </is>
      </c>
      <c r="J2146" t="inlineStr">
        <is>
          <t>1235（产前）</t>
        </is>
      </c>
      <c r="K2146" t="inlineStr">
        <is>
          <t>1235+DX6000</t>
        </is>
      </c>
      <c r="L2146" t="inlineStr">
        <is>
          <t>是</t>
        </is>
      </c>
      <c r="M2146" t="inlineStr">
        <is>
          <t>产品类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inlineStr">
        <is>
          <t>产前</t>
        </is>
      </c>
      <c r="B2147" t="inlineStr">
        <is>
          <t>NIPT</t>
        </is>
      </c>
      <c r="C2147" t="inlineStr">
        <is>
          <t>2019-04</t>
        </is>
      </c>
      <c r="D2147" t="inlineStr">
        <is>
          <t>销售四区</t>
        </is>
      </c>
      <c r="E2147" t="inlineStr">
        <is>
          <t>江苏省</t>
        </is>
      </c>
      <c r="F2147" t="inlineStr">
        <is>
          <t>扬州市</t>
        </is>
      </c>
      <c r="G2147" t="inlineStr">
        <is>
          <t>扬州市妇幼保健院</t>
        </is>
      </c>
      <c r="H2147" t="inlineStr">
        <is>
          <t>产前</t>
        </is>
      </c>
      <c r="I2147" t="inlineStr">
        <is>
          <t>NIPT</t>
        </is>
      </c>
      <c r="J2147" t="inlineStr">
        <is>
          <t>NIPT</t>
        </is>
      </c>
      <c r="K2147" t="inlineStr">
        <is>
          <t>NIPT</t>
        </is>
      </c>
      <c r="L2147" t="inlineStr">
        <is>
          <t>否</t>
        </is>
      </c>
      <c r="M2147" t="inlineStr">
        <is>
          <t>LDT</t>
        </is>
      </c>
      <c r="N2147" t="n">
        <v>0</v>
      </c>
      <c r="O2147" t="n">
        <v>0</v>
      </c>
      <c r="P2147" t="n">
        <v>0</v>
      </c>
      <c r="Q2147" t="n">
        <v>171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inlineStr">
        <is>
          <t>产前</t>
        </is>
      </c>
      <c r="B2148" t="inlineStr">
        <is>
          <t>血清学筛查</t>
        </is>
      </c>
      <c r="C2148" t="inlineStr">
        <is>
          <t>2019-04</t>
        </is>
      </c>
      <c r="D2148" t="inlineStr">
        <is>
          <t>销售四区</t>
        </is>
      </c>
      <c r="E2148" t="inlineStr">
        <is>
          <t>江苏省</t>
        </is>
      </c>
      <c r="F2148" t="inlineStr">
        <is>
          <t>镇江市</t>
        </is>
      </c>
      <c r="G2148" t="inlineStr">
        <is>
          <t>镇江市第四人民医院</t>
        </is>
      </c>
      <c r="H2148" t="inlineStr">
        <is>
          <t>产前</t>
        </is>
      </c>
      <c r="I2148" t="inlineStr">
        <is>
          <t>血清学筛查</t>
        </is>
      </c>
      <c r="J2148" t="inlineStr">
        <is>
          <t>Free hCGβ（早）</t>
        </is>
      </c>
      <c r="K2148" t="inlineStr">
        <is>
          <t>血清学筛查</t>
        </is>
      </c>
      <c r="L2148" t="inlineStr">
        <is>
          <t>否</t>
        </is>
      </c>
      <c r="M2148" t="inlineStr">
        <is>
          <t>产品类</t>
        </is>
      </c>
      <c r="N2148" t="n">
        <v>0</v>
      </c>
      <c r="O2148" t="n">
        <v>0</v>
      </c>
      <c r="P2148" t="n">
        <v>0</v>
      </c>
      <c r="Q2148" t="n">
        <v>2.4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inlineStr">
        <is>
          <t>产前</t>
        </is>
      </c>
      <c r="B2149" t="inlineStr">
        <is>
          <t>血清学筛查</t>
        </is>
      </c>
      <c r="C2149" t="inlineStr">
        <is>
          <t>2019-04</t>
        </is>
      </c>
      <c r="D2149" t="inlineStr">
        <is>
          <t>销售四区</t>
        </is>
      </c>
      <c r="E2149" t="inlineStr">
        <is>
          <t>江苏省</t>
        </is>
      </c>
      <c r="F2149" t="inlineStr">
        <is>
          <t>镇江市</t>
        </is>
      </c>
      <c r="G2149" t="inlineStr">
        <is>
          <t>镇江市第四人民医院</t>
        </is>
      </c>
      <c r="H2149" t="inlineStr">
        <is>
          <t>产前</t>
        </is>
      </c>
      <c r="I2149" t="inlineStr">
        <is>
          <t>血清学筛查</t>
        </is>
      </c>
      <c r="J2149" t="inlineStr">
        <is>
          <t>PAPP-A</t>
        </is>
      </c>
      <c r="K2149" t="inlineStr">
        <is>
          <t>血清学筛查</t>
        </is>
      </c>
      <c r="L2149" t="inlineStr">
        <is>
          <t>否</t>
        </is>
      </c>
      <c r="M2149" t="inlineStr">
        <is>
          <t>产品类</t>
        </is>
      </c>
      <c r="N2149" t="n">
        <v>0</v>
      </c>
      <c r="O2149" t="n">
        <v>0</v>
      </c>
      <c r="P2149" t="n">
        <v>0</v>
      </c>
      <c r="Q2149" t="n">
        <v>3.84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inlineStr">
        <is>
          <t>新生儿</t>
        </is>
      </c>
      <c r="B2150" t="inlineStr">
        <is>
          <t>MSMS</t>
        </is>
      </c>
      <c r="C2150" t="inlineStr">
        <is>
          <t>2019-04</t>
        </is>
      </c>
      <c r="D2150" t="inlineStr">
        <is>
          <t>销售四区</t>
        </is>
      </c>
      <c r="E2150" t="inlineStr">
        <is>
          <t>江苏省</t>
        </is>
      </c>
      <c r="F2150" t="inlineStr">
        <is>
          <t>泰州市</t>
        </is>
      </c>
      <c r="G2150" t="inlineStr">
        <is>
          <t>泰州市妇幼保健所</t>
        </is>
      </c>
      <c r="H2150" t="inlineStr">
        <is>
          <t>新生儿</t>
        </is>
      </c>
      <c r="I2150" t="inlineStr">
        <is>
          <t>串联新筛</t>
        </is>
      </c>
      <c r="J2150" t="inlineStr">
        <is>
          <t>串联试剂</t>
        </is>
      </c>
      <c r="K2150" t="inlineStr">
        <is>
          <t>MSMS</t>
        </is>
      </c>
      <c r="L2150" t="inlineStr">
        <is>
          <t>否</t>
        </is>
      </c>
      <c r="M2150" t="inlineStr">
        <is>
          <t>产品类</t>
        </is>
      </c>
      <c r="N2150" t="n">
        <v>0</v>
      </c>
      <c r="O2150" t="n">
        <v>0</v>
      </c>
      <c r="P2150" t="n">
        <v>0</v>
      </c>
      <c r="Q2150" t="n">
        <v>343.68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inlineStr">
        <is>
          <t>产前</t>
        </is>
      </c>
      <c r="B2151" t="inlineStr">
        <is>
          <t>血清学筛查</t>
        </is>
      </c>
      <c r="C2151" t="inlineStr">
        <is>
          <t>2019-04</t>
        </is>
      </c>
      <c r="D2151" t="inlineStr">
        <is>
          <t>销售四区</t>
        </is>
      </c>
      <c r="E2151" t="inlineStr">
        <is>
          <t>江苏省</t>
        </is>
      </c>
      <c r="F2151" t="inlineStr">
        <is>
          <t>泰州市</t>
        </is>
      </c>
      <c r="G2151" t="inlineStr">
        <is>
          <t>泰州市人民医院</t>
        </is>
      </c>
      <c r="H2151" t="inlineStr">
        <is>
          <t>产前</t>
        </is>
      </c>
      <c r="I2151" t="inlineStr">
        <is>
          <t>血清学筛查</t>
        </is>
      </c>
      <c r="J2151" t="inlineStr">
        <is>
          <t>Free hCGβ（早）</t>
        </is>
      </c>
      <c r="K2151" t="inlineStr">
        <is>
          <t>血清学筛查</t>
        </is>
      </c>
      <c r="L2151" t="inlineStr">
        <is>
          <t>否</t>
        </is>
      </c>
      <c r="M2151" t="inlineStr">
        <is>
          <t>产品类</t>
        </is>
      </c>
      <c r="N2151" t="n">
        <v>0</v>
      </c>
      <c r="O2151" t="n">
        <v>0</v>
      </c>
      <c r="P2151" t="n">
        <v>0</v>
      </c>
      <c r="Q2151" t="n">
        <v>8.640000000000001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inlineStr">
        <is>
          <t>产前</t>
        </is>
      </c>
      <c r="B2152" t="inlineStr">
        <is>
          <t>血清学筛查</t>
        </is>
      </c>
      <c r="C2152" t="inlineStr">
        <is>
          <t>2019-04</t>
        </is>
      </c>
      <c r="D2152" t="inlineStr">
        <is>
          <t>销售四区</t>
        </is>
      </c>
      <c r="E2152" t="inlineStr">
        <is>
          <t>江苏省</t>
        </is>
      </c>
      <c r="F2152" t="inlineStr">
        <is>
          <t>泰州市</t>
        </is>
      </c>
      <c r="G2152" t="inlineStr">
        <is>
          <t>泰州市人民医院</t>
        </is>
      </c>
      <c r="H2152" t="inlineStr">
        <is>
          <t>产前</t>
        </is>
      </c>
      <c r="I2152" t="inlineStr">
        <is>
          <t>血清学筛查</t>
        </is>
      </c>
      <c r="J2152" t="inlineStr">
        <is>
          <t>PAPP-A</t>
        </is>
      </c>
      <c r="K2152" t="inlineStr">
        <is>
          <t>血清学筛查</t>
        </is>
      </c>
      <c r="L2152" t="inlineStr">
        <is>
          <t>否</t>
        </is>
      </c>
      <c r="M2152" t="inlineStr">
        <is>
          <t>产品类</t>
        </is>
      </c>
      <c r="N2152" t="n">
        <v>0</v>
      </c>
      <c r="O2152" t="n">
        <v>0</v>
      </c>
      <c r="P2152" t="n">
        <v>0</v>
      </c>
      <c r="Q2152" t="n">
        <v>11.52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inlineStr">
        <is>
          <t>产前</t>
        </is>
      </c>
      <c r="B2153" t="inlineStr">
        <is>
          <t>CMA_LDT</t>
        </is>
      </c>
      <c r="C2153" t="inlineStr">
        <is>
          <t>2019-04</t>
        </is>
      </c>
      <c r="D2153" t="inlineStr">
        <is>
          <t>销售四区</t>
        </is>
      </c>
      <c r="E2153" t="inlineStr">
        <is>
          <t>江苏省</t>
        </is>
      </c>
      <c r="F2153" t="inlineStr">
        <is>
          <t>泰州市</t>
        </is>
      </c>
      <c r="G2153" t="inlineStr">
        <is>
          <t>泰州市人民医院</t>
        </is>
      </c>
      <c r="H2153" t="inlineStr">
        <is>
          <t>产前</t>
        </is>
      </c>
      <c r="I2153" t="inlineStr">
        <is>
          <t>遗传病诊断</t>
        </is>
      </c>
      <c r="J2153" t="inlineStr">
        <is>
          <t>CMA</t>
        </is>
      </c>
      <c r="K2153" t="inlineStr">
        <is>
          <t>CMA_LDT</t>
        </is>
      </c>
      <c r="L2153" t="inlineStr">
        <is>
          <t>否</t>
        </is>
      </c>
      <c r="M2153" t="inlineStr">
        <is>
          <t>LDT</t>
        </is>
      </c>
      <c r="N2153" t="n">
        <v>0</v>
      </c>
      <c r="O2153" t="n">
        <v>0</v>
      </c>
      <c r="P2153" t="n">
        <v>0</v>
      </c>
      <c r="Q2153" t="n">
        <v>337.5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inlineStr">
        <is>
          <t>产前</t>
        </is>
      </c>
      <c r="C2154" t="inlineStr">
        <is>
          <t>2019-04</t>
        </is>
      </c>
      <c r="D2154" t="inlineStr">
        <is>
          <t>销售四区</t>
        </is>
      </c>
      <c r="E2154" t="inlineStr">
        <is>
          <t>江苏省</t>
        </is>
      </c>
      <c r="F2154" t="inlineStr">
        <is>
          <t>泰州市</t>
        </is>
      </c>
      <c r="G2154" t="inlineStr">
        <is>
          <t>泰州市人民医院</t>
        </is>
      </c>
      <c r="H2154" t="inlineStr">
        <is>
          <t>产前</t>
        </is>
      </c>
      <c r="I2154" t="inlineStr">
        <is>
          <t>遗传病诊断耗材</t>
        </is>
      </c>
      <c r="J2154" t="inlineStr">
        <is>
          <t>羊水培养基</t>
        </is>
      </c>
      <c r="L2154" t="inlineStr">
        <is>
          <t>否</t>
        </is>
      </c>
      <c r="M2154" t="inlineStr">
        <is>
          <t>产品类</t>
        </is>
      </c>
      <c r="N2154" t="n">
        <v>0</v>
      </c>
      <c r="O2154" t="n">
        <v>0</v>
      </c>
      <c r="P2154" t="n">
        <v>0</v>
      </c>
      <c r="Q2154" t="n">
        <v>10.5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inlineStr">
        <is>
          <t>产前</t>
        </is>
      </c>
      <c r="B2155" t="inlineStr">
        <is>
          <t>血清学筛查</t>
        </is>
      </c>
      <c r="C2155" t="inlineStr">
        <is>
          <t>2019-04</t>
        </is>
      </c>
      <c r="D2155" t="inlineStr">
        <is>
          <t>销售四区</t>
        </is>
      </c>
      <c r="E2155" t="inlineStr">
        <is>
          <t>江苏省</t>
        </is>
      </c>
      <c r="F2155" t="inlineStr">
        <is>
          <t>宿迁市</t>
        </is>
      </c>
      <c r="G2155" t="inlineStr">
        <is>
          <t>沭阳县妇幼保健院（所）</t>
        </is>
      </c>
      <c r="H2155" t="inlineStr">
        <is>
          <t>产前</t>
        </is>
      </c>
      <c r="I2155" t="inlineStr">
        <is>
          <t>血清学筛查</t>
        </is>
      </c>
      <c r="J2155" t="inlineStr">
        <is>
          <t>Free hCGβ（早）</t>
        </is>
      </c>
      <c r="K2155" t="inlineStr">
        <is>
          <t>血清学筛查</t>
        </is>
      </c>
      <c r="L2155" t="inlineStr">
        <is>
          <t>否</t>
        </is>
      </c>
      <c r="M2155" t="inlineStr">
        <is>
          <t>产品类</t>
        </is>
      </c>
      <c r="N2155" t="n">
        <v>0</v>
      </c>
      <c r="O2155" t="n">
        <v>0</v>
      </c>
      <c r="P2155" t="n">
        <v>0</v>
      </c>
      <c r="Q2155" t="n">
        <v>43.2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inlineStr">
        <is>
          <t>产前</t>
        </is>
      </c>
      <c r="B2156" t="inlineStr">
        <is>
          <t>血清学筛查</t>
        </is>
      </c>
      <c r="C2156" t="inlineStr">
        <is>
          <t>2019-04</t>
        </is>
      </c>
      <c r="D2156" t="inlineStr">
        <is>
          <t>销售四区</t>
        </is>
      </c>
      <c r="E2156" t="inlineStr">
        <is>
          <t>江苏省</t>
        </is>
      </c>
      <c r="F2156" t="inlineStr">
        <is>
          <t>宿迁市</t>
        </is>
      </c>
      <c r="G2156" t="inlineStr">
        <is>
          <t>沭阳县妇幼保健院（所）</t>
        </is>
      </c>
      <c r="H2156" t="inlineStr">
        <is>
          <t>产前</t>
        </is>
      </c>
      <c r="I2156" t="inlineStr">
        <is>
          <t>血清学筛查</t>
        </is>
      </c>
      <c r="J2156" t="inlineStr">
        <is>
          <t>PAPP-A</t>
        </is>
      </c>
      <c r="K2156" t="inlineStr">
        <is>
          <t>血清学筛查</t>
        </is>
      </c>
      <c r="L2156" t="inlineStr">
        <is>
          <t>否</t>
        </is>
      </c>
      <c r="M2156" t="inlineStr">
        <is>
          <t>产品类</t>
        </is>
      </c>
      <c r="N2156" t="n">
        <v>0</v>
      </c>
      <c r="O2156" t="n">
        <v>0</v>
      </c>
      <c r="P2156" t="n">
        <v>0</v>
      </c>
      <c r="Q2156" t="n">
        <v>57.6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inlineStr">
        <is>
          <t>产前</t>
        </is>
      </c>
      <c r="C2157" t="inlineStr">
        <is>
          <t>2019-04</t>
        </is>
      </c>
      <c r="D2157" t="inlineStr">
        <is>
          <t>销售四区</t>
        </is>
      </c>
      <c r="E2157" t="inlineStr">
        <is>
          <t>江苏省</t>
        </is>
      </c>
      <c r="F2157" t="inlineStr">
        <is>
          <t>宿迁市</t>
        </is>
      </c>
      <c r="G2157" t="inlineStr">
        <is>
          <t>宿迁市第一人民医院</t>
        </is>
      </c>
      <c r="H2157" t="inlineStr">
        <is>
          <t>产前</t>
        </is>
      </c>
      <c r="I2157" t="inlineStr">
        <is>
          <t>血清学筛查</t>
        </is>
      </c>
      <c r="J2157" t="inlineStr">
        <is>
          <t>中孕质控</t>
        </is>
      </c>
      <c r="L2157" t="inlineStr">
        <is>
          <t>否</t>
        </is>
      </c>
      <c r="M2157" t="inlineStr">
        <is>
          <t>产品类</t>
        </is>
      </c>
      <c r="N2157" t="n">
        <v>0</v>
      </c>
      <c r="O2157" t="n">
        <v>0</v>
      </c>
      <c r="P2157" t="n">
        <v>0</v>
      </c>
      <c r="Q2157" t="n">
        <v>10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inlineStr">
        <is>
          <t>产前</t>
        </is>
      </c>
      <c r="C2158" t="inlineStr">
        <is>
          <t>2019-04</t>
        </is>
      </c>
      <c r="D2158" t="inlineStr">
        <is>
          <t>销售四区</t>
        </is>
      </c>
      <c r="E2158" t="inlineStr">
        <is>
          <t>江苏省</t>
        </is>
      </c>
      <c r="F2158" t="inlineStr">
        <is>
          <t>宿迁市</t>
        </is>
      </c>
      <c r="G2158" t="inlineStr">
        <is>
          <t>宿迁市第一人民医院</t>
        </is>
      </c>
      <c r="H2158" t="inlineStr">
        <is>
          <t>产前</t>
        </is>
      </c>
      <c r="I2158" t="inlineStr">
        <is>
          <t>遗传病诊断</t>
        </is>
      </c>
      <c r="J2158" t="inlineStr">
        <is>
          <t>BoBs</t>
        </is>
      </c>
      <c r="L2158" t="inlineStr">
        <is>
          <t>否</t>
        </is>
      </c>
      <c r="M2158" t="inlineStr">
        <is>
          <t>产品类</t>
        </is>
      </c>
      <c r="N2158" t="n">
        <v>0</v>
      </c>
      <c r="O2158" t="n">
        <v>0</v>
      </c>
      <c r="P2158" t="n">
        <v>0</v>
      </c>
      <c r="Q2158" t="n">
        <v>66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inlineStr">
        <is>
          <t>产前</t>
        </is>
      </c>
      <c r="B2159" t="inlineStr">
        <is>
          <t>CMA_产品类</t>
        </is>
      </c>
      <c r="C2159" t="inlineStr">
        <is>
          <t>2019-04</t>
        </is>
      </c>
      <c r="D2159" t="inlineStr">
        <is>
          <t>销售四区</t>
        </is>
      </c>
      <c r="E2159" t="inlineStr">
        <is>
          <t>江苏省</t>
        </is>
      </c>
      <c r="F2159" t="inlineStr">
        <is>
          <t>宿迁市</t>
        </is>
      </c>
      <c r="G2159" t="inlineStr">
        <is>
          <t>宿迁市第一人民医院</t>
        </is>
      </c>
      <c r="H2159" t="inlineStr">
        <is>
          <t>产前</t>
        </is>
      </c>
      <c r="I2159" t="inlineStr">
        <is>
          <t>遗传病诊断</t>
        </is>
      </c>
      <c r="J2159" t="inlineStr">
        <is>
          <t>CMA</t>
        </is>
      </c>
      <c r="K2159" t="inlineStr">
        <is>
          <t>CMA_产品类</t>
        </is>
      </c>
      <c r="L2159" t="inlineStr">
        <is>
          <t>否</t>
        </is>
      </c>
      <c r="M2159" t="inlineStr">
        <is>
          <t>产品类</t>
        </is>
      </c>
      <c r="N2159" t="n">
        <v>0</v>
      </c>
      <c r="O2159" t="n">
        <v>0</v>
      </c>
      <c r="P2159" t="n">
        <v>0</v>
      </c>
      <c r="Q2159" t="n">
        <v>144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inlineStr">
        <is>
          <t>产前</t>
        </is>
      </c>
      <c r="C2160" t="inlineStr">
        <is>
          <t>2019-04</t>
        </is>
      </c>
      <c r="D2160" t="inlineStr">
        <is>
          <t>销售四区</t>
        </is>
      </c>
      <c r="E2160" t="inlineStr">
        <is>
          <t>江苏省</t>
        </is>
      </c>
      <c r="F2160" t="inlineStr">
        <is>
          <t>宿迁市</t>
        </is>
      </c>
      <c r="G2160" t="inlineStr">
        <is>
          <t>宿迁市第一人民医院</t>
        </is>
      </c>
      <c r="H2160" t="inlineStr">
        <is>
          <t>产前</t>
        </is>
      </c>
      <c r="I2160" t="inlineStr">
        <is>
          <t>遗传病诊断耗材</t>
        </is>
      </c>
      <c r="J2160" t="inlineStr">
        <is>
          <t>羊水培养基</t>
        </is>
      </c>
      <c r="L2160" t="inlineStr">
        <is>
          <t>否</t>
        </is>
      </c>
      <c r="M2160" t="inlineStr">
        <is>
          <t>产品类</t>
        </is>
      </c>
      <c r="N2160" t="n">
        <v>0</v>
      </c>
      <c r="O2160" t="n">
        <v>0</v>
      </c>
      <c r="P2160" t="n">
        <v>0</v>
      </c>
      <c r="Q2160" t="n">
        <v>35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inlineStr">
        <is>
          <t>仪器设备</t>
        </is>
      </c>
      <c r="B2161" t="inlineStr">
        <is>
          <t>1235+DX6000</t>
        </is>
      </c>
      <c r="C2161" t="inlineStr">
        <is>
          <t>2019-04</t>
        </is>
      </c>
      <c r="D2161" t="inlineStr">
        <is>
          <t>销售四区</t>
        </is>
      </c>
      <c r="E2161" t="inlineStr">
        <is>
          <t>浙江省</t>
        </is>
      </c>
      <c r="F2161" t="inlineStr">
        <is>
          <t>杭州市</t>
        </is>
      </c>
      <c r="G2161" t="inlineStr">
        <is>
          <t>杭州市第一人民医院</t>
        </is>
      </c>
      <c r="H2161" t="inlineStr">
        <is>
          <t>产前</t>
        </is>
      </c>
      <c r="I2161" t="inlineStr">
        <is>
          <t>血清学筛查</t>
        </is>
      </c>
      <c r="J2161" t="inlineStr">
        <is>
          <t>1235（产前）</t>
        </is>
      </c>
      <c r="K2161" t="inlineStr">
        <is>
          <t>1235+DX6000</t>
        </is>
      </c>
      <c r="L2161" t="inlineStr">
        <is>
          <t>是</t>
        </is>
      </c>
      <c r="M2161" t="inlineStr">
        <is>
          <t>产品类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2200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inlineStr">
        <is>
          <t>仪器设备</t>
        </is>
      </c>
      <c r="B2162" t="inlineStr">
        <is>
          <t>GSP</t>
        </is>
      </c>
      <c r="C2162" t="inlineStr">
        <is>
          <t>2019-04</t>
        </is>
      </c>
      <c r="D2162" t="inlineStr">
        <is>
          <t>销售四区</t>
        </is>
      </c>
      <c r="E2162" t="inlineStr">
        <is>
          <t>浙江省</t>
        </is>
      </c>
      <c r="F2162" t="inlineStr">
        <is>
          <t>杭州市</t>
        </is>
      </c>
      <c r="G2162" t="inlineStr">
        <is>
          <t>浙江大学医学院附属儿童医院</t>
        </is>
      </c>
      <c r="H2162" t="inlineStr">
        <is>
          <t>新生儿</t>
        </is>
      </c>
      <c r="I2162" t="inlineStr">
        <is>
          <t>传统新筛</t>
        </is>
      </c>
      <c r="J2162" t="inlineStr">
        <is>
          <t>GSP</t>
        </is>
      </c>
      <c r="K2162" t="inlineStr">
        <is>
          <t>GSP</t>
        </is>
      </c>
      <c r="L2162" t="inlineStr">
        <is>
          <t>是</t>
        </is>
      </c>
      <c r="M2162" t="inlineStr">
        <is>
          <t>产品类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inlineStr">
        <is>
          <t>产前</t>
        </is>
      </c>
      <c r="C2163" t="inlineStr">
        <is>
          <t>2019-04</t>
        </is>
      </c>
      <c r="D2163" t="inlineStr">
        <is>
          <t>销售四区</t>
        </is>
      </c>
      <c r="E2163" t="inlineStr">
        <is>
          <t>浙江省</t>
        </is>
      </c>
      <c r="F2163" t="inlineStr">
        <is>
          <t>温州市</t>
        </is>
      </c>
      <c r="G2163" t="inlineStr">
        <is>
          <t>温州市中心医院</t>
        </is>
      </c>
      <c r="H2163" t="inlineStr">
        <is>
          <t>产前</t>
        </is>
      </c>
      <c r="I2163" t="inlineStr">
        <is>
          <t>遗传病诊断耗材</t>
        </is>
      </c>
      <c r="J2163" t="inlineStr">
        <is>
          <t>羊水培养基</t>
        </is>
      </c>
      <c r="L2163" t="inlineStr">
        <is>
          <t>否</t>
        </is>
      </c>
      <c r="M2163" t="inlineStr">
        <is>
          <t>产品类</t>
        </is>
      </c>
      <c r="N2163" t="n">
        <v>0</v>
      </c>
      <c r="O2163" t="n">
        <v>0</v>
      </c>
      <c r="P2163" t="n">
        <v>0</v>
      </c>
      <c r="Q2163" t="n">
        <v>60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inlineStr">
        <is>
          <t>仪器设备</t>
        </is>
      </c>
      <c r="B2164" t="inlineStr">
        <is>
          <t>NGS</t>
        </is>
      </c>
      <c r="C2164" t="inlineStr">
        <is>
          <t>2019-04</t>
        </is>
      </c>
      <c r="D2164" t="inlineStr">
        <is>
          <t>销售四区</t>
        </is>
      </c>
      <c r="E2164" t="inlineStr">
        <is>
          <t>浙江省</t>
        </is>
      </c>
      <c r="F2164" t="inlineStr">
        <is>
          <t>台州市</t>
        </is>
      </c>
      <c r="G2164" t="inlineStr">
        <is>
          <t>浙江省台州医院（台州恩泽母子医院）</t>
        </is>
      </c>
      <c r="H2164" t="inlineStr">
        <is>
          <t>产前</t>
        </is>
      </c>
      <c r="I2164" t="inlineStr">
        <is>
          <t>NIPT</t>
        </is>
      </c>
      <c r="J2164" t="inlineStr">
        <is>
          <t>二代测序仪</t>
        </is>
      </c>
      <c r="K2164" t="inlineStr">
        <is>
          <t>NGS</t>
        </is>
      </c>
      <c r="L2164" t="inlineStr">
        <is>
          <t>是</t>
        </is>
      </c>
      <c r="M2164" t="inlineStr">
        <is>
          <t>产品类</t>
        </is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inlineStr">
        <is>
          <t>仪器设备</t>
        </is>
      </c>
      <c r="B2165" t="inlineStr">
        <is>
          <t>CMA设备</t>
        </is>
      </c>
      <c r="C2165" t="inlineStr">
        <is>
          <t>2019-04</t>
        </is>
      </c>
      <c r="D2165" t="inlineStr">
        <is>
          <t>销售四区</t>
        </is>
      </c>
      <c r="E2165" t="inlineStr">
        <is>
          <t>浙江省</t>
        </is>
      </c>
      <c r="F2165" t="inlineStr">
        <is>
          <t>台州市</t>
        </is>
      </c>
      <c r="G2165" t="inlineStr">
        <is>
          <t>浙江省台州医院（台州恩泽母子医院）</t>
        </is>
      </c>
      <c r="H2165" t="inlineStr">
        <is>
          <t>产前</t>
        </is>
      </c>
      <c r="I2165" t="inlineStr">
        <is>
          <t>遗传病诊断</t>
        </is>
      </c>
      <c r="J2165" t="inlineStr">
        <is>
          <t>CMA设备</t>
        </is>
      </c>
      <c r="K2165" t="inlineStr">
        <is>
          <t>CMA设备</t>
        </is>
      </c>
      <c r="L2165" t="inlineStr">
        <is>
          <t>是</t>
        </is>
      </c>
      <c r="M2165" t="inlineStr">
        <is>
          <t>产品类</t>
        </is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inlineStr">
        <is>
          <t>仪器设备</t>
        </is>
      </c>
      <c r="B2166" t="inlineStr">
        <is>
          <t>CMA设备</t>
        </is>
      </c>
      <c r="C2166" t="inlineStr">
        <is>
          <t>2019-04</t>
        </is>
      </c>
      <c r="D2166" t="inlineStr">
        <is>
          <t>销售四区</t>
        </is>
      </c>
      <c r="E2166" t="inlineStr">
        <is>
          <t>浙江省</t>
        </is>
      </c>
      <c r="F2166" t="inlineStr">
        <is>
          <t>丽水市</t>
        </is>
      </c>
      <c r="G2166" t="inlineStr">
        <is>
          <t>丽水市妇幼保健院</t>
        </is>
      </c>
      <c r="H2166" t="inlineStr">
        <is>
          <t>产前</t>
        </is>
      </c>
      <c r="I2166" t="inlineStr">
        <is>
          <t>遗传病诊断</t>
        </is>
      </c>
      <c r="J2166" t="inlineStr">
        <is>
          <t>CMA设备</t>
        </is>
      </c>
      <c r="K2166" t="inlineStr">
        <is>
          <t>CMA设备</t>
        </is>
      </c>
      <c r="L2166" t="inlineStr">
        <is>
          <t>是</t>
        </is>
      </c>
      <c r="M2166" t="inlineStr">
        <is>
          <t>产品类</t>
        </is>
      </c>
      <c r="N2166" t="n">
        <v>0</v>
      </c>
      <c r="O2166" t="n">
        <v>0</v>
      </c>
      <c r="P2166" t="n">
        <v>0</v>
      </c>
      <c r="Q2166" t="n">
        <v>2200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inlineStr">
        <is>
          <t>仪器设备</t>
        </is>
      </c>
      <c r="B2167" t="inlineStr">
        <is>
          <t>串联质谱仪</t>
        </is>
      </c>
      <c r="C2167" t="inlineStr">
        <is>
          <t>2019-04</t>
        </is>
      </c>
      <c r="D2167" t="inlineStr">
        <is>
          <t>销售四区</t>
        </is>
      </c>
      <c r="E2167" t="inlineStr">
        <is>
          <t>浙江省</t>
        </is>
      </c>
      <c r="F2167" t="inlineStr">
        <is>
          <t>丽水市</t>
        </is>
      </c>
      <c r="G2167" t="inlineStr">
        <is>
          <t>丽水市妇幼保健院</t>
        </is>
      </c>
      <c r="H2167" t="inlineStr">
        <is>
          <t>新生儿</t>
        </is>
      </c>
      <c r="I2167" t="inlineStr">
        <is>
          <t>串联</t>
        </is>
      </c>
      <c r="J2167" t="inlineStr">
        <is>
          <t>串联质谱仪</t>
        </is>
      </c>
      <c r="K2167" t="inlineStr">
        <is>
          <t>串联质谱仪</t>
        </is>
      </c>
      <c r="L2167" t="inlineStr">
        <is>
          <t>是</t>
        </is>
      </c>
      <c r="M2167" t="inlineStr">
        <is>
          <t>产品类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inlineStr">
        <is>
          <t>新生儿</t>
        </is>
      </c>
      <c r="C2168" t="inlineStr">
        <is>
          <t>2019-04</t>
        </is>
      </c>
      <c r="D2168" t="inlineStr">
        <is>
          <t>销售四区</t>
        </is>
      </c>
      <c r="E2168" t="inlineStr">
        <is>
          <t>安徽省</t>
        </is>
      </c>
      <c r="F2168" t="inlineStr">
        <is>
          <t>合肥市</t>
        </is>
      </c>
      <c r="G2168" t="inlineStr">
        <is>
          <t>安徽省妇女儿童保健中心</t>
        </is>
      </c>
      <c r="H2168" t="inlineStr">
        <is>
          <t>新生儿</t>
        </is>
      </c>
      <c r="I2168" t="inlineStr">
        <is>
          <t>传统新筛</t>
        </is>
      </c>
      <c r="J2168" t="inlineStr">
        <is>
          <t>采血卡</t>
        </is>
      </c>
      <c r="L2168" t="inlineStr">
        <is>
          <t>否</t>
        </is>
      </c>
      <c r="M2168" t="inlineStr">
        <is>
          <t>产品类</t>
        </is>
      </c>
      <c r="N2168" t="n">
        <v>0</v>
      </c>
      <c r="O2168" t="n">
        <v>0</v>
      </c>
      <c r="P2168" t="n">
        <v>0</v>
      </c>
      <c r="Q2168" t="n">
        <v>42.5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inlineStr">
        <is>
          <t>新生儿</t>
        </is>
      </c>
      <c r="C2169" t="inlineStr">
        <is>
          <t>2019-04</t>
        </is>
      </c>
      <c r="D2169" t="inlineStr">
        <is>
          <t>销售四区</t>
        </is>
      </c>
      <c r="E2169" t="inlineStr">
        <is>
          <t>安徽省</t>
        </is>
      </c>
      <c r="F2169" t="inlineStr">
        <is>
          <t>合肥市</t>
        </is>
      </c>
      <c r="G2169" t="inlineStr">
        <is>
          <t>合肥市妇幼保健计划生育服务中心</t>
        </is>
      </c>
      <c r="H2169" t="inlineStr">
        <is>
          <t>新生儿</t>
        </is>
      </c>
      <c r="I2169" t="inlineStr">
        <is>
          <t>传统新筛</t>
        </is>
      </c>
      <c r="J2169" t="inlineStr">
        <is>
          <t>采血卡</t>
        </is>
      </c>
      <c r="L2169" t="inlineStr">
        <is>
          <t>否</t>
        </is>
      </c>
      <c r="M2169" t="inlineStr">
        <is>
          <t>产品类</t>
        </is>
      </c>
      <c r="N2169" t="n">
        <v>0</v>
      </c>
      <c r="O2169" t="n">
        <v>0</v>
      </c>
      <c r="P2169" t="n">
        <v>0</v>
      </c>
      <c r="Q2169" t="n">
        <v>25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inlineStr">
        <is>
          <t>新生儿</t>
        </is>
      </c>
      <c r="C2170" t="inlineStr">
        <is>
          <t>2019-04</t>
        </is>
      </c>
      <c r="D2170" t="inlineStr">
        <is>
          <t>销售四区</t>
        </is>
      </c>
      <c r="E2170" t="inlineStr">
        <is>
          <t>安徽省</t>
        </is>
      </c>
      <c r="F2170" t="inlineStr">
        <is>
          <t>合肥市</t>
        </is>
      </c>
      <c r="G2170" t="inlineStr">
        <is>
          <t>合肥市妇幼保健计划生育服务中心</t>
        </is>
      </c>
      <c r="H2170" t="inlineStr">
        <is>
          <t>新生儿</t>
        </is>
      </c>
      <c r="I2170" t="inlineStr">
        <is>
          <t>传统新筛</t>
        </is>
      </c>
      <c r="J2170" t="inlineStr">
        <is>
          <t>采血针</t>
        </is>
      </c>
      <c r="L2170" t="inlineStr">
        <is>
          <t>否</t>
        </is>
      </c>
      <c r="M2170" t="inlineStr">
        <is>
          <t>产品类</t>
        </is>
      </c>
      <c r="N2170" t="n">
        <v>0</v>
      </c>
      <c r="O2170" t="n">
        <v>0</v>
      </c>
      <c r="P2170" t="n">
        <v>0</v>
      </c>
      <c r="Q2170" t="n">
        <v>195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inlineStr">
        <is>
          <t>产前</t>
        </is>
      </c>
      <c r="B2171" t="inlineStr">
        <is>
          <t>CMA_产品类</t>
        </is>
      </c>
      <c r="C2171" t="inlineStr">
        <is>
          <t>2019-04</t>
        </is>
      </c>
      <c r="D2171" t="inlineStr">
        <is>
          <t>销售四区</t>
        </is>
      </c>
      <c r="E2171" t="inlineStr">
        <is>
          <t>安徽省</t>
        </is>
      </c>
      <c r="F2171" t="inlineStr">
        <is>
          <t>铜陵市</t>
        </is>
      </c>
      <c r="G2171" t="inlineStr">
        <is>
          <t>铜陵市妇幼保健院</t>
        </is>
      </c>
      <c r="H2171" t="inlineStr">
        <is>
          <t>产前</t>
        </is>
      </c>
      <c r="I2171" t="inlineStr">
        <is>
          <t>遗传病诊断</t>
        </is>
      </c>
      <c r="J2171" t="inlineStr">
        <is>
          <t>CMA</t>
        </is>
      </c>
      <c r="K2171" t="inlineStr">
        <is>
          <t>CMA_产品类</t>
        </is>
      </c>
      <c r="L2171" t="inlineStr">
        <is>
          <t>否</t>
        </is>
      </c>
      <c r="M2171" t="inlineStr">
        <is>
          <t>产品类</t>
        </is>
      </c>
      <c r="N2171" t="n">
        <v>0</v>
      </c>
      <c r="O2171" t="n">
        <v>0</v>
      </c>
      <c r="P2171" t="n">
        <v>0</v>
      </c>
      <c r="Q2171" t="n">
        <v>26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inlineStr">
        <is>
          <t>仪器设备</t>
        </is>
      </c>
      <c r="B2172" t="inlineStr">
        <is>
          <t>串联质谱仪</t>
        </is>
      </c>
      <c r="C2172" t="inlineStr">
        <is>
          <t>2019-04</t>
        </is>
      </c>
      <c r="D2172" t="inlineStr">
        <is>
          <t>销售四区</t>
        </is>
      </c>
      <c r="E2172" t="inlineStr">
        <is>
          <t>安徽省</t>
        </is>
      </c>
      <c r="F2172" t="inlineStr">
        <is>
          <t>安庆市</t>
        </is>
      </c>
      <c r="G2172" t="inlineStr">
        <is>
          <t>安庆市妇幼保健计划生育服务中心</t>
        </is>
      </c>
      <c r="H2172" t="inlineStr">
        <is>
          <t>新生儿</t>
        </is>
      </c>
      <c r="I2172" t="inlineStr">
        <is>
          <t>串联</t>
        </is>
      </c>
      <c r="J2172" t="inlineStr">
        <is>
          <t>串联质谱仪</t>
        </is>
      </c>
      <c r="K2172" t="inlineStr">
        <is>
          <t>串联质谱仪</t>
        </is>
      </c>
      <c r="L2172" t="inlineStr">
        <is>
          <t>是</t>
        </is>
      </c>
      <c r="M2172" t="inlineStr">
        <is>
          <t>产品类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3000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inlineStr">
        <is>
          <t>产前</t>
        </is>
      </c>
      <c r="B2173" t="inlineStr">
        <is>
          <t>NIPT</t>
        </is>
      </c>
      <c r="C2173" t="inlineStr">
        <is>
          <t>2019-04</t>
        </is>
      </c>
      <c r="D2173" t="inlineStr">
        <is>
          <t>销售四区</t>
        </is>
      </c>
      <c r="E2173" t="inlineStr">
        <is>
          <t>安徽省</t>
        </is>
      </c>
      <c r="F2173" t="inlineStr">
        <is>
          <t>安庆市</t>
        </is>
      </c>
      <c r="G2173" t="inlineStr">
        <is>
          <t>安庆市立医院</t>
        </is>
      </c>
      <c r="H2173" t="inlineStr">
        <is>
          <t>产前</t>
        </is>
      </c>
      <c r="I2173" t="inlineStr">
        <is>
          <t>NIPT</t>
        </is>
      </c>
      <c r="J2173" t="inlineStr">
        <is>
          <t>NIPT-Plus</t>
        </is>
      </c>
      <c r="K2173" t="inlineStr">
        <is>
          <t>NIPT</t>
        </is>
      </c>
      <c r="L2173" t="inlineStr">
        <is>
          <t>否</t>
        </is>
      </c>
      <c r="M2173" t="inlineStr">
        <is>
          <t>LDT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inlineStr">
        <is>
          <t>产前</t>
        </is>
      </c>
      <c r="B2174" t="inlineStr">
        <is>
          <t>CMA_产品类</t>
        </is>
      </c>
      <c r="C2174" t="inlineStr">
        <is>
          <t>2019-04</t>
        </is>
      </c>
      <c r="D2174" t="inlineStr">
        <is>
          <t>销售四区</t>
        </is>
      </c>
      <c r="E2174" t="inlineStr">
        <is>
          <t>安徽省</t>
        </is>
      </c>
      <c r="F2174" t="inlineStr">
        <is>
          <t>安庆市</t>
        </is>
      </c>
      <c r="G2174" t="inlineStr">
        <is>
          <t>安庆市立医院</t>
        </is>
      </c>
      <c r="H2174" t="inlineStr">
        <is>
          <t>产前</t>
        </is>
      </c>
      <c r="I2174" t="inlineStr">
        <is>
          <t>遗传病诊断</t>
        </is>
      </c>
      <c r="J2174" t="inlineStr">
        <is>
          <t>CMA</t>
        </is>
      </c>
      <c r="K2174" t="inlineStr">
        <is>
          <t>CMA_产品类</t>
        </is>
      </c>
      <c r="L2174" t="inlineStr">
        <is>
          <t>否</t>
        </is>
      </c>
      <c r="M2174" t="inlineStr">
        <is>
          <t>产品类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inlineStr">
        <is>
          <t>新生儿</t>
        </is>
      </c>
      <c r="B2175" t="inlineStr">
        <is>
          <t>MSMS</t>
        </is>
      </c>
      <c r="C2175" t="inlineStr">
        <is>
          <t>2019-04</t>
        </is>
      </c>
      <c r="D2175" t="inlineStr">
        <is>
          <t>销售四区</t>
        </is>
      </c>
      <c r="E2175" t="inlineStr">
        <is>
          <t>安徽省</t>
        </is>
      </c>
      <c r="F2175" t="inlineStr">
        <is>
          <t>阜阳市</t>
        </is>
      </c>
      <c r="G2175" t="inlineStr">
        <is>
          <t>阜阳市妇幼保健计划生育服务中心</t>
        </is>
      </c>
      <c r="H2175" t="inlineStr">
        <is>
          <t>新生儿</t>
        </is>
      </c>
      <c r="I2175" t="inlineStr">
        <is>
          <t>串联新筛</t>
        </is>
      </c>
      <c r="J2175" t="inlineStr">
        <is>
          <t>串联试剂</t>
        </is>
      </c>
      <c r="K2175" t="inlineStr">
        <is>
          <t>MSMS</t>
        </is>
      </c>
      <c r="L2175" t="inlineStr">
        <is>
          <t>否</t>
        </is>
      </c>
      <c r="M2175" t="inlineStr">
        <is>
          <t>产品类</t>
        </is>
      </c>
      <c r="N2175" t="n">
        <v>0</v>
      </c>
      <c r="O2175" t="n">
        <v>0</v>
      </c>
      <c r="P2175" t="n">
        <v>0</v>
      </c>
      <c r="Q2175" t="n">
        <v>255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inlineStr">
        <is>
          <t>服务类</t>
        </is>
      </c>
      <c r="C2176" t="inlineStr">
        <is>
          <t>2019-04</t>
        </is>
      </c>
      <c r="D2176" t="inlineStr">
        <is>
          <t>销售四区</t>
        </is>
      </c>
      <c r="E2176" t="inlineStr">
        <is>
          <t>安徽省</t>
        </is>
      </c>
      <c r="F2176" t="inlineStr">
        <is>
          <t>六安市</t>
        </is>
      </c>
      <c r="G2176" t="inlineStr">
        <is>
          <t>六安市妇幼保健院</t>
        </is>
      </c>
      <c r="H2176" t="inlineStr">
        <is>
          <t>服务类</t>
        </is>
      </c>
      <c r="I2176" t="inlineStr">
        <is>
          <t>保险</t>
        </is>
      </c>
      <c r="J2176" t="inlineStr">
        <is>
          <t>产前保险</t>
        </is>
      </c>
      <c r="L2176" t="inlineStr">
        <is>
          <t>否</t>
        </is>
      </c>
      <c r="M2176" t="inlineStr">
        <is>
          <t>服务类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inlineStr">
        <is>
          <t>服务类</t>
        </is>
      </c>
      <c r="C2177" t="inlineStr">
        <is>
          <t>2019-04</t>
        </is>
      </c>
      <c r="D2177" t="inlineStr">
        <is>
          <t>销售四区</t>
        </is>
      </c>
      <c r="E2177" t="inlineStr">
        <is>
          <t>安徽省</t>
        </is>
      </c>
      <c r="F2177" t="inlineStr">
        <is>
          <t>六安市</t>
        </is>
      </c>
      <c r="G2177" t="inlineStr">
        <is>
          <t>六安市妇幼保健院</t>
        </is>
      </c>
      <c r="H2177" t="inlineStr">
        <is>
          <t>服务类</t>
        </is>
      </c>
      <c r="I2177" t="inlineStr">
        <is>
          <t>标本配送</t>
        </is>
      </c>
      <c r="J2177" t="inlineStr">
        <is>
          <t>标本配送</t>
        </is>
      </c>
      <c r="L2177" t="inlineStr">
        <is>
          <t>否</t>
        </is>
      </c>
      <c r="M2177" t="inlineStr">
        <is>
          <t>服务类</t>
        </is>
      </c>
      <c r="N2177" t="n">
        <v>0</v>
      </c>
      <c r="O2177" t="n">
        <v>0</v>
      </c>
      <c r="P2177" t="n">
        <v>0</v>
      </c>
      <c r="Q2177" t="n">
        <v>200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inlineStr">
        <is>
          <t>仪器设备</t>
        </is>
      </c>
      <c r="C2178" t="inlineStr">
        <is>
          <t>2019-04</t>
        </is>
      </c>
      <c r="D2178" t="inlineStr">
        <is>
          <t>销售四区</t>
        </is>
      </c>
      <c r="E2178" t="inlineStr">
        <is>
          <t>安徽省</t>
        </is>
      </c>
      <c r="F2178" t="inlineStr">
        <is>
          <t>六安市</t>
        </is>
      </c>
      <c r="G2178" t="inlineStr">
        <is>
          <t>六安市妇幼保健院</t>
        </is>
      </c>
      <c r="H2178" t="inlineStr">
        <is>
          <t>新生儿</t>
        </is>
      </c>
      <c r="I2178" t="inlineStr">
        <is>
          <t>传统新筛</t>
        </is>
      </c>
      <c r="J2178" t="inlineStr">
        <is>
          <t>Puncher9</t>
        </is>
      </c>
      <c r="L2178" t="inlineStr">
        <is>
          <t>是</t>
        </is>
      </c>
      <c r="M2178" t="inlineStr">
        <is>
          <t>产品类</t>
        </is>
      </c>
      <c r="N2178" t="n">
        <v>0</v>
      </c>
      <c r="O2178" t="n">
        <v>0</v>
      </c>
      <c r="P2178" t="n">
        <v>0</v>
      </c>
      <c r="Q2178" t="n">
        <v>400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inlineStr">
        <is>
          <t>仪器设备</t>
        </is>
      </c>
      <c r="B2179" t="inlineStr">
        <is>
          <t>串联质谱仪</t>
        </is>
      </c>
      <c r="C2179" t="inlineStr">
        <is>
          <t>2019-04</t>
        </is>
      </c>
      <c r="D2179" t="inlineStr">
        <is>
          <t>销售四区</t>
        </is>
      </c>
      <c r="E2179" t="inlineStr">
        <is>
          <t>安徽省</t>
        </is>
      </c>
      <c r="F2179" t="inlineStr">
        <is>
          <t>六安市</t>
        </is>
      </c>
      <c r="G2179" t="inlineStr">
        <is>
          <t>六安市妇幼保健院</t>
        </is>
      </c>
      <c r="H2179" t="inlineStr">
        <is>
          <t>新生儿</t>
        </is>
      </c>
      <c r="I2179" t="inlineStr">
        <is>
          <t>串联</t>
        </is>
      </c>
      <c r="J2179" t="inlineStr">
        <is>
          <t>串联质谱仪</t>
        </is>
      </c>
      <c r="K2179" t="inlineStr">
        <is>
          <t>串联质谱仪</t>
        </is>
      </c>
      <c r="L2179" t="inlineStr">
        <is>
          <t>是</t>
        </is>
      </c>
      <c r="M2179" t="inlineStr">
        <is>
          <t>产品类</t>
        </is>
      </c>
      <c r="N2179" t="n">
        <v>0</v>
      </c>
      <c r="O2179" t="n">
        <v>0</v>
      </c>
      <c r="P2179" t="n">
        <v>0</v>
      </c>
      <c r="Q2179" t="n">
        <v>2600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inlineStr">
        <is>
          <t>新生儿</t>
        </is>
      </c>
      <c r="B2180" t="inlineStr">
        <is>
          <t>MSMS</t>
        </is>
      </c>
      <c r="C2180" t="inlineStr">
        <is>
          <t>2019-04</t>
        </is>
      </c>
      <c r="D2180" t="inlineStr">
        <is>
          <t>销售四区</t>
        </is>
      </c>
      <c r="E2180" t="inlineStr">
        <is>
          <t>安徽省</t>
        </is>
      </c>
      <c r="F2180" t="inlineStr">
        <is>
          <t>六安市</t>
        </is>
      </c>
      <c r="G2180" t="inlineStr">
        <is>
          <t>六安市妇幼保健院</t>
        </is>
      </c>
      <c r="H2180" t="inlineStr">
        <is>
          <t>新生儿</t>
        </is>
      </c>
      <c r="I2180" t="inlineStr">
        <is>
          <t>串联新筛</t>
        </is>
      </c>
      <c r="J2180" t="inlineStr">
        <is>
          <t>串联试剂</t>
        </is>
      </c>
      <c r="K2180" t="inlineStr">
        <is>
          <t>MSMS</t>
        </is>
      </c>
      <c r="L2180" t="inlineStr">
        <is>
          <t>否</t>
        </is>
      </c>
      <c r="M2180" t="inlineStr">
        <is>
          <t>产品类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inlineStr">
        <is>
          <t>服务类</t>
        </is>
      </c>
      <c r="C2181" t="inlineStr">
        <is>
          <t>2019-04</t>
        </is>
      </c>
      <c r="D2181" t="inlineStr">
        <is>
          <t>销售四区</t>
        </is>
      </c>
      <c r="E2181" t="inlineStr">
        <is>
          <t>安徽省</t>
        </is>
      </c>
      <c r="F2181" t="inlineStr">
        <is>
          <t>宣城市</t>
        </is>
      </c>
      <c r="G2181" t="inlineStr">
        <is>
          <t>宣城市妇幼保健计划生育服务中心</t>
        </is>
      </c>
      <c r="H2181" t="inlineStr">
        <is>
          <t>服务类</t>
        </is>
      </c>
      <c r="I2181" t="inlineStr">
        <is>
          <t>信息化B端</t>
        </is>
      </c>
      <c r="J2181" t="inlineStr">
        <is>
          <t>出生缺陷风险评估及数据分析服务</t>
        </is>
      </c>
      <c r="L2181" t="inlineStr">
        <is>
          <t>否</t>
        </is>
      </c>
      <c r="M2181" t="inlineStr">
        <is>
          <t>服务类</t>
        </is>
      </c>
      <c r="N2181" t="n">
        <v>0</v>
      </c>
      <c r="O2181" t="n">
        <v>0</v>
      </c>
      <c r="P2181" t="n">
        <v>0</v>
      </c>
      <c r="Q2181" t="n">
        <v>50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inlineStr">
        <is>
          <t>仪器设备</t>
        </is>
      </c>
      <c r="B2182" t="inlineStr">
        <is>
          <t>1235+DX6000</t>
        </is>
      </c>
      <c r="C2182" t="inlineStr">
        <is>
          <t>2019-04</t>
        </is>
      </c>
      <c r="D2182" t="inlineStr">
        <is>
          <t>销售五区</t>
        </is>
      </c>
      <c r="E2182" t="inlineStr">
        <is>
          <t>福建省</t>
        </is>
      </c>
      <c r="F2182" t="inlineStr">
        <is>
          <t>福州市</t>
        </is>
      </c>
      <c r="G2182" t="inlineStr">
        <is>
          <t>福建省妇幼保健院</t>
        </is>
      </c>
      <c r="H2182" t="inlineStr">
        <is>
          <t>产前</t>
        </is>
      </c>
      <c r="I2182" t="inlineStr">
        <is>
          <t>血清学筛查</t>
        </is>
      </c>
      <c r="J2182" t="inlineStr">
        <is>
          <t>1235（产前）</t>
        </is>
      </c>
      <c r="K2182" t="inlineStr">
        <is>
          <t>1235+DX6000</t>
        </is>
      </c>
      <c r="L2182" t="inlineStr">
        <is>
          <t>是</t>
        </is>
      </c>
      <c r="M2182" t="inlineStr">
        <is>
          <t>产品类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4350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inlineStr">
        <is>
          <t>新生儿</t>
        </is>
      </c>
      <c r="C2183" t="inlineStr">
        <is>
          <t>2019-04</t>
        </is>
      </c>
      <c r="D2183" t="inlineStr">
        <is>
          <t>销售五区</t>
        </is>
      </c>
      <c r="E2183" t="inlineStr">
        <is>
          <t>福建省</t>
        </is>
      </c>
      <c r="F2183" t="inlineStr">
        <is>
          <t>福州市</t>
        </is>
      </c>
      <c r="G2183" t="inlineStr">
        <is>
          <t>福州市妇幼保健院</t>
        </is>
      </c>
      <c r="H2183" t="inlineStr">
        <is>
          <t>新生儿</t>
        </is>
      </c>
      <c r="I2183" t="inlineStr">
        <is>
          <t>传统新筛</t>
        </is>
      </c>
      <c r="J2183" t="inlineStr">
        <is>
          <t>采血卡</t>
        </is>
      </c>
      <c r="L2183" t="inlineStr">
        <is>
          <t>否</t>
        </is>
      </c>
      <c r="M2183" t="inlineStr">
        <is>
          <t>产品类</t>
        </is>
      </c>
      <c r="N2183" t="n">
        <v>0</v>
      </c>
      <c r="O2183" t="n">
        <v>0</v>
      </c>
      <c r="P2183" t="n">
        <v>0</v>
      </c>
      <c r="Q2183" t="n">
        <v>15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inlineStr">
        <is>
          <t>产前</t>
        </is>
      </c>
      <c r="B2184" t="inlineStr">
        <is>
          <t>血清学筛查</t>
        </is>
      </c>
      <c r="C2184" t="inlineStr">
        <is>
          <t>2019-04</t>
        </is>
      </c>
      <c r="D2184" t="inlineStr">
        <is>
          <t>销售五区</t>
        </is>
      </c>
      <c r="E2184" t="inlineStr">
        <is>
          <t>福建省</t>
        </is>
      </c>
      <c r="F2184" t="inlineStr">
        <is>
          <t>三明市</t>
        </is>
      </c>
      <c r="G2184" t="inlineStr">
        <is>
          <t>三明市第一医院</t>
        </is>
      </c>
      <c r="H2184" t="inlineStr">
        <is>
          <t>产前</t>
        </is>
      </c>
      <c r="I2184" t="inlineStr">
        <is>
          <t>血清学筛查</t>
        </is>
      </c>
      <c r="J2184" t="inlineStr">
        <is>
          <t>Free hCGβ（早）</t>
        </is>
      </c>
      <c r="K2184" t="inlineStr">
        <is>
          <t>血清学筛查</t>
        </is>
      </c>
      <c r="L2184" t="inlineStr">
        <is>
          <t>否</t>
        </is>
      </c>
      <c r="M2184" t="inlineStr">
        <is>
          <t>产品类</t>
        </is>
      </c>
      <c r="N2184" t="n">
        <v>0</v>
      </c>
      <c r="O2184" t="n">
        <v>0</v>
      </c>
      <c r="P2184" t="n">
        <v>0</v>
      </c>
      <c r="Q2184" t="n">
        <v>4.04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inlineStr">
        <is>
          <t>产前</t>
        </is>
      </c>
      <c r="B2185" t="inlineStr">
        <is>
          <t>血清学筛查</t>
        </is>
      </c>
      <c r="C2185" t="inlineStr">
        <is>
          <t>2019-04</t>
        </is>
      </c>
      <c r="D2185" t="inlineStr">
        <is>
          <t>销售五区</t>
        </is>
      </c>
      <c r="E2185" t="inlineStr">
        <is>
          <t>福建省</t>
        </is>
      </c>
      <c r="F2185" t="inlineStr">
        <is>
          <t>三明市</t>
        </is>
      </c>
      <c r="G2185" t="inlineStr">
        <is>
          <t>三明市第一医院</t>
        </is>
      </c>
      <c r="H2185" t="inlineStr">
        <is>
          <t>产前</t>
        </is>
      </c>
      <c r="I2185" t="inlineStr">
        <is>
          <t>血清学筛查</t>
        </is>
      </c>
      <c r="J2185" t="inlineStr">
        <is>
          <t>PAPP-A</t>
        </is>
      </c>
      <c r="K2185" t="inlineStr">
        <is>
          <t>血清学筛查</t>
        </is>
      </c>
      <c r="L2185" t="inlineStr">
        <is>
          <t>否</t>
        </is>
      </c>
      <c r="M2185" t="inlineStr">
        <is>
          <t>产品类</t>
        </is>
      </c>
      <c r="N2185" t="n">
        <v>0</v>
      </c>
      <c r="O2185" t="n">
        <v>0</v>
      </c>
      <c r="P2185" t="n">
        <v>0</v>
      </c>
      <c r="Q2185" t="n">
        <v>6.14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inlineStr">
        <is>
          <t>产前</t>
        </is>
      </c>
      <c r="C2186" t="inlineStr">
        <is>
          <t>2019-04</t>
        </is>
      </c>
      <c r="D2186" t="inlineStr">
        <is>
          <t>销售五区</t>
        </is>
      </c>
      <c r="E2186" t="inlineStr">
        <is>
          <t>福建省</t>
        </is>
      </c>
      <c r="F2186" t="inlineStr">
        <is>
          <t>三明市</t>
        </is>
      </c>
      <c r="G2186" t="inlineStr">
        <is>
          <t>三明市第一医院</t>
        </is>
      </c>
      <c r="H2186" t="inlineStr">
        <is>
          <t>产前</t>
        </is>
      </c>
      <c r="I2186" t="inlineStr">
        <is>
          <t>血清学筛查</t>
        </is>
      </c>
      <c r="J2186" t="inlineStr">
        <is>
          <t>早孕质控</t>
        </is>
      </c>
      <c r="L2186" t="inlineStr">
        <is>
          <t>否</t>
        </is>
      </c>
      <c r="M2186" t="inlineStr">
        <is>
          <t>产品类</t>
        </is>
      </c>
      <c r="N2186" t="n">
        <v>0</v>
      </c>
      <c r="O2186" t="n">
        <v>0</v>
      </c>
      <c r="P2186" t="n">
        <v>0</v>
      </c>
      <c r="Q2186" t="n">
        <v>2.5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inlineStr">
        <is>
          <t>产前</t>
        </is>
      </c>
      <c r="C2187" t="inlineStr">
        <is>
          <t>2019-04</t>
        </is>
      </c>
      <c r="D2187" t="inlineStr">
        <is>
          <t>销售五区</t>
        </is>
      </c>
      <c r="E2187" t="inlineStr">
        <is>
          <t>福建省</t>
        </is>
      </c>
      <c r="F2187" t="inlineStr">
        <is>
          <t>泉州市</t>
        </is>
      </c>
      <c r="G2187" t="inlineStr">
        <is>
          <t>福建医科大学附属第二医院</t>
        </is>
      </c>
      <c r="H2187" t="inlineStr">
        <is>
          <t>产前</t>
        </is>
      </c>
      <c r="I2187" t="inlineStr">
        <is>
          <t>血清学筛查</t>
        </is>
      </c>
      <c r="J2187" t="inlineStr">
        <is>
          <t>早孕质控</t>
        </is>
      </c>
      <c r="L2187" t="inlineStr">
        <is>
          <t>否</t>
        </is>
      </c>
      <c r="M2187" t="inlineStr">
        <is>
          <t>产品类</t>
        </is>
      </c>
      <c r="N2187" t="n">
        <v>0</v>
      </c>
      <c r="O2187" t="n">
        <v>0</v>
      </c>
      <c r="P2187" t="n">
        <v>0</v>
      </c>
      <c r="Q2187" t="n">
        <v>2.25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inlineStr">
        <is>
          <t>仪器设备</t>
        </is>
      </c>
      <c r="B2188" t="inlineStr">
        <is>
          <t>1235+DX6000</t>
        </is>
      </c>
      <c r="C2188" t="inlineStr">
        <is>
          <t>2019-04</t>
        </is>
      </c>
      <c r="D2188" t="inlineStr">
        <is>
          <t>销售五区</t>
        </is>
      </c>
      <c r="E2188" t="inlineStr">
        <is>
          <t>福建省</t>
        </is>
      </c>
      <c r="F2188" t="inlineStr">
        <is>
          <t>泉州市</t>
        </is>
      </c>
      <c r="G2188" t="inlineStr">
        <is>
          <t>泉州市儿童医院</t>
        </is>
      </c>
      <c r="H2188" t="inlineStr">
        <is>
          <t>产前</t>
        </is>
      </c>
      <c r="I2188" t="inlineStr">
        <is>
          <t>血清学筛查</t>
        </is>
      </c>
      <c r="J2188" t="inlineStr">
        <is>
          <t>1235（产前）</t>
        </is>
      </c>
      <c r="K2188" t="inlineStr">
        <is>
          <t>1235+DX6000</t>
        </is>
      </c>
      <c r="L2188" t="inlineStr">
        <is>
          <t>是</t>
        </is>
      </c>
      <c r="M2188" t="inlineStr">
        <is>
          <t>产品类</t>
        </is>
      </c>
      <c r="N2188" t="n">
        <v>0</v>
      </c>
      <c r="O2188" t="n">
        <v>0</v>
      </c>
      <c r="P2188" t="n">
        <v>0</v>
      </c>
      <c r="Q2188" t="n">
        <v>3400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inlineStr">
        <is>
          <t>仪器设备</t>
        </is>
      </c>
      <c r="B2189" t="inlineStr">
        <is>
          <t>CMA设备</t>
        </is>
      </c>
      <c r="C2189" t="inlineStr">
        <is>
          <t>2019-04</t>
        </is>
      </c>
      <c r="D2189" t="inlineStr">
        <is>
          <t>销售五区</t>
        </is>
      </c>
      <c r="E2189" t="inlineStr">
        <is>
          <t>福建省</t>
        </is>
      </c>
      <c r="F2189" t="inlineStr">
        <is>
          <t>南平市</t>
        </is>
      </c>
      <c r="G2189" t="inlineStr">
        <is>
          <t>南平市妇幼保健院</t>
        </is>
      </c>
      <c r="H2189" t="inlineStr">
        <is>
          <t>产前</t>
        </is>
      </c>
      <c r="I2189" t="inlineStr">
        <is>
          <t>遗传病诊断</t>
        </is>
      </c>
      <c r="J2189" t="inlineStr">
        <is>
          <t>CMA设备</t>
        </is>
      </c>
      <c r="K2189" t="inlineStr">
        <is>
          <t>CMA设备</t>
        </is>
      </c>
      <c r="L2189" t="inlineStr">
        <is>
          <t>是</t>
        </is>
      </c>
      <c r="M2189" t="inlineStr">
        <is>
          <t>产品类</t>
        </is>
      </c>
      <c r="N2189" t="n">
        <v>0</v>
      </c>
      <c r="O2189" t="n">
        <v>0</v>
      </c>
      <c r="P2189" t="n">
        <v>0</v>
      </c>
      <c r="Q2189" t="n">
        <v>950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inlineStr">
        <is>
          <t>产前</t>
        </is>
      </c>
      <c r="B2190" t="inlineStr">
        <is>
          <t>血清学筛查</t>
        </is>
      </c>
      <c r="C2190" t="inlineStr">
        <is>
          <t>2019-04</t>
        </is>
      </c>
      <c r="D2190" t="inlineStr">
        <is>
          <t>销售五区</t>
        </is>
      </c>
      <c r="E2190" t="inlineStr">
        <is>
          <t>福建省</t>
        </is>
      </c>
      <c r="F2190" t="inlineStr">
        <is>
          <t>宁德市</t>
        </is>
      </c>
      <c r="G2190" t="inlineStr">
        <is>
          <t>宁德市闽东医院</t>
        </is>
      </c>
      <c r="H2190" t="inlineStr">
        <is>
          <t>产前</t>
        </is>
      </c>
      <c r="I2190" t="inlineStr">
        <is>
          <t>血清学筛查</t>
        </is>
      </c>
      <c r="J2190" t="inlineStr">
        <is>
          <t>Free hCGβ（早）</t>
        </is>
      </c>
      <c r="K2190" t="inlineStr">
        <is>
          <t>血清学筛查</t>
        </is>
      </c>
      <c r="L2190" t="inlineStr">
        <is>
          <t>否</t>
        </is>
      </c>
      <c r="M2190" t="inlineStr">
        <is>
          <t>产品类</t>
        </is>
      </c>
      <c r="N2190" t="n">
        <v>0</v>
      </c>
      <c r="O2190" t="n">
        <v>0</v>
      </c>
      <c r="P2190" t="n">
        <v>0</v>
      </c>
      <c r="Q2190" t="n">
        <v>12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inlineStr">
        <is>
          <t>产前</t>
        </is>
      </c>
      <c r="B2191" t="inlineStr">
        <is>
          <t>血清学筛查</t>
        </is>
      </c>
      <c r="C2191" t="inlineStr">
        <is>
          <t>2019-04</t>
        </is>
      </c>
      <c r="D2191" t="inlineStr">
        <is>
          <t>销售五区</t>
        </is>
      </c>
      <c r="E2191" t="inlineStr">
        <is>
          <t>福建省</t>
        </is>
      </c>
      <c r="F2191" t="inlineStr">
        <is>
          <t>宁德市</t>
        </is>
      </c>
      <c r="G2191" t="inlineStr">
        <is>
          <t>宁德市闽东医院</t>
        </is>
      </c>
      <c r="H2191" t="inlineStr">
        <is>
          <t>产前</t>
        </is>
      </c>
      <c r="I2191" t="inlineStr">
        <is>
          <t>血清学筛查</t>
        </is>
      </c>
      <c r="J2191" t="inlineStr">
        <is>
          <t>PAPP-A</t>
        </is>
      </c>
      <c r="K2191" t="inlineStr">
        <is>
          <t>血清学筛查</t>
        </is>
      </c>
      <c r="L2191" t="inlineStr">
        <is>
          <t>否</t>
        </is>
      </c>
      <c r="M2191" t="inlineStr">
        <is>
          <t>产品类</t>
        </is>
      </c>
      <c r="N2191" t="n">
        <v>0</v>
      </c>
      <c r="O2191" t="n">
        <v>0</v>
      </c>
      <c r="P2191" t="n">
        <v>0</v>
      </c>
      <c r="Q2191" t="n">
        <v>18.24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inlineStr">
        <is>
          <t>产前</t>
        </is>
      </c>
      <c r="C2192" t="inlineStr">
        <is>
          <t>2019-04</t>
        </is>
      </c>
      <c r="D2192" t="inlineStr">
        <is>
          <t>销售三区</t>
        </is>
      </c>
      <c r="E2192" t="inlineStr">
        <is>
          <t>山东省</t>
        </is>
      </c>
      <c r="F2192" t="inlineStr">
        <is>
          <t>济南市</t>
        </is>
      </c>
      <c r="G2192" t="inlineStr">
        <is>
          <t>济南市妇幼保健院</t>
        </is>
      </c>
      <c r="H2192" t="inlineStr">
        <is>
          <t>产前</t>
        </is>
      </c>
      <c r="I2192" t="inlineStr">
        <is>
          <t>血清学筛查</t>
        </is>
      </c>
      <c r="J2192" t="inlineStr">
        <is>
          <t>早孕质控</t>
        </is>
      </c>
      <c r="L2192" t="inlineStr">
        <is>
          <t>否</t>
        </is>
      </c>
      <c r="M2192" t="inlineStr">
        <is>
          <t>产品类</t>
        </is>
      </c>
      <c r="N2192" t="n">
        <v>0</v>
      </c>
      <c r="O2192" t="n">
        <v>0</v>
      </c>
      <c r="P2192" t="n">
        <v>0</v>
      </c>
      <c r="Q2192" t="n">
        <v>2.5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inlineStr">
        <is>
          <t>新生儿</t>
        </is>
      </c>
      <c r="C2193" t="inlineStr">
        <is>
          <t>2019-04</t>
        </is>
      </c>
      <c r="D2193" t="inlineStr">
        <is>
          <t>销售三区</t>
        </is>
      </c>
      <c r="E2193" t="inlineStr">
        <is>
          <t>山东省</t>
        </is>
      </c>
      <c r="F2193" t="inlineStr">
        <is>
          <t>济南市</t>
        </is>
      </c>
      <c r="G2193" t="inlineStr">
        <is>
          <t>济南市妇幼保健院</t>
        </is>
      </c>
      <c r="H2193" t="inlineStr">
        <is>
          <t>新生儿</t>
        </is>
      </c>
      <c r="I2193" t="inlineStr">
        <is>
          <t>遗传代谢病诊断</t>
        </is>
      </c>
      <c r="J2193" t="inlineStr">
        <is>
          <t>二阶筛查</t>
        </is>
      </c>
      <c r="L2193" t="inlineStr">
        <is>
          <t>否</t>
        </is>
      </c>
      <c r="M2193" t="inlineStr">
        <is>
          <t>LDT</t>
        </is>
      </c>
      <c r="N2193" t="n">
        <v>0</v>
      </c>
      <c r="O2193" t="n">
        <v>0</v>
      </c>
      <c r="P2193" t="n">
        <v>0</v>
      </c>
      <c r="Q2193" t="n">
        <v>40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inlineStr">
        <is>
          <t>仪器设备</t>
        </is>
      </c>
      <c r="B2194" t="inlineStr">
        <is>
          <t>CDS5+GSL120
(含KM1,KM2)</t>
        </is>
      </c>
      <c r="C2194" t="inlineStr">
        <is>
          <t>2019-04</t>
        </is>
      </c>
      <c r="D2194" t="inlineStr">
        <is>
          <t>销售三区</t>
        </is>
      </c>
      <c r="E2194" t="inlineStr">
        <is>
          <t>山东省</t>
        </is>
      </c>
      <c r="F2194" t="inlineStr">
        <is>
          <t>济南市</t>
        </is>
      </c>
      <c r="G2194" t="inlineStr">
        <is>
          <t>山东大学附属生殖医院</t>
        </is>
      </c>
      <c r="H2194" t="inlineStr">
        <is>
          <t>产前</t>
        </is>
      </c>
      <c r="I2194" t="inlineStr">
        <is>
          <t>遗传病诊断</t>
        </is>
      </c>
      <c r="J2194" t="inlineStr">
        <is>
          <t>GSL-120</t>
        </is>
      </c>
      <c r="K2194" t="inlineStr">
        <is>
          <t>CDS5+GSL120
(含KM1,KM2)</t>
        </is>
      </c>
      <c r="L2194" t="inlineStr">
        <is>
          <t>是</t>
        </is>
      </c>
      <c r="M2194" t="inlineStr">
        <is>
          <t>产品类</t>
        </is>
      </c>
      <c r="N2194" t="n">
        <v>0</v>
      </c>
      <c r="O2194" t="n">
        <v>0</v>
      </c>
      <c r="P2194" t="n">
        <v>0</v>
      </c>
      <c r="Q2194" t="n">
        <v>1000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inlineStr">
        <is>
          <t>产前</t>
        </is>
      </c>
      <c r="C2195" t="inlineStr">
        <is>
          <t>2019-04</t>
        </is>
      </c>
      <c r="D2195" t="inlineStr">
        <is>
          <t>销售三区</t>
        </is>
      </c>
      <c r="E2195" t="inlineStr">
        <is>
          <t>山东省</t>
        </is>
      </c>
      <c r="F2195" t="inlineStr">
        <is>
          <t>济南市</t>
        </is>
      </c>
      <c r="G2195" t="inlineStr">
        <is>
          <t>山东大学齐鲁医院</t>
        </is>
      </c>
      <c r="H2195" t="inlineStr">
        <is>
          <t>产前</t>
        </is>
      </c>
      <c r="I2195" t="inlineStr">
        <is>
          <t>血清学筛查</t>
        </is>
      </c>
      <c r="J2195" t="inlineStr">
        <is>
          <t>中孕质控</t>
        </is>
      </c>
      <c r="L2195" t="inlineStr">
        <is>
          <t>否</t>
        </is>
      </c>
      <c r="M2195" t="inlineStr">
        <is>
          <t>产品类</t>
        </is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inlineStr">
        <is>
          <t>仪器设备</t>
        </is>
      </c>
      <c r="B2196" t="inlineStr">
        <is>
          <t>CMA设备</t>
        </is>
      </c>
      <c r="C2196" t="inlineStr">
        <is>
          <t>2019-04</t>
        </is>
      </c>
      <c r="D2196" t="inlineStr">
        <is>
          <t>销售三区</t>
        </is>
      </c>
      <c r="E2196" t="inlineStr">
        <is>
          <t>山东省</t>
        </is>
      </c>
      <c r="F2196" t="inlineStr">
        <is>
          <t>济南市</t>
        </is>
      </c>
      <c r="G2196" t="inlineStr">
        <is>
          <t>山东大学齐鲁医院</t>
        </is>
      </c>
      <c r="H2196" t="inlineStr">
        <is>
          <t>产前</t>
        </is>
      </c>
      <c r="I2196" t="inlineStr">
        <is>
          <t>遗传病诊断</t>
        </is>
      </c>
      <c r="J2196" t="inlineStr">
        <is>
          <t>CMA设备</t>
        </is>
      </c>
      <c r="K2196" t="inlineStr">
        <is>
          <t>CMA设备</t>
        </is>
      </c>
      <c r="L2196" t="inlineStr">
        <is>
          <t>是</t>
        </is>
      </c>
      <c r="M2196" t="inlineStr">
        <is>
          <t>产品类</t>
        </is>
      </c>
      <c r="N2196" t="n">
        <v>0</v>
      </c>
      <c r="O2196" t="n">
        <v>0</v>
      </c>
      <c r="P2196" t="n">
        <v>0</v>
      </c>
      <c r="Q2196" t="n">
        <v>3000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inlineStr">
        <is>
          <t>新生儿</t>
        </is>
      </c>
      <c r="B2197" t="inlineStr">
        <is>
          <t>MSMS</t>
        </is>
      </c>
      <c r="C2197" t="inlineStr">
        <is>
          <t>2019-04</t>
        </is>
      </c>
      <c r="D2197" t="inlineStr">
        <is>
          <t>销售三区</t>
        </is>
      </c>
      <c r="E2197" t="inlineStr">
        <is>
          <t>山东省</t>
        </is>
      </c>
      <c r="F2197" t="inlineStr">
        <is>
          <t>济南市</t>
        </is>
      </c>
      <c r="G2197" t="inlineStr">
        <is>
          <t>山东省妇幼保健院</t>
        </is>
      </c>
      <c r="H2197" t="inlineStr">
        <is>
          <t>新生儿</t>
        </is>
      </c>
      <c r="I2197" t="inlineStr">
        <is>
          <t>串联新筛</t>
        </is>
      </c>
      <c r="J2197" t="inlineStr">
        <is>
          <t>串联质控</t>
        </is>
      </c>
      <c r="K2197" t="inlineStr">
        <is>
          <t>MSMS</t>
        </is>
      </c>
      <c r="L2197" t="inlineStr">
        <is>
          <t>否</t>
        </is>
      </c>
      <c r="M2197" t="inlineStr">
        <is>
          <t>产品类</t>
        </is>
      </c>
      <c r="N2197" t="n">
        <v>0</v>
      </c>
      <c r="O2197" t="n">
        <v>0</v>
      </c>
      <c r="P2197" t="n">
        <v>0</v>
      </c>
      <c r="Q2197" t="n">
        <v>500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inlineStr">
        <is>
          <t>仪器设备</t>
        </is>
      </c>
      <c r="C2198" t="inlineStr">
        <is>
          <t>2019-04</t>
        </is>
      </c>
      <c r="D2198" t="inlineStr">
        <is>
          <t>销售三区</t>
        </is>
      </c>
      <c r="E2198" t="inlineStr">
        <is>
          <t>山东省</t>
        </is>
      </c>
      <c r="F2198" t="inlineStr">
        <is>
          <t>青岛市</t>
        </is>
      </c>
      <c r="G2198" t="inlineStr">
        <is>
          <t>青岛市妇女儿童医院</t>
        </is>
      </c>
      <c r="H2198" t="inlineStr">
        <is>
          <t>产前</t>
        </is>
      </c>
      <c r="I2198" t="inlineStr">
        <is>
          <t>血清学筛查</t>
        </is>
      </c>
      <c r="J2198" t="inlineStr">
        <is>
          <t>LifeCycle</t>
        </is>
      </c>
      <c r="L2198" t="inlineStr">
        <is>
          <t>是</t>
        </is>
      </c>
      <c r="M2198" t="inlineStr">
        <is>
          <t>产品类</t>
        </is>
      </c>
      <c r="N2198" t="n">
        <v>0</v>
      </c>
      <c r="O2198" t="n">
        <v>0</v>
      </c>
      <c r="P2198" t="n">
        <v>0</v>
      </c>
      <c r="Q2198" t="n">
        <v>30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inlineStr">
        <is>
          <t>仪器设备</t>
        </is>
      </c>
      <c r="C2199" t="inlineStr">
        <is>
          <t>2019-04</t>
        </is>
      </c>
      <c r="D2199" t="inlineStr">
        <is>
          <t>销售三区</t>
        </is>
      </c>
      <c r="E2199" t="inlineStr">
        <is>
          <t>山东省</t>
        </is>
      </c>
      <c r="F2199" t="inlineStr">
        <is>
          <t>枣庄市</t>
        </is>
      </c>
      <c r="G2199" t="inlineStr">
        <is>
          <t>枣庄市妇幼保健院</t>
        </is>
      </c>
      <c r="H2199" t="inlineStr">
        <is>
          <t>新生儿</t>
        </is>
      </c>
      <c r="I2199" t="inlineStr">
        <is>
          <t>遗传代谢病诊断</t>
        </is>
      </c>
      <c r="J2199" t="inlineStr">
        <is>
          <t>PCR仪-致善</t>
        </is>
      </c>
      <c r="L2199" t="inlineStr">
        <is>
          <t>是</t>
        </is>
      </c>
      <c r="M2199" t="inlineStr">
        <is>
          <t>产品类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inlineStr">
        <is>
          <t>产前</t>
        </is>
      </c>
      <c r="B2200" t="inlineStr">
        <is>
          <t>CMA_LDT</t>
        </is>
      </c>
      <c r="C2200" t="inlineStr">
        <is>
          <t>2019-04</t>
        </is>
      </c>
      <c r="D2200" t="inlineStr">
        <is>
          <t>销售三区</t>
        </is>
      </c>
      <c r="E2200" t="inlineStr">
        <is>
          <t>山东省</t>
        </is>
      </c>
      <c r="F2200" t="inlineStr">
        <is>
          <t>烟台市</t>
        </is>
      </c>
      <c r="G2200" t="inlineStr">
        <is>
          <t>滨州医学院烟台附属医院</t>
        </is>
      </c>
      <c r="H2200" t="inlineStr">
        <is>
          <t>产前</t>
        </is>
      </c>
      <c r="I2200" t="inlineStr">
        <is>
          <t>遗传病诊断</t>
        </is>
      </c>
      <c r="J2200" t="inlineStr">
        <is>
          <t>CMA</t>
        </is>
      </c>
      <c r="K2200" t="inlineStr">
        <is>
          <t>CMA_LDT</t>
        </is>
      </c>
      <c r="L2200" t="inlineStr">
        <is>
          <t>否</t>
        </is>
      </c>
      <c r="M2200" t="inlineStr">
        <is>
          <t>LDT</t>
        </is>
      </c>
      <c r="N2200" t="n">
        <v>0</v>
      </c>
      <c r="O2200" t="n">
        <v>0</v>
      </c>
      <c r="P2200" t="n">
        <v>0</v>
      </c>
      <c r="Q2200" t="n">
        <v>14.4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inlineStr">
        <is>
          <t>新生儿</t>
        </is>
      </c>
      <c r="B2201" t="inlineStr">
        <is>
          <t>MSMS</t>
        </is>
      </c>
      <c r="C2201" t="inlineStr">
        <is>
          <t>2019-04</t>
        </is>
      </c>
      <c r="D2201" t="inlineStr">
        <is>
          <t>销售三区</t>
        </is>
      </c>
      <c r="E2201" t="inlineStr">
        <is>
          <t>山东省</t>
        </is>
      </c>
      <c r="F2201" t="inlineStr">
        <is>
          <t>烟台市</t>
        </is>
      </c>
      <c r="G2201" t="inlineStr">
        <is>
          <t>烟台市中医医院</t>
        </is>
      </c>
      <c r="H2201" t="inlineStr">
        <is>
          <t>新生儿</t>
        </is>
      </c>
      <c r="I2201" t="inlineStr">
        <is>
          <t>串联新筛</t>
        </is>
      </c>
      <c r="J2201" t="inlineStr">
        <is>
          <t>串联试剂</t>
        </is>
      </c>
      <c r="K2201" t="inlineStr">
        <is>
          <t>MSMS</t>
        </is>
      </c>
      <c r="L2201" t="inlineStr">
        <is>
          <t>否</t>
        </is>
      </c>
      <c r="M2201" t="inlineStr">
        <is>
          <t>产品类</t>
        </is>
      </c>
      <c r="N2201" t="n">
        <v>0</v>
      </c>
      <c r="O2201" t="n">
        <v>0</v>
      </c>
      <c r="P2201" t="n">
        <v>0</v>
      </c>
      <c r="Q2201" t="n">
        <v>8.5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inlineStr">
        <is>
          <t>新生儿</t>
        </is>
      </c>
      <c r="B2202" t="inlineStr">
        <is>
          <t>MSMS</t>
        </is>
      </c>
      <c r="C2202" t="inlineStr">
        <is>
          <t>2019-04</t>
        </is>
      </c>
      <c r="D2202" t="inlineStr">
        <is>
          <t>销售三区</t>
        </is>
      </c>
      <c r="E2202" t="inlineStr">
        <is>
          <t>山东省</t>
        </is>
      </c>
      <c r="F2202" t="inlineStr">
        <is>
          <t>潍坊市</t>
        </is>
      </c>
      <c r="G2202" t="inlineStr">
        <is>
          <t>潍坊高新区人民医院</t>
        </is>
      </c>
      <c r="H2202" t="inlineStr">
        <is>
          <t>新生儿</t>
        </is>
      </c>
      <c r="I2202" t="inlineStr">
        <is>
          <t>串联新筛</t>
        </is>
      </c>
      <c r="J2202" t="inlineStr">
        <is>
          <t>串联试剂</t>
        </is>
      </c>
      <c r="K2202" t="inlineStr">
        <is>
          <t>MSMS</t>
        </is>
      </c>
      <c r="L2202" t="inlineStr">
        <is>
          <t>否</t>
        </is>
      </c>
      <c r="M2202" t="inlineStr">
        <is>
          <t>产品类</t>
        </is>
      </c>
      <c r="N2202" t="n">
        <v>0</v>
      </c>
      <c r="O2202" t="n">
        <v>0</v>
      </c>
      <c r="P2202" t="n">
        <v>0</v>
      </c>
      <c r="Q2202" t="n">
        <v>6.8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inlineStr">
        <is>
          <t>服务类</t>
        </is>
      </c>
      <c r="C2203" t="inlineStr">
        <is>
          <t>2019-04</t>
        </is>
      </c>
      <c r="D2203" t="inlineStr">
        <is>
          <t>销售三区</t>
        </is>
      </c>
      <c r="E2203" t="inlineStr">
        <is>
          <t>山东省</t>
        </is>
      </c>
      <c r="F2203" t="inlineStr">
        <is>
          <t>济宁市</t>
        </is>
      </c>
      <c r="G2203" t="inlineStr">
        <is>
          <t>济宁市第一人民医院</t>
        </is>
      </c>
      <c r="H2203" t="inlineStr">
        <is>
          <t>服务类</t>
        </is>
      </c>
      <c r="I2203" t="inlineStr">
        <is>
          <t>维保服务</t>
        </is>
      </c>
      <c r="J2203" t="inlineStr">
        <is>
          <t>维保服务（诊断）</t>
        </is>
      </c>
      <c r="L2203" t="inlineStr">
        <is>
          <t>否</t>
        </is>
      </c>
      <c r="M2203" t="inlineStr">
        <is>
          <t>服务类</t>
        </is>
      </c>
      <c r="N2203" t="n">
        <v>0</v>
      </c>
      <c r="O2203" t="n">
        <v>0</v>
      </c>
      <c r="P2203" t="n">
        <v>0</v>
      </c>
      <c r="Q2203" t="n">
        <v>97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inlineStr">
        <is>
          <t>产前</t>
        </is>
      </c>
      <c r="B2204" t="inlineStr">
        <is>
          <t>血清学筛查</t>
        </is>
      </c>
      <c r="C2204" t="inlineStr">
        <is>
          <t>2019-04</t>
        </is>
      </c>
      <c r="D2204" t="inlineStr">
        <is>
          <t>销售三区</t>
        </is>
      </c>
      <c r="E2204" t="inlineStr">
        <is>
          <t>山东省</t>
        </is>
      </c>
      <c r="F2204" t="inlineStr">
        <is>
          <t>济宁市</t>
        </is>
      </c>
      <c r="G2204" t="inlineStr">
        <is>
          <t>济宁市妇幼保健院（济宁市妇女儿童医院）</t>
        </is>
      </c>
      <c r="H2204" t="inlineStr">
        <is>
          <t>产前</t>
        </is>
      </c>
      <c r="I2204" t="inlineStr">
        <is>
          <t>血清学筛查</t>
        </is>
      </c>
      <c r="J2204" t="inlineStr">
        <is>
          <t>PAPP-A</t>
        </is>
      </c>
      <c r="K2204" t="inlineStr">
        <is>
          <t>血清学筛查</t>
        </is>
      </c>
      <c r="L2204" t="inlineStr">
        <is>
          <t>否</t>
        </is>
      </c>
      <c r="M2204" t="inlineStr">
        <is>
          <t>产品类</t>
        </is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inlineStr">
        <is>
          <t>产前</t>
        </is>
      </c>
      <c r="C2205" t="inlineStr">
        <is>
          <t>2019-04</t>
        </is>
      </c>
      <c r="D2205" t="inlineStr">
        <is>
          <t>销售三区</t>
        </is>
      </c>
      <c r="E2205" t="inlineStr">
        <is>
          <t>山东省</t>
        </is>
      </c>
      <c r="F2205" t="inlineStr">
        <is>
          <t>泰安市</t>
        </is>
      </c>
      <c r="G2205" t="inlineStr">
        <is>
          <t>泰安市中心医院</t>
        </is>
      </c>
      <c r="H2205" t="inlineStr">
        <is>
          <t>产前</t>
        </is>
      </c>
      <c r="I2205" t="inlineStr">
        <is>
          <t>血清学筛查</t>
        </is>
      </c>
      <c r="J2205" t="inlineStr">
        <is>
          <t>中孕质控</t>
        </is>
      </c>
      <c r="L2205" t="inlineStr">
        <is>
          <t>否</t>
        </is>
      </c>
      <c r="M2205" t="inlineStr">
        <is>
          <t>产品类</t>
        </is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inlineStr">
        <is>
          <t>仪器设备</t>
        </is>
      </c>
      <c r="B2206" t="inlineStr">
        <is>
          <t>NGS</t>
        </is>
      </c>
      <c r="C2206" t="inlineStr">
        <is>
          <t>2019-04</t>
        </is>
      </c>
      <c r="D2206" t="inlineStr">
        <is>
          <t>销售三区</t>
        </is>
      </c>
      <c r="E2206" t="inlineStr">
        <is>
          <t>山东省</t>
        </is>
      </c>
      <c r="F2206" t="inlineStr">
        <is>
          <t>威海市</t>
        </is>
      </c>
      <c r="G2206" t="inlineStr">
        <is>
          <t>威海市妇女儿童医院（威海市妇幼保健院）</t>
        </is>
      </c>
      <c r="H2206" t="inlineStr">
        <is>
          <t>产前</t>
        </is>
      </c>
      <c r="I2206" t="inlineStr">
        <is>
          <t>NIPT</t>
        </is>
      </c>
      <c r="J2206" t="inlineStr">
        <is>
          <t>二代测序仪</t>
        </is>
      </c>
      <c r="K2206" t="inlineStr">
        <is>
          <t>NGS</t>
        </is>
      </c>
      <c r="L2206" t="inlineStr">
        <is>
          <t>是</t>
        </is>
      </c>
      <c r="M2206" t="inlineStr">
        <is>
          <t>产品类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inlineStr">
        <is>
          <t>产前</t>
        </is>
      </c>
      <c r="C2207" t="inlineStr">
        <is>
          <t>2019-04</t>
        </is>
      </c>
      <c r="D2207" t="inlineStr">
        <is>
          <t>销售三区</t>
        </is>
      </c>
      <c r="E2207" t="inlineStr">
        <is>
          <t>山东省</t>
        </is>
      </c>
      <c r="F2207" t="inlineStr">
        <is>
          <t>威海市</t>
        </is>
      </c>
      <c r="G2207" t="inlineStr">
        <is>
          <t>威海市妇女儿童医院（威海市妇幼保健院）</t>
        </is>
      </c>
      <c r="H2207" t="inlineStr">
        <is>
          <t>产前</t>
        </is>
      </c>
      <c r="I2207" t="inlineStr">
        <is>
          <t>遗传病诊断</t>
        </is>
      </c>
      <c r="J2207" t="inlineStr">
        <is>
          <t>BoBs</t>
        </is>
      </c>
      <c r="L2207" t="inlineStr">
        <is>
          <t>否</t>
        </is>
      </c>
      <c r="M2207" t="inlineStr">
        <is>
          <t>产品类</t>
        </is>
      </c>
      <c r="N2207" t="n">
        <v>0</v>
      </c>
      <c r="O2207" t="n">
        <v>0</v>
      </c>
      <c r="P2207" t="n">
        <v>0</v>
      </c>
      <c r="Q2207" t="n">
        <v>180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inlineStr">
        <is>
          <t>仪器设备</t>
        </is>
      </c>
      <c r="B2208" t="inlineStr">
        <is>
          <t>CDS5+GSL120
(含KM1,KM2)</t>
        </is>
      </c>
      <c r="C2208" t="inlineStr">
        <is>
          <t>2019-04</t>
        </is>
      </c>
      <c r="D2208" t="inlineStr">
        <is>
          <t>销售三区</t>
        </is>
      </c>
      <c r="E2208" t="inlineStr">
        <is>
          <t>山东省</t>
        </is>
      </c>
      <c r="F2208" t="inlineStr">
        <is>
          <t>日照市</t>
        </is>
      </c>
      <c r="G2208" t="inlineStr">
        <is>
          <t>日照市人民医院</t>
        </is>
      </c>
      <c r="H2208" t="inlineStr">
        <is>
          <t>产前</t>
        </is>
      </c>
      <c r="I2208" t="inlineStr">
        <is>
          <t>遗传病诊断</t>
        </is>
      </c>
      <c r="J2208" t="inlineStr">
        <is>
          <t>CDS-5</t>
        </is>
      </c>
      <c r="K2208" t="inlineStr">
        <is>
          <t>CDS5+GSL120
(含KM1,KM2)</t>
        </is>
      </c>
      <c r="L2208" t="inlineStr">
        <is>
          <t>是</t>
        </is>
      </c>
      <c r="M2208" t="inlineStr">
        <is>
          <t>产品类</t>
        </is>
      </c>
      <c r="N2208" t="n">
        <v>0</v>
      </c>
      <c r="O2208" t="n">
        <v>0</v>
      </c>
      <c r="P2208" t="n">
        <v>0</v>
      </c>
      <c r="Q2208" t="n">
        <v>350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inlineStr">
        <is>
          <t>仪器设备</t>
        </is>
      </c>
      <c r="B2209" t="inlineStr">
        <is>
          <t>CDS5+GSL120
(含KM1,KM2)</t>
        </is>
      </c>
      <c r="C2209" t="inlineStr">
        <is>
          <t>2019-04</t>
        </is>
      </c>
      <c r="D2209" t="inlineStr">
        <is>
          <t>销售三区</t>
        </is>
      </c>
      <c r="E2209" t="inlineStr">
        <is>
          <t>山东省</t>
        </is>
      </c>
      <c r="F2209" t="inlineStr">
        <is>
          <t>日照市</t>
        </is>
      </c>
      <c r="G2209" t="inlineStr">
        <is>
          <t>日照市人民医院</t>
        </is>
      </c>
      <c r="H2209" t="inlineStr">
        <is>
          <t>产前</t>
        </is>
      </c>
      <c r="I2209" t="inlineStr">
        <is>
          <t>遗传病诊断</t>
        </is>
      </c>
      <c r="J2209" t="inlineStr">
        <is>
          <t>KM1</t>
        </is>
      </c>
      <c r="K2209" t="inlineStr">
        <is>
          <t>CDS5+GSL120
(含KM1,KM2)</t>
        </is>
      </c>
      <c r="L2209" t="inlineStr">
        <is>
          <t>是</t>
        </is>
      </c>
      <c r="M2209" t="inlineStr">
        <is>
          <t>产品类</t>
        </is>
      </c>
      <c r="N2209" t="n">
        <v>0</v>
      </c>
      <c r="O2209" t="n">
        <v>0</v>
      </c>
      <c r="P2209" t="n">
        <v>0</v>
      </c>
      <c r="Q2209" t="n">
        <v>450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inlineStr">
        <is>
          <t>仪器设备</t>
        </is>
      </c>
      <c r="B2210" t="inlineStr">
        <is>
          <t>NGS</t>
        </is>
      </c>
      <c r="C2210" t="inlineStr">
        <is>
          <t>2019-04</t>
        </is>
      </c>
      <c r="D2210" t="inlineStr">
        <is>
          <t>销售三区</t>
        </is>
      </c>
      <c r="E2210" t="inlineStr">
        <is>
          <t>山东省</t>
        </is>
      </c>
      <c r="F2210" t="inlineStr">
        <is>
          <t>临沂市</t>
        </is>
      </c>
      <c r="G2210" t="inlineStr">
        <is>
          <t>临沂市妇幼保健院（临沂市妇女儿童医院）</t>
        </is>
      </c>
      <c r="H2210" t="inlineStr">
        <is>
          <t>产前</t>
        </is>
      </c>
      <c r="I2210" t="inlineStr">
        <is>
          <t>NIPT</t>
        </is>
      </c>
      <c r="J2210" t="inlineStr">
        <is>
          <t>二代测序仪</t>
        </is>
      </c>
      <c r="K2210" t="inlineStr">
        <is>
          <t>NGS</t>
        </is>
      </c>
      <c r="L2210" t="inlineStr">
        <is>
          <t>是</t>
        </is>
      </c>
      <c r="M2210" t="inlineStr">
        <is>
          <t>产品类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inlineStr">
        <is>
          <t>服务类</t>
        </is>
      </c>
      <c r="C2211" t="inlineStr">
        <is>
          <t>2019-04</t>
        </is>
      </c>
      <c r="D2211" t="inlineStr">
        <is>
          <t>销售三区</t>
        </is>
      </c>
      <c r="E2211" t="inlineStr">
        <is>
          <t>山东省</t>
        </is>
      </c>
      <c r="F2211" t="inlineStr">
        <is>
          <t>临沂市</t>
        </is>
      </c>
      <c r="G2211" t="inlineStr">
        <is>
          <t>临沂市妇幼保健院（临沂市妇女儿童医院）</t>
        </is>
      </c>
      <c r="H2211" t="inlineStr">
        <is>
          <t>服务类</t>
        </is>
      </c>
      <c r="I2211" t="inlineStr">
        <is>
          <t>维保服务</t>
        </is>
      </c>
      <c r="J2211" t="inlineStr">
        <is>
          <t>维保服务（筛查）</t>
        </is>
      </c>
      <c r="L2211" t="inlineStr">
        <is>
          <t>否</t>
        </is>
      </c>
      <c r="M2211" t="inlineStr">
        <is>
          <t>服务类</t>
        </is>
      </c>
      <c r="N2211" t="n">
        <v>0</v>
      </c>
      <c r="O2211" t="n">
        <v>0</v>
      </c>
      <c r="P2211" t="n">
        <v>0</v>
      </c>
      <c r="Q2211" t="n">
        <v>215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inlineStr">
        <is>
          <t>服务类</t>
        </is>
      </c>
      <c r="C2212" t="inlineStr">
        <is>
          <t>2019-04</t>
        </is>
      </c>
      <c r="D2212" t="inlineStr">
        <is>
          <t>销售三区</t>
        </is>
      </c>
      <c r="E2212" t="inlineStr">
        <is>
          <t>山东省</t>
        </is>
      </c>
      <c r="F2212" t="inlineStr">
        <is>
          <t>临沂市</t>
        </is>
      </c>
      <c r="G2212" t="inlineStr">
        <is>
          <t>临沂市妇幼保健院（临沂市妇女儿童医院）</t>
        </is>
      </c>
      <c r="H2212" t="inlineStr">
        <is>
          <t>服务类</t>
        </is>
      </c>
      <c r="I2212" t="inlineStr">
        <is>
          <t>维保服务</t>
        </is>
      </c>
      <c r="J2212" t="inlineStr">
        <is>
          <t>维保服务（诊断）</t>
        </is>
      </c>
      <c r="L2212" t="inlineStr">
        <is>
          <t>否</t>
        </is>
      </c>
      <c r="M2212" t="inlineStr">
        <is>
          <t>服务类</t>
        </is>
      </c>
      <c r="N2212" t="n">
        <v>0</v>
      </c>
      <c r="O2212" t="n">
        <v>0</v>
      </c>
      <c r="P2212" t="n">
        <v>0</v>
      </c>
      <c r="Q2212" t="n">
        <v>341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inlineStr">
        <is>
          <t>仪器设备</t>
        </is>
      </c>
      <c r="C2213" t="inlineStr">
        <is>
          <t>2019-04</t>
        </is>
      </c>
      <c r="D2213" t="inlineStr">
        <is>
          <t>销售三区</t>
        </is>
      </c>
      <c r="E2213" t="inlineStr">
        <is>
          <t>山东省</t>
        </is>
      </c>
      <c r="F2213" t="inlineStr">
        <is>
          <t>临沂市</t>
        </is>
      </c>
      <c r="G2213" t="inlineStr">
        <is>
          <t>临沂市妇幼保健院（临沂市妇女儿童医院）</t>
        </is>
      </c>
      <c r="H2213" t="inlineStr">
        <is>
          <t>新生儿</t>
        </is>
      </c>
      <c r="I2213" t="inlineStr">
        <is>
          <t>遗传代谢病诊断</t>
        </is>
      </c>
      <c r="J2213" t="inlineStr">
        <is>
          <t>MASSARRAY</t>
        </is>
      </c>
      <c r="L2213" t="inlineStr">
        <is>
          <t>是</t>
        </is>
      </c>
      <c r="M2213" t="inlineStr">
        <is>
          <t>产品类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inlineStr">
        <is>
          <t>仪器设备</t>
        </is>
      </c>
      <c r="C2214" t="inlineStr">
        <is>
          <t>2019-04</t>
        </is>
      </c>
      <c r="D2214" t="inlineStr">
        <is>
          <t>销售三区</t>
        </is>
      </c>
      <c r="E2214" t="inlineStr">
        <is>
          <t>山东省</t>
        </is>
      </c>
      <c r="F2214" t="inlineStr">
        <is>
          <t>临沂市</t>
        </is>
      </c>
      <c r="G2214" t="inlineStr">
        <is>
          <t>临沂市妇幼保健院（临沂市妇女儿童医院）</t>
        </is>
      </c>
      <c r="H2214" t="inlineStr">
        <is>
          <t>新生儿</t>
        </is>
      </c>
      <c r="I2214" t="inlineStr">
        <is>
          <t>遗传代谢病诊断</t>
        </is>
      </c>
      <c r="J2214" t="inlineStr">
        <is>
          <t>PCR仪-致善</t>
        </is>
      </c>
      <c r="L2214" t="inlineStr">
        <is>
          <t>是</t>
        </is>
      </c>
      <c r="M2214" t="inlineStr">
        <is>
          <t>产品类</t>
        </is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inlineStr">
        <is>
          <t>产前</t>
        </is>
      </c>
      <c r="B2215" t="inlineStr">
        <is>
          <t>CMA_产品类</t>
        </is>
      </c>
      <c r="C2215" t="inlineStr">
        <is>
          <t>2019-04</t>
        </is>
      </c>
      <c r="D2215" t="inlineStr">
        <is>
          <t>销售三区</t>
        </is>
      </c>
      <c r="E2215" t="inlineStr">
        <is>
          <t>山东省</t>
        </is>
      </c>
      <c r="F2215" t="inlineStr">
        <is>
          <t>临沂市</t>
        </is>
      </c>
      <c r="G2215" t="inlineStr">
        <is>
          <t>沂水中心医院</t>
        </is>
      </c>
      <c r="H2215" t="inlineStr">
        <is>
          <t>产前</t>
        </is>
      </c>
      <c r="I2215" t="inlineStr">
        <is>
          <t>遗传病诊断</t>
        </is>
      </c>
      <c r="J2215" t="inlineStr">
        <is>
          <t>CMA</t>
        </is>
      </c>
      <c r="K2215" t="inlineStr">
        <is>
          <t>CMA_产品类</t>
        </is>
      </c>
      <c r="L2215" t="inlineStr">
        <is>
          <t>否</t>
        </is>
      </c>
      <c r="M2215" t="inlineStr">
        <is>
          <t>产品类</t>
        </is>
      </c>
      <c r="N2215" t="n">
        <v>0</v>
      </c>
      <c r="O2215" t="n">
        <v>0</v>
      </c>
      <c r="P2215" t="n">
        <v>0</v>
      </c>
      <c r="Q2215" t="n">
        <v>44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inlineStr">
        <is>
          <t>仪器设备</t>
        </is>
      </c>
      <c r="B2216" t="inlineStr">
        <is>
          <t>CMA设备</t>
        </is>
      </c>
      <c r="C2216" t="inlineStr">
        <is>
          <t>2019-04</t>
        </is>
      </c>
      <c r="D2216" t="inlineStr">
        <is>
          <t>销售三区</t>
        </is>
      </c>
      <c r="E2216" t="inlineStr">
        <is>
          <t>山东省</t>
        </is>
      </c>
      <c r="F2216" t="inlineStr">
        <is>
          <t>临沂市</t>
        </is>
      </c>
      <c r="G2216" t="inlineStr">
        <is>
          <t>沂水中心医院</t>
        </is>
      </c>
      <c r="H2216" t="inlineStr">
        <is>
          <t>产前</t>
        </is>
      </c>
      <c r="I2216" t="inlineStr">
        <is>
          <t>遗传病诊断</t>
        </is>
      </c>
      <c r="J2216" t="inlineStr">
        <is>
          <t>CMA设备</t>
        </is>
      </c>
      <c r="K2216" t="inlineStr">
        <is>
          <t>CMA设备</t>
        </is>
      </c>
      <c r="L2216" t="inlineStr">
        <is>
          <t>是</t>
        </is>
      </c>
      <c r="M2216" t="inlineStr">
        <is>
          <t>产品类</t>
        </is>
      </c>
      <c r="N2216" t="n">
        <v>0</v>
      </c>
      <c r="O2216" t="n">
        <v>0</v>
      </c>
      <c r="P2216" t="n">
        <v>0</v>
      </c>
      <c r="Q2216" t="n">
        <v>3200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inlineStr">
        <is>
          <t>产前</t>
        </is>
      </c>
      <c r="B2217" t="inlineStr">
        <is>
          <t>NIPT</t>
        </is>
      </c>
      <c r="C2217" t="inlineStr">
        <is>
          <t>2019-04</t>
        </is>
      </c>
      <c r="D2217" t="inlineStr">
        <is>
          <t>销售三区</t>
        </is>
      </c>
      <c r="E2217" t="inlineStr">
        <is>
          <t>山东省</t>
        </is>
      </c>
      <c r="F2217" t="inlineStr">
        <is>
          <t>德州市</t>
        </is>
      </c>
      <c r="G2217" t="inlineStr">
        <is>
          <t>德州市妇女儿童医院</t>
        </is>
      </c>
      <c r="H2217" t="inlineStr">
        <is>
          <t>产前</t>
        </is>
      </c>
      <c r="I2217" t="inlineStr">
        <is>
          <t>NIPT</t>
        </is>
      </c>
      <c r="J2217" t="inlineStr">
        <is>
          <t>NIPT</t>
        </is>
      </c>
      <c r="K2217" t="inlineStr">
        <is>
          <t>NIPT</t>
        </is>
      </c>
      <c r="L2217" t="inlineStr">
        <is>
          <t>否</t>
        </is>
      </c>
      <c r="M2217" t="inlineStr">
        <is>
          <t>LDT</t>
        </is>
      </c>
      <c r="N2217" t="n">
        <v>0</v>
      </c>
      <c r="O2217" t="n">
        <v>0</v>
      </c>
      <c r="P2217" t="n">
        <v>0</v>
      </c>
      <c r="Q2217" t="n">
        <v>80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inlineStr">
        <is>
          <t>仪器设备</t>
        </is>
      </c>
      <c r="B2218" t="inlineStr">
        <is>
          <t>CDS5+GSL120
(含KM1,KM2)</t>
        </is>
      </c>
      <c r="C2218" t="inlineStr">
        <is>
          <t>2019-04</t>
        </is>
      </c>
      <c r="D2218" t="inlineStr">
        <is>
          <t>销售三区</t>
        </is>
      </c>
      <c r="E2218" t="inlineStr">
        <is>
          <t>山东省</t>
        </is>
      </c>
      <c r="F2218" t="inlineStr">
        <is>
          <t>德州市</t>
        </is>
      </c>
      <c r="G2218" t="inlineStr">
        <is>
          <t>德州市妇女儿童医院</t>
        </is>
      </c>
      <c r="H2218" t="inlineStr">
        <is>
          <t>产前</t>
        </is>
      </c>
      <c r="I2218" t="inlineStr">
        <is>
          <t>遗传病诊断</t>
        </is>
      </c>
      <c r="J2218" t="inlineStr">
        <is>
          <t>CDS-5</t>
        </is>
      </c>
      <c r="K2218" t="inlineStr">
        <is>
          <t>CDS5+GSL120
(含KM1,KM2)</t>
        </is>
      </c>
      <c r="L2218" t="inlineStr">
        <is>
          <t>是</t>
        </is>
      </c>
      <c r="M2218" t="inlineStr">
        <is>
          <t>产品类</t>
        </is>
      </c>
      <c r="N2218" t="n">
        <v>0</v>
      </c>
      <c r="O2218" t="n">
        <v>0</v>
      </c>
      <c r="P2218" t="n">
        <v>0</v>
      </c>
      <c r="Q2218" t="n">
        <v>350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inlineStr">
        <is>
          <t>产前</t>
        </is>
      </c>
      <c r="C2219" t="inlineStr">
        <is>
          <t>2019-04</t>
        </is>
      </c>
      <c r="D2219" t="inlineStr">
        <is>
          <t>销售三区</t>
        </is>
      </c>
      <c r="E2219" t="inlineStr">
        <is>
          <t>山东省</t>
        </is>
      </c>
      <c r="F2219" t="inlineStr">
        <is>
          <t>德州市</t>
        </is>
      </c>
      <c r="G2219" t="inlineStr">
        <is>
          <t>德州市人民医院</t>
        </is>
      </c>
      <c r="H2219" t="inlineStr">
        <is>
          <t>产前</t>
        </is>
      </c>
      <c r="I2219" t="inlineStr">
        <is>
          <t>遗传病诊断耗材</t>
        </is>
      </c>
      <c r="J2219" t="inlineStr">
        <is>
          <t>吉姆萨染液</t>
        </is>
      </c>
      <c r="L2219" t="inlineStr">
        <is>
          <t>否</t>
        </is>
      </c>
      <c r="M2219" t="inlineStr">
        <is>
          <t>产品类</t>
        </is>
      </c>
      <c r="N2219" t="n">
        <v>0</v>
      </c>
      <c r="O2219" t="n">
        <v>0</v>
      </c>
      <c r="P2219" t="n">
        <v>0</v>
      </c>
      <c r="Q2219" t="n">
        <v>3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inlineStr">
        <is>
          <t>产前</t>
        </is>
      </c>
      <c r="B2220" t="inlineStr">
        <is>
          <t>CMA_LDT</t>
        </is>
      </c>
      <c r="C2220" t="inlineStr">
        <is>
          <t>2019-04</t>
        </is>
      </c>
      <c r="D2220" t="inlineStr">
        <is>
          <t>销售三区</t>
        </is>
      </c>
      <c r="E2220" t="inlineStr">
        <is>
          <t>山东省</t>
        </is>
      </c>
      <c r="F2220" t="inlineStr">
        <is>
          <t>聊城市</t>
        </is>
      </c>
      <c r="G2220" t="inlineStr">
        <is>
          <t>东昌府区妇幼保健院</t>
        </is>
      </c>
      <c r="H2220" t="inlineStr">
        <is>
          <t>产前</t>
        </is>
      </c>
      <c r="I2220" t="inlineStr">
        <is>
          <t>遗传病诊断</t>
        </is>
      </c>
      <c r="J2220" t="inlineStr">
        <is>
          <t>CMA</t>
        </is>
      </c>
      <c r="K2220" t="inlineStr">
        <is>
          <t>CMA_LDT</t>
        </is>
      </c>
      <c r="L2220" t="inlineStr">
        <is>
          <t>否</t>
        </is>
      </c>
      <c r="M2220" t="inlineStr">
        <is>
          <t>LDT</t>
        </is>
      </c>
      <c r="N2220" t="n">
        <v>0</v>
      </c>
      <c r="O2220" t="n">
        <v>0</v>
      </c>
      <c r="P2220" t="n">
        <v>0</v>
      </c>
      <c r="Q2220" t="n">
        <v>3.5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inlineStr">
        <is>
          <t>产前</t>
        </is>
      </c>
      <c r="B2221" t="inlineStr">
        <is>
          <t>CMA_LDT</t>
        </is>
      </c>
      <c r="C2221" t="inlineStr">
        <is>
          <t>2019-04</t>
        </is>
      </c>
      <c r="D2221" t="inlineStr">
        <is>
          <t>销售三区</t>
        </is>
      </c>
      <c r="E2221" t="inlineStr">
        <is>
          <t>山东省</t>
        </is>
      </c>
      <c r="F2221" t="inlineStr">
        <is>
          <t>聊城市</t>
        </is>
      </c>
      <c r="G2221" t="inlineStr">
        <is>
          <t>聊城市人民医院</t>
        </is>
      </c>
      <c r="H2221" t="inlineStr">
        <is>
          <t>产前</t>
        </is>
      </c>
      <c r="I2221" t="inlineStr">
        <is>
          <t>遗传病诊断</t>
        </is>
      </c>
      <c r="J2221" t="inlineStr">
        <is>
          <t>CMA</t>
        </is>
      </c>
      <c r="K2221" t="inlineStr">
        <is>
          <t>CMA_LDT</t>
        </is>
      </c>
      <c r="L2221" t="inlineStr">
        <is>
          <t>否</t>
        </is>
      </c>
      <c r="M2221" t="inlineStr">
        <is>
          <t>LDT</t>
        </is>
      </c>
      <c r="N2221" t="n">
        <v>0</v>
      </c>
      <c r="O2221" t="n">
        <v>0</v>
      </c>
      <c r="P2221" t="n">
        <v>0</v>
      </c>
      <c r="Q2221" t="n">
        <v>3.5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inlineStr">
        <is>
          <t>产前</t>
        </is>
      </c>
      <c r="C2222" t="inlineStr">
        <is>
          <t>2019-04</t>
        </is>
      </c>
      <c r="D2222" t="inlineStr">
        <is>
          <t>销售六区</t>
        </is>
      </c>
      <c r="E2222" t="inlineStr">
        <is>
          <t>湖北省</t>
        </is>
      </c>
      <c r="F2222" t="inlineStr">
        <is>
          <t>武汉市</t>
        </is>
      </c>
      <c r="G2222" t="inlineStr">
        <is>
          <t>湖北省妇幼保健院</t>
        </is>
      </c>
      <c r="H2222" t="inlineStr">
        <is>
          <t>产前</t>
        </is>
      </c>
      <c r="I2222" t="inlineStr">
        <is>
          <t>产前地贫</t>
        </is>
      </c>
      <c r="J2222" t="inlineStr">
        <is>
          <t>地贫试剂</t>
        </is>
      </c>
      <c r="L2222" t="inlineStr">
        <is>
          <t>否</t>
        </is>
      </c>
      <c r="M2222" t="inlineStr">
        <is>
          <t>产品类</t>
        </is>
      </c>
      <c r="N2222" t="n">
        <v>0</v>
      </c>
      <c r="O2222" t="n">
        <v>0</v>
      </c>
      <c r="P2222" t="n">
        <v>0</v>
      </c>
      <c r="Q2222" t="n">
        <v>132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inlineStr">
        <is>
          <t>仪器设备</t>
        </is>
      </c>
      <c r="B2223" t="inlineStr">
        <is>
          <t>1235+DX6000</t>
        </is>
      </c>
      <c r="C2223" t="inlineStr">
        <is>
          <t>2019-04</t>
        </is>
      </c>
      <c r="D2223" t="inlineStr">
        <is>
          <t>销售六区</t>
        </is>
      </c>
      <c r="E2223" t="inlineStr">
        <is>
          <t>湖南省</t>
        </is>
      </c>
      <c r="F2223" t="inlineStr">
        <is>
          <t>长沙市</t>
        </is>
      </c>
      <c r="G2223" t="inlineStr">
        <is>
          <t>湖南省妇幼保健院</t>
        </is>
      </c>
      <c r="H2223" t="inlineStr">
        <is>
          <t>产前</t>
        </is>
      </c>
      <c r="I2223" t="inlineStr">
        <is>
          <t>血清学筛查</t>
        </is>
      </c>
      <c r="J2223" t="inlineStr">
        <is>
          <t>1235（产前）</t>
        </is>
      </c>
      <c r="K2223" t="inlineStr">
        <is>
          <t>1235+DX6000</t>
        </is>
      </c>
      <c r="L2223" t="inlineStr">
        <is>
          <t>是</t>
        </is>
      </c>
      <c r="M2223" t="inlineStr">
        <is>
          <t>产品类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2500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inlineStr">
        <is>
          <t>仪器设备</t>
        </is>
      </c>
      <c r="B2224" t="inlineStr">
        <is>
          <t>1235+DX6000</t>
        </is>
      </c>
      <c r="C2224" t="inlineStr">
        <is>
          <t>2019-04</t>
        </is>
      </c>
      <c r="D2224" t="inlineStr">
        <is>
          <t>销售六区</t>
        </is>
      </c>
      <c r="E2224" t="inlineStr">
        <is>
          <t>湖南省</t>
        </is>
      </c>
      <c r="F2224" t="inlineStr">
        <is>
          <t>长沙市</t>
        </is>
      </c>
      <c r="G2224" t="inlineStr">
        <is>
          <t>浏阳市妇幼保健院</t>
        </is>
      </c>
      <c r="H2224" t="inlineStr">
        <is>
          <t>产前</t>
        </is>
      </c>
      <c r="I2224" t="inlineStr">
        <is>
          <t>血清学筛查</t>
        </is>
      </c>
      <c r="J2224" t="inlineStr">
        <is>
          <t>1235（产前）</t>
        </is>
      </c>
      <c r="K2224" t="inlineStr">
        <is>
          <t>1235+DX6000</t>
        </is>
      </c>
      <c r="L2224" t="inlineStr">
        <is>
          <t>是</t>
        </is>
      </c>
      <c r="M2224" t="inlineStr">
        <is>
          <t>产品类</t>
        </is>
      </c>
      <c r="N2224" t="n">
        <v>0</v>
      </c>
      <c r="O2224" t="n">
        <v>0</v>
      </c>
      <c r="P2224" t="n">
        <v>0</v>
      </c>
      <c r="Q2224" t="n">
        <v>700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inlineStr">
        <is>
          <t>新生儿</t>
        </is>
      </c>
      <c r="C2225" t="inlineStr">
        <is>
          <t>2019-04</t>
        </is>
      </c>
      <c r="D2225" t="inlineStr">
        <is>
          <t>销售六区</t>
        </is>
      </c>
      <c r="E2225" t="inlineStr">
        <is>
          <t>湖南省</t>
        </is>
      </c>
      <c r="F2225" t="inlineStr">
        <is>
          <t>衡阳市</t>
        </is>
      </c>
      <c r="G2225" t="inlineStr">
        <is>
          <t>衡阳市妇幼保健院</t>
        </is>
      </c>
      <c r="H2225" t="inlineStr">
        <is>
          <t>新生儿</t>
        </is>
      </c>
      <c r="I2225" t="inlineStr">
        <is>
          <t>传统新筛</t>
        </is>
      </c>
      <c r="J2225" t="inlineStr">
        <is>
          <t>采血针</t>
        </is>
      </c>
      <c r="L2225" t="inlineStr">
        <is>
          <t>否</t>
        </is>
      </c>
      <c r="M2225" t="inlineStr">
        <is>
          <t>产品类</t>
        </is>
      </c>
      <c r="N2225" t="n">
        <v>0</v>
      </c>
      <c r="O2225" t="n">
        <v>0</v>
      </c>
      <c r="P2225" t="n">
        <v>0</v>
      </c>
      <c r="Q2225" t="n">
        <v>31.5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inlineStr">
        <is>
          <t>仪器设备</t>
        </is>
      </c>
      <c r="B2226" t="inlineStr">
        <is>
          <t>1235+DX6000</t>
        </is>
      </c>
      <c r="C2226" t="inlineStr">
        <is>
          <t>2019-04</t>
        </is>
      </c>
      <c r="D2226" t="inlineStr">
        <is>
          <t>销售六区</t>
        </is>
      </c>
      <c r="E2226" t="inlineStr">
        <is>
          <t>湖南省</t>
        </is>
      </c>
      <c r="F2226" t="inlineStr">
        <is>
          <t>郴州市</t>
        </is>
      </c>
      <c r="G2226" t="inlineStr">
        <is>
          <t>桂阳县妇幼保健院</t>
        </is>
      </c>
      <c r="H2226" t="inlineStr">
        <is>
          <t>产前</t>
        </is>
      </c>
      <c r="I2226" t="inlineStr">
        <is>
          <t>血清学筛查</t>
        </is>
      </c>
      <c r="J2226" t="inlineStr">
        <is>
          <t>1235（产前）</t>
        </is>
      </c>
      <c r="K2226" t="inlineStr">
        <is>
          <t>1235+DX6000</t>
        </is>
      </c>
      <c r="L2226" t="inlineStr">
        <is>
          <t>是</t>
        </is>
      </c>
      <c r="M2226" t="inlineStr">
        <is>
          <t>产品类</t>
        </is>
      </c>
      <c r="N2226" t="n">
        <v>0</v>
      </c>
      <c r="O2226" t="n">
        <v>0</v>
      </c>
      <c r="P2226" t="n">
        <v>0</v>
      </c>
      <c r="Q2226" t="n">
        <v>900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inlineStr">
        <is>
          <t>仪器设备</t>
        </is>
      </c>
      <c r="B2227" t="inlineStr">
        <is>
          <t>1235+DX6000</t>
        </is>
      </c>
      <c r="C2227" t="inlineStr">
        <is>
          <t>2019-04</t>
        </is>
      </c>
      <c r="D2227" t="inlineStr">
        <is>
          <t>销售六区</t>
        </is>
      </c>
      <c r="E2227" t="inlineStr">
        <is>
          <t>湖南省</t>
        </is>
      </c>
      <c r="F2227" t="inlineStr">
        <is>
          <t>永州市</t>
        </is>
      </c>
      <c r="G2227" t="inlineStr">
        <is>
          <t>祁阳县妇幼保健院</t>
        </is>
      </c>
      <c r="H2227" t="inlineStr">
        <is>
          <t>产前</t>
        </is>
      </c>
      <c r="I2227" t="inlineStr">
        <is>
          <t>血清学筛查</t>
        </is>
      </c>
      <c r="J2227" t="inlineStr">
        <is>
          <t>1235（产前）</t>
        </is>
      </c>
      <c r="K2227" t="inlineStr">
        <is>
          <t>1235+DX6000</t>
        </is>
      </c>
      <c r="L2227" t="inlineStr">
        <is>
          <t>是</t>
        </is>
      </c>
      <c r="M2227" t="inlineStr">
        <is>
          <t>产品类</t>
        </is>
      </c>
      <c r="N2227" t="n">
        <v>0</v>
      </c>
      <c r="O2227" t="n">
        <v>0</v>
      </c>
      <c r="P2227" t="n">
        <v>0</v>
      </c>
      <c r="Q2227" t="n">
        <v>900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2"/>
  <sheetViews>
    <sheetView showGridLines="0" tabSelected="1" workbookViewId="0" zoomScale="85" zoomScaleNormal="85">
      <pane activePane="bottomRight" state="frozen" topLeftCell="R6" xSplit="3" ySplit="5"/>
      <selection activeCell="D1" pane="topRight" sqref="D1"/>
      <selection activeCell="A4" pane="bottomLeft" sqref="A4"/>
      <selection activeCell="B1" pane="bottomRight" sqref="B1:AC1"/>
    </sheetView>
  </sheetViews>
  <sheetFormatPr baseColWidth="8" defaultRowHeight="14.4" outlineLevelRow="1"/>
  <cols>
    <col customWidth="1" hidden="1" max="1" min="1" width="4.88671875"/>
    <col customWidth="1" max="2" min="2" width="9.21875"/>
    <col bestFit="1" customWidth="1" max="3" min="3" width="9.109375"/>
    <col customWidth="1" max="4" min="4" width="9.77734375"/>
    <col bestFit="1" customWidth="1" max="5" min="5" width="10.109375"/>
    <col bestFit="1" customWidth="1" max="6" min="6" width="10.21875"/>
    <col customWidth="1" max="7" min="7" width="8.88671875"/>
    <col customWidth="1" max="8" min="8" width="12.88671875"/>
    <col bestFit="1" customWidth="1" max="9" min="9" width="10.21875"/>
    <col customWidth="1" max="10" min="10" width="10.21875"/>
    <col bestFit="1" customWidth="1" max="11" min="11" width="12.44140625"/>
    <col bestFit="1" customWidth="1" max="12" min="12" width="10.21875"/>
    <col customWidth="1" max="14" min="13" width="9.6640625"/>
    <col customWidth="1" max="15" min="15" width="12"/>
    <col customWidth="1" max="16" min="16" width="12.33203125"/>
    <col customWidth="1" max="17" min="17" width="11"/>
    <col bestFit="1" customWidth="1" max="18" min="18" width="10.21875"/>
    <col customWidth="1" max="19" min="19" width="10.21875"/>
    <col bestFit="1" customWidth="1" max="20" min="20" width="10.21875"/>
    <col customWidth="1" max="21" min="21" width="7.6640625"/>
    <col customWidth="1" max="22" min="22" width="8.109375"/>
    <col customWidth="1" max="23" min="23" width="8.44140625"/>
    <col customWidth="1" max="24" min="24" width="8"/>
    <col bestFit="1" customWidth="1" max="25" min="25" width="10.21875"/>
    <col customWidth="1" max="26" min="26" width="11.109375"/>
    <col customWidth="1" max="27" min="27" width="8.77734375"/>
    <col customWidth="1" max="28" min="28" width="11.21875"/>
    <col customWidth="1" max="29" min="29" width="12.6640625"/>
  </cols>
  <sheetData>
    <row customHeight="1" ht="15.6" r="1">
      <c r="B1" s="61" t="inlineStr">
        <is>
          <t>销售计划进度（单位:千元）</t>
        </is>
      </c>
    </row>
    <row customHeight="1" ht="20.4" r="2" thickBot="1">
      <c r="D2" s="39" t="inlineStr">
        <is>
          <t>占比计划：全年计划*根据历年季度占比（得出的计划值）</t>
        </is>
      </c>
      <c r="E2" s="4" t="n"/>
      <c r="X2" s="4" t="n"/>
    </row>
    <row customHeight="1" ht="16.2" r="3" thickBot="1">
      <c r="D3" s="80" t="inlineStr">
        <is>
          <t>当前3月，以下是1-2月</t>
        </is>
      </c>
      <c r="E3" s="108" t="n"/>
      <c r="F3" s="108" t="n"/>
      <c r="G3" s="108" t="n"/>
      <c r="H3" s="109" t="n"/>
      <c r="I3" s="81" t="inlineStr">
        <is>
          <t>当前为Q1</t>
        </is>
      </c>
      <c r="J3" s="108" t="n"/>
      <c r="K3" s="108" t="n"/>
      <c r="L3" s="108" t="n"/>
      <c r="M3" s="108" t="n"/>
      <c r="N3" s="108" t="n"/>
      <c r="O3" s="108" t="n"/>
      <c r="P3" s="108" t="n"/>
      <c r="Q3" s="109" t="n"/>
      <c r="R3" s="81" t="inlineStr">
        <is>
          <t>当前为3月</t>
        </is>
      </c>
      <c r="S3" s="108" t="n"/>
      <c r="T3" s="108" t="n"/>
      <c r="U3" s="108" t="n"/>
      <c r="V3" s="108" t="n"/>
      <c r="W3" s="108" t="n"/>
      <c r="X3" s="108" t="n"/>
      <c r="Y3" s="108" t="n"/>
      <c r="Z3" s="108" t="n"/>
      <c r="AA3" s="108" t="n"/>
      <c r="AB3" s="108" t="n"/>
      <c r="AC3" s="109" t="n"/>
    </row>
    <row customHeight="1" ht="16.8" r="4" thickBot="1">
      <c r="B4" s="110" t="inlineStr">
        <is>
          <t>省区</t>
        </is>
      </c>
      <c r="C4" s="111" t="inlineStr">
        <is>
          <t>产线</t>
        </is>
      </c>
      <c r="D4" s="112" t="inlineStr">
        <is>
          <t>TTL累计（去除当月）缺口=实际-占比计划</t>
        </is>
      </c>
      <c r="H4" s="113" t="n"/>
      <c r="I4" s="69" t="inlineStr">
        <is>
          <t>19’当季销售收入预期</t>
        </is>
      </c>
      <c r="Q4" s="114" t="n"/>
      <c r="R4" s="112" t="inlineStr">
        <is>
          <t>当月销售收入预测</t>
        </is>
      </c>
      <c r="AC4" s="113" t="n"/>
    </row>
    <row customHeight="1" ht="35.4" r="5" thickBot="1">
      <c r="B5" s="115" t="n"/>
      <c r="C5" s="116" t="n"/>
      <c r="D5" s="38" t="inlineStr">
        <is>
          <t>年初计划</t>
        </is>
      </c>
      <c r="E5" s="1" t="inlineStr">
        <is>
          <t>占比计划</t>
        </is>
      </c>
      <c r="F5" s="38" t="inlineStr">
        <is>
          <t>实际完成</t>
        </is>
      </c>
      <c r="G5" s="1" t="inlineStr">
        <is>
          <t>缺口</t>
        </is>
      </c>
      <c r="H5" s="38" t="inlineStr">
        <is>
          <t>实际完成率</t>
        </is>
      </c>
      <c r="I5" s="15" t="inlineStr">
        <is>
          <t>年初计划</t>
        </is>
      </c>
      <c r="J5" s="40" t="inlineStr">
        <is>
          <t>占比计划</t>
        </is>
      </c>
      <c r="K5" s="16" t="inlineStr">
        <is>
          <t>预期销售额</t>
        </is>
      </c>
      <c r="L5" s="16" t="inlineStr">
        <is>
          <t>当季实际</t>
        </is>
      </c>
      <c r="M5" s="2" t="inlineStr">
        <is>
          <t>预期完成率</t>
        </is>
      </c>
      <c r="N5" s="2" t="inlineStr">
        <is>
          <t>实际完成率</t>
        </is>
      </c>
      <c r="O5" s="2" t="inlineStr">
        <is>
          <t>缺口(预期-占比计划）</t>
        </is>
      </c>
      <c r="P5" s="2" t="inlineStr">
        <is>
          <t>缺口(实际-占比计划)</t>
        </is>
      </c>
      <c r="Q5" s="41" t="inlineStr">
        <is>
          <t>缺口分析</t>
        </is>
      </c>
      <c r="R5" s="13" t="inlineStr">
        <is>
          <t>年初计划</t>
        </is>
      </c>
      <c r="S5" s="42" t="inlineStr">
        <is>
          <t>占比计划</t>
        </is>
      </c>
      <c r="T5" s="14" t="inlineStr">
        <is>
          <t>实际预期</t>
        </is>
      </c>
      <c r="U5" s="14" t="inlineStr">
        <is>
          <t>1-7号实际</t>
        </is>
      </c>
      <c r="V5" s="14" t="inlineStr">
        <is>
          <t>8-14号实际</t>
        </is>
      </c>
      <c r="W5" s="14" t="inlineStr">
        <is>
          <t>15-23号实际</t>
        </is>
      </c>
      <c r="X5" s="14" t="inlineStr">
        <is>
          <t>24-月底</t>
        </is>
      </c>
      <c r="Y5" s="14" t="inlineStr">
        <is>
          <t>本月实际</t>
        </is>
      </c>
      <c r="Z5" s="1" t="inlineStr">
        <is>
          <t>完成率(占比计划)</t>
        </is>
      </c>
      <c r="AA5" s="1" t="inlineStr">
        <is>
          <t>完成率(预期)</t>
        </is>
      </c>
      <c r="AB5" s="1" t="inlineStr">
        <is>
          <t>缺口(实际-占比计划)</t>
        </is>
      </c>
      <c r="AC5" s="3" t="inlineStr">
        <is>
          <t>缺口分析</t>
        </is>
      </c>
    </row>
    <row customHeight="1" hidden="1" ht="15" outlineLevel="1" r="6">
      <c r="A6" s="6" t="inlineStr">
        <is>
          <t>安徽省</t>
        </is>
      </c>
      <c r="B6" s="75" t="inlineStr">
        <is>
          <t>安徽省</t>
        </is>
      </c>
      <c r="C6" s="10" t="inlineStr">
        <is>
          <t>产前</t>
        </is>
      </c>
      <c r="D6" s="17">
        <f>SUMIFS(源数据!$N:$N,源数据!$A:$A,省区产品线!$C6,源数据!$E:$E,省区产品线!$A6)</f>
        <v/>
      </c>
      <c r="E6" s="18">
        <f>SUMIFS(源数据!$O:$O,源数据!$A:$A,省区产品线!$C6,源数据!$E:$E,省区产品线!$A6)</f>
        <v/>
      </c>
      <c r="F6" s="18">
        <f>SUMIFS(源数据!$P:$P,源数据!$A:$A,省区产品线!$C6,源数据!$E:$E,省区产品线!$A6)</f>
        <v/>
      </c>
      <c r="G6" s="18">
        <f>F6-E6</f>
        <v/>
      </c>
      <c r="H6" s="19">
        <f>IFERROR(F6/D6,"")</f>
        <v/>
      </c>
      <c r="I6" s="17">
        <f>SUMIFS(源数据!$Q:$Q,源数据!$A:$A,省区产品线!$C6,源数据!$E:$E,省区产品线!$A6)</f>
        <v/>
      </c>
      <c r="J6" s="18">
        <f>SUMIFS(源数据!$R:$R,源数据!$A:$A,省区产品线!$C6,源数据!$E:$E,省区产品线!$A6)</f>
        <v/>
      </c>
      <c r="K6" s="18">
        <f>F6+T6</f>
        <v/>
      </c>
      <c r="L6" s="18">
        <f>SUMIFS(源数据!$S:$S,源数据!$A:$A,省区产品线!$C6,源数据!$E:$E,省区产品线!$A6)</f>
        <v/>
      </c>
      <c r="M6" s="20">
        <f>IFERROR(K6/J6,"")</f>
        <v/>
      </c>
      <c r="N6" s="20">
        <f>IFERROR(L6/J6,"")</f>
        <v/>
      </c>
      <c r="O6" s="18">
        <f>K6-J6</f>
        <v/>
      </c>
      <c r="P6" s="18">
        <f>L6-J6</f>
        <v/>
      </c>
      <c r="Q6" s="43" t="n"/>
      <c r="R6" s="17">
        <f>SUMIFS(源数据!$T:$T,源数据!$A:$A,省区产品线!$C6,源数据!$E:$E,省区产品线!$A6)</f>
        <v/>
      </c>
      <c r="S6" s="18">
        <f>SUMIFS(源数据!$U:$U,源数据!$A:$A,省区产品线!$C6,源数据!$E:$E,省区产品线!$A6)</f>
        <v/>
      </c>
      <c r="T6" s="18">
        <f>SUMIFS(源数据!$V:$V,源数据!$A:$A,省区产品线!$C6,源数据!$E:$E,省区产品线!$A6)</f>
        <v/>
      </c>
      <c r="U6" s="18">
        <f>SUMIFS(源数据!$W:$W,源数据!$A:$A,省区产品线!$C6,源数据!$E:$E,省区产品线!$A6)</f>
        <v/>
      </c>
      <c r="V6" s="18">
        <f>SUMIFS(源数据!$X:$X,源数据!$A:$A,省区产品线!$C6,源数据!$E:$E,省区产品线!$A6)</f>
        <v/>
      </c>
      <c r="W6" s="18">
        <f>SUMIFS(源数据!$Y:$Y,源数据!$A:$A,省区产品线!$C6,源数据!$E:$E,省区产品线!$A6)</f>
        <v/>
      </c>
      <c r="X6" s="18">
        <f>SUMIFS(源数据!$Z:$Z,源数据!$A:$A,省区产品线!$C6,源数据!$E:$E,省区产品线!$A6)</f>
        <v/>
      </c>
      <c r="Y6" s="18">
        <f>U6+V6+W6+X6</f>
        <v/>
      </c>
      <c r="Z6" s="20">
        <f>IFERROR(Y6/S6,"")</f>
        <v/>
      </c>
      <c r="AA6" s="20">
        <f>IFERROR(Y6/T6,"")</f>
        <v/>
      </c>
      <c r="AB6" s="18">
        <f>Y6-S6</f>
        <v/>
      </c>
      <c r="AC6" s="19" t="n"/>
    </row>
    <row customHeight="1" hidden="1" ht="15" outlineLevel="1" r="7">
      <c r="A7" s="6" t="inlineStr">
        <is>
          <t>安徽省</t>
        </is>
      </c>
      <c r="B7" s="117" t="n"/>
      <c r="C7" s="11" t="inlineStr">
        <is>
          <t>新生儿</t>
        </is>
      </c>
      <c r="D7" s="21">
        <f>SUMIFS(源数据!$N:$N,源数据!$A:$A,省区产品线!$C7,源数据!$E:$E,省区产品线!$A7)</f>
        <v/>
      </c>
      <c r="E7" s="22">
        <f>SUMIFS(源数据!$O:$O,源数据!$A:$A,省区产品线!$C7,源数据!$E:$E,省区产品线!$A7)</f>
        <v/>
      </c>
      <c r="F7" s="22">
        <f>SUMIFS(源数据!$P:$P,源数据!$A:$A,省区产品线!$C7,源数据!$E:$E,省区产品线!$A7)</f>
        <v/>
      </c>
      <c r="G7" s="22">
        <f>F7-E7</f>
        <v/>
      </c>
      <c r="H7" s="23">
        <f>IFERROR(F7/D7,"")</f>
        <v/>
      </c>
      <c r="I7" s="21">
        <f>SUMIFS(源数据!$Q:$Q,源数据!$A:$A,省区产品线!$C7,源数据!$E:$E,省区产品线!$A7)</f>
        <v/>
      </c>
      <c r="J7" s="22">
        <f>SUMIFS(源数据!$R:$R,源数据!$A:$A,省区产品线!$C7,源数据!$E:$E,省区产品线!$A7)</f>
        <v/>
      </c>
      <c r="K7" s="22">
        <f>F7+T7</f>
        <v/>
      </c>
      <c r="L7" s="22">
        <f>SUMIFS(源数据!$S:$S,源数据!$A:$A,省区产品线!$C7,源数据!$E:$E,省区产品线!$A7)</f>
        <v/>
      </c>
      <c r="M7" s="24">
        <f>IFERROR(K7/J7,"")</f>
        <v/>
      </c>
      <c r="N7" s="24">
        <f>IFERROR(L7/J7,"")</f>
        <v/>
      </c>
      <c r="O7" s="22">
        <f>K7-J7</f>
        <v/>
      </c>
      <c r="P7" s="22">
        <f>L7-J7</f>
        <v/>
      </c>
      <c r="Q7" s="44" t="n"/>
      <c r="R7" s="21">
        <f>SUMIFS(源数据!$T:$T,源数据!$A:$A,省区产品线!$C7,源数据!$E:$E,省区产品线!$A7)</f>
        <v/>
      </c>
      <c r="S7" s="22">
        <f>SUMIFS(源数据!$U:$U,源数据!$A:$A,省区产品线!$C7,源数据!$E:$E,省区产品线!$A7)</f>
        <v/>
      </c>
      <c r="T7" s="22">
        <f>SUMIFS(源数据!$V:$V,源数据!$A:$A,省区产品线!$C7,源数据!$E:$E,省区产品线!$A7)</f>
        <v/>
      </c>
      <c r="U7" s="22">
        <f>SUMIFS(源数据!$W:$W,源数据!$A:$A,省区产品线!$C7,源数据!$E:$E,省区产品线!$A7)</f>
        <v/>
      </c>
      <c r="V7" s="22">
        <f>SUMIFS(源数据!$X:$X,源数据!$A:$A,省区产品线!$C7,源数据!$E:$E,省区产品线!$A7)</f>
        <v/>
      </c>
      <c r="W7" s="22">
        <f>SUMIFS(源数据!$Y:$Y,源数据!$A:$A,省区产品线!$C7,源数据!$E:$E,省区产品线!$A7)</f>
        <v/>
      </c>
      <c r="X7" s="22">
        <f>SUMIFS(源数据!$Z:$Z,源数据!$A:$A,省区产品线!$C7,源数据!$E:$E,省区产品线!$A7)</f>
        <v/>
      </c>
      <c r="Y7" s="22">
        <f>U7+V7+W7+X7</f>
        <v/>
      </c>
      <c r="Z7" s="24">
        <f>IFERROR(Y7/S7,"")</f>
        <v/>
      </c>
      <c r="AA7" s="24">
        <f>IFERROR(Y7/T7,"")</f>
        <v/>
      </c>
      <c r="AB7" s="22">
        <f>Y7-S7</f>
        <v/>
      </c>
      <c r="AC7" s="23" t="n"/>
    </row>
    <row customHeight="1" hidden="1" ht="15" outlineLevel="1" r="8">
      <c r="A8" s="6" t="inlineStr">
        <is>
          <t>安徽省</t>
        </is>
      </c>
      <c r="B8" s="117" t="n"/>
      <c r="C8" s="11" t="inlineStr">
        <is>
          <t>服务类</t>
        </is>
      </c>
      <c r="D8" s="21">
        <f>SUMIFS(源数据!$N:$N,源数据!$A:$A,省区产品线!$C8,源数据!$E:$E,省区产品线!$A8)</f>
        <v/>
      </c>
      <c r="E8" s="22">
        <f>SUMIFS(源数据!$O:$O,源数据!$A:$A,省区产品线!$C8,源数据!$E:$E,省区产品线!$A8)</f>
        <v/>
      </c>
      <c r="F8" s="22">
        <f>SUMIFS(源数据!$P:$P,源数据!$A:$A,省区产品线!$C8,源数据!$E:$E,省区产品线!$A8)</f>
        <v/>
      </c>
      <c r="G8" s="22">
        <f>F8-E8</f>
        <v/>
      </c>
      <c r="H8" s="23">
        <f>IFERROR(F8/D8,"")</f>
        <v/>
      </c>
      <c r="I8" s="21">
        <f>SUMIFS(源数据!$Q:$Q,源数据!$A:$A,省区产品线!$C8,源数据!$E:$E,省区产品线!$A8)</f>
        <v/>
      </c>
      <c r="J8" s="22">
        <f>SUMIFS(源数据!$R:$R,源数据!$A:$A,省区产品线!$C8,源数据!$E:$E,省区产品线!$A8)</f>
        <v/>
      </c>
      <c r="K8" s="22">
        <f>F8+T8</f>
        <v/>
      </c>
      <c r="L8" s="22">
        <f>SUMIFS(源数据!$S:$S,源数据!$A:$A,省区产品线!$C8,源数据!$E:$E,省区产品线!$A8)</f>
        <v/>
      </c>
      <c r="M8" s="24">
        <f>IFERROR(K8/J8,"")</f>
        <v/>
      </c>
      <c r="N8" s="24">
        <f>IFERROR(L8/J8,"")</f>
        <v/>
      </c>
      <c r="O8" s="22">
        <f>K8-J8</f>
        <v/>
      </c>
      <c r="P8" s="22">
        <f>L8-J8</f>
        <v/>
      </c>
      <c r="Q8" s="44" t="n"/>
      <c r="R8" s="21">
        <f>SUMIFS(源数据!$T:$T,源数据!$A:$A,省区产品线!$C8,源数据!$E:$E,省区产品线!$A8)</f>
        <v/>
      </c>
      <c r="S8" s="22">
        <f>SUMIFS(源数据!$U:$U,源数据!$A:$A,省区产品线!$C8,源数据!$E:$E,省区产品线!$A8)</f>
        <v/>
      </c>
      <c r="T8" s="22">
        <f>SUMIFS(源数据!$V:$V,源数据!$A:$A,省区产品线!$C8,源数据!$E:$E,省区产品线!$A8)</f>
        <v/>
      </c>
      <c r="U8" s="22">
        <f>SUMIFS(源数据!$W:$W,源数据!$A:$A,省区产品线!$C8,源数据!$E:$E,省区产品线!$A8)</f>
        <v/>
      </c>
      <c r="V8" s="22">
        <f>SUMIFS(源数据!$X:$X,源数据!$A:$A,省区产品线!$C8,源数据!$E:$E,省区产品线!$A8)</f>
        <v/>
      </c>
      <c r="W8" s="22">
        <f>SUMIFS(源数据!$Y:$Y,源数据!$A:$A,省区产品线!$C8,源数据!$E:$E,省区产品线!$A8)</f>
        <v/>
      </c>
      <c r="X8" s="22">
        <f>SUMIFS(源数据!$Z:$Z,源数据!$A:$A,省区产品线!$C8,源数据!$E:$E,省区产品线!$A8)</f>
        <v/>
      </c>
      <c r="Y8" s="22">
        <f>U8+V8+W8+X8</f>
        <v/>
      </c>
      <c r="Z8" s="24">
        <f>IFERROR(Y8/S8,"")</f>
        <v/>
      </c>
      <c r="AA8" s="24">
        <f>IFERROR(Y8/T8,"")</f>
        <v/>
      </c>
      <c r="AB8" s="22">
        <f>Y8-S8</f>
        <v/>
      </c>
      <c r="AC8" s="23" t="n"/>
    </row>
    <row customHeight="1" hidden="1" ht="15" outlineLevel="1" r="9">
      <c r="A9" s="6" t="inlineStr">
        <is>
          <t>安徽省</t>
        </is>
      </c>
      <c r="B9" s="118" t="n"/>
      <c r="C9" s="11" t="inlineStr">
        <is>
          <t>仪器设备</t>
        </is>
      </c>
      <c r="D9" s="21">
        <f>SUMIFS(源数据!$N:$N,源数据!$A:$A,省区产品线!$C9,源数据!$E:$E,省区产品线!$A9)</f>
        <v/>
      </c>
      <c r="E9" s="22">
        <f>SUMIFS(源数据!$O:$O,源数据!$A:$A,省区产品线!$C9,源数据!$E:$E,省区产品线!$A9)</f>
        <v/>
      </c>
      <c r="F9" s="22">
        <f>SUMIFS(源数据!$P:$P,源数据!$A:$A,省区产品线!$C9,源数据!$E:$E,省区产品线!$A9)</f>
        <v/>
      </c>
      <c r="G9" s="22">
        <f>F9-E9</f>
        <v/>
      </c>
      <c r="H9" s="23">
        <f>IFERROR(F9/D9,"")</f>
        <v/>
      </c>
      <c r="I9" s="21">
        <f>SUMIFS(源数据!$Q:$Q,源数据!$A:$A,省区产品线!$C9,源数据!$E:$E,省区产品线!$A9)</f>
        <v/>
      </c>
      <c r="J9" s="22">
        <f>SUMIFS(源数据!$R:$R,源数据!$A:$A,省区产品线!$C9,源数据!$E:$E,省区产品线!$A9)</f>
        <v/>
      </c>
      <c r="K9" s="22">
        <f>F9+T9</f>
        <v/>
      </c>
      <c r="L9" s="22">
        <f>SUMIFS(源数据!$S:$S,源数据!$A:$A,省区产品线!$C9,源数据!$E:$E,省区产品线!$A9)</f>
        <v/>
      </c>
      <c r="M9" s="24">
        <f>IFERROR(K9/J9,"")</f>
        <v/>
      </c>
      <c r="N9" s="24">
        <f>IFERROR(L9/J9,"")</f>
        <v/>
      </c>
      <c r="O9" s="22">
        <f>K9-J9</f>
        <v/>
      </c>
      <c r="P9" s="22">
        <f>L9-J9</f>
        <v/>
      </c>
      <c r="Q9" s="44" t="n"/>
      <c r="R9" s="21">
        <f>SUMIFS(源数据!$T:$T,源数据!$A:$A,省区产品线!$C9,源数据!$E:$E,省区产品线!$A9)</f>
        <v/>
      </c>
      <c r="S9" s="22">
        <f>SUMIFS(源数据!$U:$U,源数据!$A:$A,省区产品线!$C9,源数据!$E:$E,省区产品线!$A9)</f>
        <v/>
      </c>
      <c r="T9" s="22">
        <f>SUMIFS(源数据!$V:$V,源数据!$A:$A,省区产品线!$C9,源数据!$E:$E,省区产品线!$A9)</f>
        <v/>
      </c>
      <c r="U9" s="22">
        <f>SUMIFS(源数据!$W:$W,源数据!$A:$A,省区产品线!$C9,源数据!$E:$E,省区产品线!$A9)</f>
        <v/>
      </c>
      <c r="V9" s="22">
        <f>SUMIFS(源数据!$X:$X,源数据!$A:$A,省区产品线!$C9,源数据!$E:$E,省区产品线!$A9)</f>
        <v/>
      </c>
      <c r="W9" s="22">
        <f>SUMIFS(源数据!$Y:$Y,源数据!$A:$A,省区产品线!$C9,源数据!$E:$E,省区产品线!$A9)</f>
        <v/>
      </c>
      <c r="X9" s="22">
        <f>SUMIFS(源数据!$Z:$Z,源数据!$A:$A,省区产品线!$C9,源数据!$E:$E,省区产品线!$A9)</f>
        <v/>
      </c>
      <c r="Y9" s="22">
        <f>U9+V9+W9+X9</f>
        <v/>
      </c>
      <c r="Z9" s="24">
        <f>IFERROR(Y9/S9,"")</f>
        <v/>
      </c>
      <c r="AA9" s="24">
        <f>IFERROR(Y9/T9,"")</f>
        <v/>
      </c>
      <c r="AB9" s="22">
        <f>Y9-S9</f>
        <v/>
      </c>
      <c r="AC9" s="23" t="n"/>
    </row>
    <row collapsed="1" customHeight="1" ht="15.6" r="10" thickBot="1">
      <c r="A10" s="6" t="n"/>
      <c r="B10" s="77" t="inlineStr">
        <is>
          <t>安徽省合计</t>
        </is>
      </c>
      <c r="C10" s="119" t="n"/>
      <c r="D10" s="25">
        <f>SUM(D6:D9)</f>
        <v/>
      </c>
      <c r="E10" s="26">
        <f>SUM(E6:E9)</f>
        <v/>
      </c>
      <c r="F10" s="26">
        <f>SUM(F6:F9)</f>
        <v/>
      </c>
      <c r="G10" s="26">
        <f>SUM(G6:G9)</f>
        <v/>
      </c>
      <c r="H10" s="27">
        <f>IFERROR(F10/D10,"")</f>
        <v/>
      </c>
      <c r="I10" s="25">
        <f>SUM(I6:I9)</f>
        <v/>
      </c>
      <c r="J10" s="26">
        <f>SUM(J6:J9)</f>
        <v/>
      </c>
      <c r="K10" s="26">
        <f>SUM(K6:K9)</f>
        <v/>
      </c>
      <c r="L10" s="26">
        <f>SUM(L6:L9)</f>
        <v/>
      </c>
      <c r="M10" s="28">
        <f>IFERROR(K10/J10,"")</f>
        <v/>
      </c>
      <c r="N10" s="28">
        <f>IFERROR(L10/J10,"")</f>
        <v/>
      </c>
      <c r="O10" s="26">
        <f>SUM(O6:O9)</f>
        <v/>
      </c>
      <c r="P10" s="26">
        <f>SUM(P6:P9)</f>
        <v/>
      </c>
      <c r="Q10" s="45" t="n"/>
      <c r="R10" s="25">
        <f>SUM(R6:R9)</f>
        <v/>
      </c>
      <c r="S10" s="26">
        <f>SUM(S6:S9)</f>
        <v/>
      </c>
      <c r="T10" s="26">
        <f>SUM(T6:T9)</f>
        <v/>
      </c>
      <c r="U10" s="26">
        <f>SUM(U6:U9)</f>
        <v/>
      </c>
      <c r="V10" s="26">
        <f>SUM(V6:V9)</f>
        <v/>
      </c>
      <c r="W10" s="26">
        <f>SUM(W6:W9)</f>
        <v/>
      </c>
      <c r="X10" s="26">
        <f>SUM(X6:X9)</f>
        <v/>
      </c>
      <c r="Y10" s="26">
        <f>SUM(Y6:Y9)</f>
        <v/>
      </c>
      <c r="Z10" s="28">
        <f>IFERROR(Y10/S10,"")</f>
        <v/>
      </c>
      <c r="AA10" s="28">
        <f>IFERROR(Y10/T10,"")</f>
        <v/>
      </c>
      <c r="AB10" s="26">
        <f>SUM(AB6:AB9)</f>
        <v/>
      </c>
      <c r="AC10" s="27" t="n"/>
    </row>
    <row customHeight="1" hidden="1" ht="15" outlineLevel="1" r="11">
      <c r="A11" s="6" t="inlineStr">
        <is>
          <t>浙江省</t>
        </is>
      </c>
      <c r="B11" s="79" t="inlineStr">
        <is>
          <t>浙江省</t>
        </is>
      </c>
      <c r="C11" s="7" t="inlineStr">
        <is>
          <t>产前</t>
        </is>
      </c>
      <c r="D11" s="17">
        <f>SUMIFS(源数据!$N:$N,源数据!$A:$A,省区产品线!$C11,源数据!$E:$E,省区产品线!$A11)</f>
        <v/>
      </c>
      <c r="E11" s="18">
        <f>SUMIFS(源数据!$O:$O,源数据!$A:$A,省区产品线!$C11,源数据!$E:$E,省区产品线!$A11)</f>
        <v/>
      </c>
      <c r="F11" s="18">
        <f>SUMIFS(源数据!$P:$P,源数据!$A:$A,省区产品线!$C11,源数据!$E:$E,省区产品线!$A11)</f>
        <v/>
      </c>
      <c r="G11" s="18">
        <f>F11-E11</f>
        <v/>
      </c>
      <c r="H11" s="19">
        <f>IFERROR(F11/D11,"")</f>
        <v/>
      </c>
      <c r="I11" s="17">
        <f>SUMIFS(源数据!$Q:$Q,源数据!$A:$A,省区产品线!$C11,源数据!$E:$E,省区产品线!$A11)</f>
        <v/>
      </c>
      <c r="J11" s="18">
        <f>SUMIFS(源数据!$R:$R,源数据!$A:$A,省区产品线!$C11,源数据!$E:$E,省区产品线!$A11)</f>
        <v/>
      </c>
      <c r="K11" s="18">
        <f>F11+T11</f>
        <v/>
      </c>
      <c r="L11" s="18">
        <f>SUMIFS(源数据!$S:$S,源数据!$A:$A,省区产品线!$C11,源数据!$E:$E,省区产品线!$A11)</f>
        <v/>
      </c>
      <c r="M11" s="20">
        <f>IFERROR(K11/J11,"")</f>
        <v/>
      </c>
      <c r="N11" s="20">
        <f>IFERROR(L11/J11,"")</f>
        <v/>
      </c>
      <c r="O11" s="18">
        <f>K11-J11</f>
        <v/>
      </c>
      <c r="P11" s="18">
        <f>L11-J11</f>
        <v/>
      </c>
      <c r="Q11" s="43" t="n"/>
      <c r="R11" s="17">
        <f>SUMIFS(源数据!$T:$T,源数据!$A:$A,省区产品线!$C11,源数据!$E:$E,省区产品线!$A11)</f>
        <v/>
      </c>
      <c r="S11" s="18">
        <f>SUMIFS(源数据!$U:$U,源数据!$A:$A,省区产品线!$C11,源数据!$E:$E,省区产品线!$A11)</f>
        <v/>
      </c>
      <c r="T11" s="18">
        <f>SUMIFS(源数据!$V:$V,源数据!$A:$A,省区产品线!$C11,源数据!$E:$E,省区产品线!$A11)</f>
        <v/>
      </c>
      <c r="U11" s="18">
        <f>SUMIFS(源数据!$W:$W,源数据!$A:$A,省区产品线!$C11,源数据!$E:$E,省区产品线!$A11)</f>
        <v/>
      </c>
      <c r="V11" s="18">
        <f>SUMIFS(源数据!$X:$X,源数据!$A:$A,省区产品线!$C11,源数据!$E:$E,省区产品线!$A11)</f>
        <v/>
      </c>
      <c r="W11" s="18">
        <f>SUMIFS(源数据!$Y:$Y,源数据!$A:$A,省区产品线!$C11,源数据!$E:$E,省区产品线!$A11)</f>
        <v/>
      </c>
      <c r="X11" s="18">
        <f>SUMIFS(源数据!$Z:$Z,源数据!$A:$A,省区产品线!$C11,源数据!$E:$E,省区产品线!$A11)</f>
        <v/>
      </c>
      <c r="Y11" s="18">
        <f>U11+V11+W11+X11</f>
        <v/>
      </c>
      <c r="Z11" s="20">
        <f>IFERROR(Y11/S11,"")</f>
        <v/>
      </c>
      <c r="AA11" s="20">
        <f>IFERROR(Y11/T11,"")</f>
        <v/>
      </c>
      <c r="AB11" s="18">
        <f>Y11-S11</f>
        <v/>
      </c>
      <c r="AC11" s="19" t="n"/>
    </row>
    <row customHeight="1" hidden="1" ht="15" outlineLevel="1" r="12">
      <c r="A12" s="6" t="inlineStr">
        <is>
          <t>浙江省</t>
        </is>
      </c>
      <c r="B12" s="120" t="n"/>
      <c r="C12" s="8" t="inlineStr">
        <is>
          <t>新生儿</t>
        </is>
      </c>
      <c r="D12" s="21">
        <f>SUMIFS(源数据!$N:$N,源数据!$A:$A,省区产品线!$C12,源数据!$E:$E,省区产品线!$A12)</f>
        <v/>
      </c>
      <c r="E12" s="22">
        <f>SUMIFS(源数据!$O:$O,源数据!$A:$A,省区产品线!$C12,源数据!$E:$E,省区产品线!$A12)</f>
        <v/>
      </c>
      <c r="F12" s="22">
        <f>SUMIFS(源数据!$P:$P,源数据!$A:$A,省区产品线!$C12,源数据!$E:$E,省区产品线!$A12)</f>
        <v/>
      </c>
      <c r="G12" s="22">
        <f>F12-E12</f>
        <v/>
      </c>
      <c r="H12" s="23">
        <f>IFERROR(F12/D12,"")</f>
        <v/>
      </c>
      <c r="I12" s="21">
        <f>SUMIFS(源数据!$Q:$Q,源数据!$A:$A,省区产品线!$C12,源数据!$E:$E,省区产品线!$A12)</f>
        <v/>
      </c>
      <c r="J12" s="22">
        <f>SUMIFS(源数据!$R:$R,源数据!$A:$A,省区产品线!$C12,源数据!$E:$E,省区产品线!$A12)</f>
        <v/>
      </c>
      <c r="K12" s="22">
        <f>F12+T12</f>
        <v/>
      </c>
      <c r="L12" s="22">
        <f>SUMIFS(源数据!$S:$S,源数据!$A:$A,省区产品线!$C12,源数据!$E:$E,省区产品线!$A12)</f>
        <v/>
      </c>
      <c r="M12" s="24">
        <f>IFERROR(K12/J12,"")</f>
        <v/>
      </c>
      <c r="N12" s="24">
        <f>IFERROR(L12/J12,"")</f>
        <v/>
      </c>
      <c r="O12" s="22">
        <f>K12-J12</f>
        <v/>
      </c>
      <c r="P12" s="22">
        <f>L12-J12</f>
        <v/>
      </c>
      <c r="Q12" s="44" t="n"/>
      <c r="R12" s="21">
        <f>SUMIFS(源数据!$T:$T,源数据!$A:$A,省区产品线!$C12,源数据!$E:$E,省区产品线!$A12)</f>
        <v/>
      </c>
      <c r="S12" s="22">
        <f>SUMIFS(源数据!$U:$U,源数据!$A:$A,省区产品线!$C12,源数据!$E:$E,省区产品线!$A12)</f>
        <v/>
      </c>
      <c r="T12" s="22">
        <f>SUMIFS(源数据!$V:$V,源数据!$A:$A,省区产品线!$C12,源数据!$E:$E,省区产品线!$A12)</f>
        <v/>
      </c>
      <c r="U12" s="22">
        <f>SUMIFS(源数据!$W:$W,源数据!$A:$A,省区产品线!$C12,源数据!$E:$E,省区产品线!$A12)</f>
        <v/>
      </c>
      <c r="V12" s="22">
        <f>SUMIFS(源数据!$X:$X,源数据!$A:$A,省区产品线!$C12,源数据!$E:$E,省区产品线!$A12)</f>
        <v/>
      </c>
      <c r="W12" s="22">
        <f>SUMIFS(源数据!$Y:$Y,源数据!$A:$A,省区产品线!$C12,源数据!$E:$E,省区产品线!$A12)</f>
        <v/>
      </c>
      <c r="X12" s="22">
        <f>SUMIFS(源数据!$Z:$Z,源数据!$A:$A,省区产品线!$C12,源数据!$E:$E,省区产品线!$A12)</f>
        <v/>
      </c>
      <c r="Y12" s="22">
        <f>U12+V12+W12+X12</f>
        <v/>
      </c>
      <c r="Z12" s="24">
        <f>IFERROR(Y12/S12,"")</f>
        <v/>
      </c>
      <c r="AA12" s="24">
        <f>IFERROR(Y12/T12,"")</f>
        <v/>
      </c>
      <c r="AB12" s="22">
        <f>Y12-S12</f>
        <v/>
      </c>
      <c r="AC12" s="23" t="n"/>
    </row>
    <row customHeight="1" hidden="1" ht="15" outlineLevel="1" r="13">
      <c r="A13" s="6" t="inlineStr">
        <is>
          <t>浙江省</t>
        </is>
      </c>
      <c r="B13" s="120" t="n"/>
      <c r="C13" s="8" t="inlineStr">
        <is>
          <t>服务类</t>
        </is>
      </c>
      <c r="D13" s="21">
        <f>SUMIFS(源数据!$N:$N,源数据!$A:$A,省区产品线!$C13,源数据!$E:$E,省区产品线!$A13)</f>
        <v/>
      </c>
      <c r="E13" s="22">
        <f>SUMIFS(源数据!$O:$O,源数据!$A:$A,省区产品线!$C13,源数据!$E:$E,省区产品线!$A13)</f>
        <v/>
      </c>
      <c r="F13" s="22">
        <f>SUMIFS(源数据!$P:$P,源数据!$A:$A,省区产品线!$C13,源数据!$E:$E,省区产品线!$A13)</f>
        <v/>
      </c>
      <c r="G13" s="22">
        <f>F13-E13</f>
        <v/>
      </c>
      <c r="H13" s="23">
        <f>IFERROR(F13/D13,"")</f>
        <v/>
      </c>
      <c r="I13" s="21">
        <f>SUMIFS(源数据!$Q:$Q,源数据!$A:$A,省区产品线!$C13,源数据!$E:$E,省区产品线!$A13)</f>
        <v/>
      </c>
      <c r="J13" s="22">
        <f>SUMIFS(源数据!$R:$R,源数据!$A:$A,省区产品线!$C13,源数据!$E:$E,省区产品线!$A13)</f>
        <v/>
      </c>
      <c r="K13" s="22">
        <f>F13+T13</f>
        <v/>
      </c>
      <c r="L13" s="22">
        <f>SUMIFS(源数据!$S:$S,源数据!$A:$A,省区产品线!$C13,源数据!$E:$E,省区产品线!$A13)</f>
        <v/>
      </c>
      <c r="M13" s="24">
        <f>IFERROR(K13/J13,"")</f>
        <v/>
      </c>
      <c r="N13" s="24">
        <f>IFERROR(L13/J13,"")</f>
        <v/>
      </c>
      <c r="O13" s="22">
        <f>K13-J13</f>
        <v/>
      </c>
      <c r="P13" s="22">
        <f>L13-J13</f>
        <v/>
      </c>
      <c r="Q13" s="44" t="n"/>
      <c r="R13" s="21">
        <f>SUMIFS(源数据!$T:$T,源数据!$A:$A,省区产品线!$C13,源数据!$E:$E,省区产品线!$A13)</f>
        <v/>
      </c>
      <c r="S13" s="22">
        <f>SUMIFS(源数据!$U:$U,源数据!$A:$A,省区产品线!$C13,源数据!$E:$E,省区产品线!$A13)</f>
        <v/>
      </c>
      <c r="T13" s="22">
        <f>SUMIFS(源数据!$V:$V,源数据!$A:$A,省区产品线!$C13,源数据!$E:$E,省区产品线!$A13)</f>
        <v/>
      </c>
      <c r="U13" s="22">
        <f>SUMIFS(源数据!$W:$W,源数据!$A:$A,省区产品线!$C13,源数据!$E:$E,省区产品线!$A13)</f>
        <v/>
      </c>
      <c r="V13" s="22">
        <f>SUMIFS(源数据!$X:$X,源数据!$A:$A,省区产品线!$C13,源数据!$E:$E,省区产品线!$A13)</f>
        <v/>
      </c>
      <c r="W13" s="22">
        <f>SUMIFS(源数据!$Y:$Y,源数据!$A:$A,省区产品线!$C13,源数据!$E:$E,省区产品线!$A13)</f>
        <v/>
      </c>
      <c r="X13" s="22">
        <f>SUMIFS(源数据!$Z:$Z,源数据!$A:$A,省区产品线!$C13,源数据!$E:$E,省区产品线!$A13)</f>
        <v/>
      </c>
      <c r="Y13" s="22">
        <f>U13+V13+W13+X13</f>
        <v/>
      </c>
      <c r="Z13" s="24">
        <f>IFERROR(Y13/S13,"")</f>
        <v/>
      </c>
      <c r="AA13" s="24">
        <f>IFERROR(Y13/T13,"")</f>
        <v/>
      </c>
      <c r="AB13" s="22">
        <f>Y13-S13</f>
        <v/>
      </c>
      <c r="AC13" s="23" t="n"/>
    </row>
    <row customHeight="1" hidden="1" ht="15" outlineLevel="1" r="14">
      <c r="A14" s="6" t="inlineStr">
        <is>
          <t>浙江省</t>
        </is>
      </c>
      <c r="B14" s="121" t="n"/>
      <c r="C14" s="8" t="inlineStr">
        <is>
          <t>仪器设备</t>
        </is>
      </c>
      <c r="D14" s="21">
        <f>SUMIFS(源数据!$N:$N,源数据!$A:$A,省区产品线!$C14,源数据!$E:$E,省区产品线!$A14)</f>
        <v/>
      </c>
      <c r="E14" s="22">
        <f>SUMIFS(源数据!$O:$O,源数据!$A:$A,省区产品线!$C14,源数据!$E:$E,省区产品线!$A14)</f>
        <v/>
      </c>
      <c r="F14" s="22">
        <f>SUMIFS(源数据!$P:$P,源数据!$A:$A,省区产品线!$C14,源数据!$E:$E,省区产品线!$A14)</f>
        <v/>
      </c>
      <c r="G14" s="22">
        <f>F14-E14</f>
        <v/>
      </c>
      <c r="H14" s="23">
        <f>IFERROR(F14/D14,"")</f>
        <v/>
      </c>
      <c r="I14" s="21">
        <f>SUMIFS(源数据!$Q:$Q,源数据!$A:$A,省区产品线!$C14,源数据!$E:$E,省区产品线!$A14)</f>
        <v/>
      </c>
      <c r="J14" s="22">
        <f>SUMIFS(源数据!$R:$R,源数据!$A:$A,省区产品线!$C14,源数据!$E:$E,省区产品线!$A14)</f>
        <v/>
      </c>
      <c r="K14" s="22">
        <f>F14+T14</f>
        <v/>
      </c>
      <c r="L14" s="22">
        <f>SUMIFS(源数据!$S:$S,源数据!$A:$A,省区产品线!$C14,源数据!$E:$E,省区产品线!$A14)</f>
        <v/>
      </c>
      <c r="M14" s="24">
        <f>IFERROR(K14/J14,"")</f>
        <v/>
      </c>
      <c r="N14" s="24">
        <f>IFERROR(L14/J14,"")</f>
        <v/>
      </c>
      <c r="O14" s="22">
        <f>K14-J14</f>
        <v/>
      </c>
      <c r="P14" s="22">
        <f>L14-J14</f>
        <v/>
      </c>
      <c r="Q14" s="44" t="n"/>
      <c r="R14" s="21">
        <f>SUMIFS(源数据!$T:$T,源数据!$A:$A,省区产品线!$C14,源数据!$E:$E,省区产品线!$A14)</f>
        <v/>
      </c>
      <c r="S14" s="22">
        <f>SUMIFS(源数据!$U:$U,源数据!$A:$A,省区产品线!$C14,源数据!$E:$E,省区产品线!$A14)</f>
        <v/>
      </c>
      <c r="T14" s="22">
        <f>SUMIFS(源数据!$V:$V,源数据!$A:$A,省区产品线!$C14,源数据!$E:$E,省区产品线!$A14)</f>
        <v/>
      </c>
      <c r="U14" s="22">
        <f>SUMIFS(源数据!$W:$W,源数据!$A:$A,省区产品线!$C14,源数据!$E:$E,省区产品线!$A14)</f>
        <v/>
      </c>
      <c r="V14" s="22">
        <f>SUMIFS(源数据!$X:$X,源数据!$A:$A,省区产品线!$C14,源数据!$E:$E,省区产品线!$A14)</f>
        <v/>
      </c>
      <c r="W14" s="22">
        <f>SUMIFS(源数据!$Y:$Y,源数据!$A:$A,省区产品线!$C14,源数据!$E:$E,省区产品线!$A14)</f>
        <v/>
      </c>
      <c r="X14" s="22">
        <f>SUMIFS(源数据!$Z:$Z,源数据!$A:$A,省区产品线!$C14,源数据!$E:$E,省区产品线!$A14)</f>
        <v/>
      </c>
      <c r="Y14" s="22">
        <f>U14+V14+W14+X14</f>
        <v/>
      </c>
      <c r="Z14" s="24">
        <f>IFERROR(Y14/S14,"")</f>
        <v/>
      </c>
      <c r="AA14" s="24">
        <f>IFERROR(Y14/T14,"")</f>
        <v/>
      </c>
      <c r="AB14" s="22">
        <f>Y14-S14</f>
        <v/>
      </c>
      <c r="AC14" s="23" t="n"/>
    </row>
    <row collapsed="1" customHeight="1" ht="15.6" r="15" thickBot="1">
      <c r="A15" s="6" t="n"/>
      <c r="B15" s="122" t="inlineStr">
        <is>
          <t>浙江省合计</t>
        </is>
      </c>
      <c r="C15" s="123" t="n"/>
      <c r="D15" s="25">
        <f>SUM(D11:D14)</f>
        <v/>
      </c>
      <c r="E15" s="26">
        <f>SUM(E11:E14)</f>
        <v/>
      </c>
      <c r="F15" s="26">
        <f>SUM(F11:F14)</f>
        <v/>
      </c>
      <c r="G15" s="26">
        <f>SUM(G11:G14)</f>
        <v/>
      </c>
      <c r="H15" s="27">
        <f>IFERROR(F15/D15,"")</f>
        <v/>
      </c>
      <c r="I15" s="25">
        <f>SUM(I11:I14)</f>
        <v/>
      </c>
      <c r="J15" s="26">
        <f>SUM(J11:J14)</f>
        <v/>
      </c>
      <c r="K15" s="26">
        <f>SUM(K11:K14)</f>
        <v/>
      </c>
      <c r="L15" s="26">
        <f>SUM(L11:L14)</f>
        <v/>
      </c>
      <c r="M15" s="28">
        <f>IFERROR(K15/J15,"")</f>
        <v/>
      </c>
      <c r="N15" s="28">
        <f>IFERROR(L15/J15,"")</f>
        <v/>
      </c>
      <c r="O15" s="26">
        <f>SUM(O11:O14)</f>
        <v/>
      </c>
      <c r="P15" s="26">
        <f>SUM(P11:P14)</f>
        <v/>
      </c>
      <c r="Q15" s="45" t="n"/>
      <c r="R15" s="25">
        <f>SUM(R11:R14)</f>
        <v/>
      </c>
      <c r="S15" s="26">
        <f>SUM(S11:S14)</f>
        <v/>
      </c>
      <c r="T15" s="26">
        <f>SUM(T11:T14)</f>
        <v/>
      </c>
      <c r="U15" s="26">
        <f>SUM(U11:U14)</f>
        <v/>
      </c>
      <c r="V15" s="26">
        <f>SUM(V11:V14)</f>
        <v/>
      </c>
      <c r="W15" s="26">
        <f>SUM(W11:W14)</f>
        <v/>
      </c>
      <c r="X15" s="26">
        <f>SUM(X11:X14)</f>
        <v/>
      </c>
      <c r="Y15" s="26">
        <f>SUM(Y11:Y14)</f>
        <v/>
      </c>
      <c r="Z15" s="28">
        <f>IFERROR(Y15/S15,"")</f>
        <v/>
      </c>
      <c r="AA15" s="28">
        <f>IFERROR(Y15/T15,"")</f>
        <v/>
      </c>
      <c r="AB15" s="26">
        <f>SUM(AB11:AB14)</f>
        <v/>
      </c>
      <c r="AC15" s="27" t="n"/>
    </row>
    <row customHeight="1" hidden="1" ht="15" outlineLevel="1" r="16">
      <c r="A16" s="6" t="inlineStr">
        <is>
          <t>江苏省</t>
        </is>
      </c>
      <c r="B16" s="57" t="inlineStr">
        <is>
          <t>江苏省</t>
        </is>
      </c>
      <c r="C16" s="9" t="inlineStr">
        <is>
          <t>产前</t>
        </is>
      </c>
      <c r="D16" s="17">
        <f>SUMIFS(源数据!$N:$N,源数据!$A:$A,省区产品线!$C16,源数据!$E:$E,省区产品线!$A16)</f>
        <v/>
      </c>
      <c r="E16" s="18">
        <f>SUMIFS(源数据!$O:$O,源数据!$A:$A,省区产品线!$C16,源数据!$E:$E,省区产品线!$A16)</f>
        <v/>
      </c>
      <c r="F16" s="18">
        <f>SUMIFS(源数据!$P:$P,源数据!$A:$A,省区产品线!$C16,源数据!$E:$E,省区产品线!$A16)</f>
        <v/>
      </c>
      <c r="G16" s="18">
        <f>F16-E16</f>
        <v/>
      </c>
      <c r="H16" s="19">
        <f>IFERROR(F16/D16,"")</f>
        <v/>
      </c>
      <c r="I16" s="17">
        <f>SUMIFS(源数据!$Q:$Q,源数据!$A:$A,省区产品线!$C16,源数据!$E:$E,省区产品线!$A16)</f>
        <v/>
      </c>
      <c r="J16" s="18">
        <f>SUMIFS(源数据!$R:$R,源数据!$A:$A,省区产品线!$C16,源数据!$E:$E,省区产品线!$A16)</f>
        <v/>
      </c>
      <c r="K16" s="18">
        <f>F16+T16</f>
        <v/>
      </c>
      <c r="L16" s="18">
        <f>SUMIFS(源数据!$S:$S,源数据!$A:$A,省区产品线!$C16,源数据!$E:$E,省区产品线!$A16)</f>
        <v/>
      </c>
      <c r="M16" s="20">
        <f>IFERROR(K16/J16,"")</f>
        <v/>
      </c>
      <c r="N16" s="20">
        <f>IFERROR(L16/J16,"")</f>
        <v/>
      </c>
      <c r="O16" s="18">
        <f>K16-J16</f>
        <v/>
      </c>
      <c r="P16" s="18">
        <f>L16-J16</f>
        <v/>
      </c>
      <c r="Q16" s="43" t="n"/>
      <c r="R16" s="17">
        <f>SUMIFS(源数据!$T:$T,源数据!$A:$A,省区产品线!$C16,源数据!$E:$E,省区产品线!$A16)</f>
        <v/>
      </c>
      <c r="S16" s="18">
        <f>SUMIFS(源数据!$U:$U,源数据!$A:$A,省区产品线!$C16,源数据!$E:$E,省区产品线!$A16)</f>
        <v/>
      </c>
      <c r="T16" s="18">
        <f>SUMIFS(源数据!$V:$V,源数据!$A:$A,省区产品线!$C16,源数据!$E:$E,省区产品线!$A16)</f>
        <v/>
      </c>
      <c r="U16" s="18">
        <f>SUMIFS(源数据!$W:$W,源数据!$A:$A,省区产品线!$C16,源数据!$E:$E,省区产品线!$A16)</f>
        <v/>
      </c>
      <c r="V16" s="18">
        <f>SUMIFS(源数据!$X:$X,源数据!$A:$A,省区产品线!$C16,源数据!$E:$E,省区产品线!$A16)</f>
        <v/>
      </c>
      <c r="W16" s="18">
        <f>SUMIFS(源数据!$Y:$Y,源数据!$A:$A,省区产品线!$C16,源数据!$E:$E,省区产品线!$A16)</f>
        <v/>
      </c>
      <c r="X16" s="18">
        <f>SUMIFS(源数据!$Z:$Z,源数据!$A:$A,省区产品线!$C16,源数据!$E:$E,省区产品线!$A16)</f>
        <v/>
      </c>
      <c r="Y16" s="18">
        <f>U16+V16+W16+X16</f>
        <v/>
      </c>
      <c r="Z16" s="20">
        <f>IFERROR(Y16/S16,"")</f>
        <v/>
      </c>
      <c r="AA16" s="20">
        <f>IFERROR(Y16/T16,"")</f>
        <v/>
      </c>
      <c r="AB16" s="18">
        <f>Y16-S16</f>
        <v/>
      </c>
      <c r="AC16" s="19" t="n"/>
    </row>
    <row customHeight="1" hidden="1" ht="15" outlineLevel="1" r="17">
      <c r="A17" s="6" t="inlineStr">
        <is>
          <t>江苏省</t>
        </is>
      </c>
      <c r="B17" s="120" t="n"/>
      <c r="C17" s="8" t="inlineStr">
        <is>
          <t>新生儿</t>
        </is>
      </c>
      <c r="D17" s="21">
        <f>SUMIFS(源数据!$N:$N,源数据!$A:$A,省区产品线!$C17,源数据!$E:$E,省区产品线!$A17)</f>
        <v/>
      </c>
      <c r="E17" s="22">
        <f>SUMIFS(源数据!$O:$O,源数据!$A:$A,省区产品线!$C17,源数据!$E:$E,省区产品线!$A17)</f>
        <v/>
      </c>
      <c r="F17" s="22">
        <f>SUMIFS(源数据!$P:$P,源数据!$A:$A,省区产品线!$C17,源数据!$E:$E,省区产品线!$A17)</f>
        <v/>
      </c>
      <c r="G17" s="22">
        <f>F17-E17</f>
        <v/>
      </c>
      <c r="H17" s="23">
        <f>IFERROR(F17/D17,"")</f>
        <v/>
      </c>
      <c r="I17" s="21">
        <f>SUMIFS(源数据!$Q:$Q,源数据!$A:$A,省区产品线!$C17,源数据!$E:$E,省区产品线!$A17)</f>
        <v/>
      </c>
      <c r="J17" s="22">
        <f>SUMIFS(源数据!$R:$R,源数据!$A:$A,省区产品线!$C17,源数据!$E:$E,省区产品线!$A17)</f>
        <v/>
      </c>
      <c r="K17" s="22">
        <f>F17+T17</f>
        <v/>
      </c>
      <c r="L17" s="22">
        <f>SUMIFS(源数据!$S:$S,源数据!$A:$A,省区产品线!$C17,源数据!$E:$E,省区产品线!$A17)</f>
        <v/>
      </c>
      <c r="M17" s="24">
        <f>IFERROR(K17/J17,"")</f>
        <v/>
      </c>
      <c r="N17" s="24">
        <f>IFERROR(L17/J17,"")</f>
        <v/>
      </c>
      <c r="O17" s="22">
        <f>K17-J17</f>
        <v/>
      </c>
      <c r="P17" s="22">
        <f>L17-J17</f>
        <v/>
      </c>
      <c r="Q17" s="44" t="n"/>
      <c r="R17" s="21">
        <f>SUMIFS(源数据!$T:$T,源数据!$A:$A,省区产品线!$C17,源数据!$E:$E,省区产品线!$A17)</f>
        <v/>
      </c>
      <c r="S17" s="22">
        <f>SUMIFS(源数据!$U:$U,源数据!$A:$A,省区产品线!$C17,源数据!$E:$E,省区产品线!$A17)</f>
        <v/>
      </c>
      <c r="T17" s="22">
        <f>SUMIFS(源数据!$V:$V,源数据!$A:$A,省区产品线!$C17,源数据!$E:$E,省区产品线!$A17)</f>
        <v/>
      </c>
      <c r="U17" s="22">
        <f>SUMIFS(源数据!$W:$W,源数据!$A:$A,省区产品线!$C17,源数据!$E:$E,省区产品线!$A17)</f>
        <v/>
      </c>
      <c r="V17" s="22">
        <f>SUMIFS(源数据!$X:$X,源数据!$A:$A,省区产品线!$C17,源数据!$E:$E,省区产品线!$A17)</f>
        <v/>
      </c>
      <c r="W17" s="22">
        <f>SUMIFS(源数据!$Y:$Y,源数据!$A:$A,省区产品线!$C17,源数据!$E:$E,省区产品线!$A17)</f>
        <v/>
      </c>
      <c r="X17" s="22">
        <f>SUMIFS(源数据!$Z:$Z,源数据!$A:$A,省区产品线!$C17,源数据!$E:$E,省区产品线!$A17)</f>
        <v/>
      </c>
      <c r="Y17" s="22">
        <f>U17+V17+W17+X17</f>
        <v/>
      </c>
      <c r="Z17" s="24">
        <f>IFERROR(Y17/S17,"")</f>
        <v/>
      </c>
      <c r="AA17" s="24">
        <f>IFERROR(Y17/T17,"")</f>
        <v/>
      </c>
      <c r="AB17" s="22">
        <f>Y17-S17</f>
        <v/>
      </c>
      <c r="AC17" s="23" t="n"/>
    </row>
    <row customHeight="1" hidden="1" ht="15" outlineLevel="1" r="18">
      <c r="A18" s="6" t="inlineStr">
        <is>
          <t>江苏省</t>
        </is>
      </c>
      <c r="B18" s="120" t="n"/>
      <c r="C18" s="8" t="inlineStr">
        <is>
          <t>服务类</t>
        </is>
      </c>
      <c r="D18" s="21">
        <f>SUMIFS(源数据!$N:$N,源数据!$A:$A,省区产品线!$C18,源数据!$E:$E,省区产品线!$A18)</f>
        <v/>
      </c>
      <c r="E18" s="22">
        <f>SUMIFS(源数据!$O:$O,源数据!$A:$A,省区产品线!$C18,源数据!$E:$E,省区产品线!$A18)</f>
        <v/>
      </c>
      <c r="F18" s="22">
        <f>SUMIFS(源数据!$P:$P,源数据!$A:$A,省区产品线!$C18,源数据!$E:$E,省区产品线!$A18)</f>
        <v/>
      </c>
      <c r="G18" s="22">
        <f>F18-E18</f>
        <v/>
      </c>
      <c r="H18" s="23">
        <f>IFERROR(F18/D18,"")</f>
        <v/>
      </c>
      <c r="I18" s="21">
        <f>SUMIFS(源数据!$Q:$Q,源数据!$A:$A,省区产品线!$C18,源数据!$E:$E,省区产品线!$A18)</f>
        <v/>
      </c>
      <c r="J18" s="22">
        <f>SUMIFS(源数据!$R:$R,源数据!$A:$A,省区产品线!$C18,源数据!$E:$E,省区产品线!$A18)</f>
        <v/>
      </c>
      <c r="K18" s="22">
        <f>F18+T18</f>
        <v/>
      </c>
      <c r="L18" s="22">
        <f>SUMIFS(源数据!$S:$S,源数据!$A:$A,省区产品线!$C18,源数据!$E:$E,省区产品线!$A18)</f>
        <v/>
      </c>
      <c r="M18" s="24">
        <f>IFERROR(K18/J18,"")</f>
        <v/>
      </c>
      <c r="N18" s="24">
        <f>IFERROR(L18/J18,"")</f>
        <v/>
      </c>
      <c r="O18" s="22">
        <f>K18-J18</f>
        <v/>
      </c>
      <c r="P18" s="22">
        <f>L18-J18</f>
        <v/>
      </c>
      <c r="Q18" s="44" t="n"/>
      <c r="R18" s="21">
        <f>SUMIFS(源数据!$T:$T,源数据!$A:$A,省区产品线!$C18,源数据!$E:$E,省区产品线!$A18)</f>
        <v/>
      </c>
      <c r="S18" s="22">
        <f>SUMIFS(源数据!$U:$U,源数据!$A:$A,省区产品线!$C18,源数据!$E:$E,省区产品线!$A18)</f>
        <v/>
      </c>
      <c r="T18" s="22">
        <f>SUMIFS(源数据!$V:$V,源数据!$A:$A,省区产品线!$C18,源数据!$E:$E,省区产品线!$A18)</f>
        <v/>
      </c>
      <c r="U18" s="22">
        <f>SUMIFS(源数据!$W:$W,源数据!$A:$A,省区产品线!$C18,源数据!$E:$E,省区产品线!$A18)</f>
        <v/>
      </c>
      <c r="V18" s="22">
        <f>SUMIFS(源数据!$X:$X,源数据!$A:$A,省区产品线!$C18,源数据!$E:$E,省区产品线!$A18)</f>
        <v/>
      </c>
      <c r="W18" s="22">
        <f>SUMIFS(源数据!$Y:$Y,源数据!$A:$A,省区产品线!$C18,源数据!$E:$E,省区产品线!$A18)</f>
        <v/>
      </c>
      <c r="X18" s="22">
        <f>SUMIFS(源数据!$Z:$Z,源数据!$A:$A,省区产品线!$C18,源数据!$E:$E,省区产品线!$A18)</f>
        <v/>
      </c>
      <c r="Y18" s="22">
        <f>U18+V18+W18+X18</f>
        <v/>
      </c>
      <c r="Z18" s="24">
        <f>IFERROR(Y18/S18,"")</f>
        <v/>
      </c>
      <c r="AA18" s="24">
        <f>IFERROR(Y18/T18,"")</f>
        <v/>
      </c>
      <c r="AB18" s="22">
        <f>Y18-S18</f>
        <v/>
      </c>
      <c r="AC18" s="23" t="n"/>
    </row>
    <row customHeight="1" hidden="1" ht="15" outlineLevel="1" r="19">
      <c r="A19" s="6" t="inlineStr">
        <is>
          <t>江苏省</t>
        </is>
      </c>
      <c r="B19" s="121" t="n"/>
      <c r="C19" s="8" t="inlineStr">
        <is>
          <t>仪器设备</t>
        </is>
      </c>
      <c r="D19" s="21">
        <f>SUMIFS(源数据!$N:$N,源数据!$A:$A,省区产品线!$C19,源数据!$E:$E,省区产品线!$A19)</f>
        <v/>
      </c>
      <c r="E19" s="22">
        <f>SUMIFS(源数据!$O:$O,源数据!$A:$A,省区产品线!$C19,源数据!$E:$E,省区产品线!$A19)</f>
        <v/>
      </c>
      <c r="F19" s="22">
        <f>SUMIFS(源数据!$P:$P,源数据!$A:$A,省区产品线!$C19,源数据!$E:$E,省区产品线!$A19)</f>
        <v/>
      </c>
      <c r="G19" s="22">
        <f>F19-E19</f>
        <v/>
      </c>
      <c r="H19" s="23">
        <f>IFERROR(F19/D19,"")</f>
        <v/>
      </c>
      <c r="I19" s="21">
        <f>SUMIFS(源数据!$Q:$Q,源数据!$A:$A,省区产品线!$C19,源数据!$E:$E,省区产品线!$A19)</f>
        <v/>
      </c>
      <c r="J19" s="22">
        <f>SUMIFS(源数据!$R:$R,源数据!$A:$A,省区产品线!$C19,源数据!$E:$E,省区产品线!$A19)</f>
        <v/>
      </c>
      <c r="K19" s="22">
        <f>F19+T19</f>
        <v/>
      </c>
      <c r="L19" s="22">
        <f>SUMIFS(源数据!$S:$S,源数据!$A:$A,省区产品线!$C19,源数据!$E:$E,省区产品线!$A19)</f>
        <v/>
      </c>
      <c r="M19" s="24">
        <f>IFERROR(K19/J19,"")</f>
        <v/>
      </c>
      <c r="N19" s="24">
        <f>IFERROR(L19/J19,"")</f>
        <v/>
      </c>
      <c r="O19" s="22">
        <f>K19-J19</f>
        <v/>
      </c>
      <c r="P19" s="22">
        <f>L19-J19</f>
        <v/>
      </c>
      <c r="Q19" s="44" t="n"/>
      <c r="R19" s="21">
        <f>SUMIFS(源数据!$T:$T,源数据!$A:$A,省区产品线!$C19,源数据!$E:$E,省区产品线!$A19)</f>
        <v/>
      </c>
      <c r="S19" s="22">
        <f>SUMIFS(源数据!$U:$U,源数据!$A:$A,省区产品线!$C19,源数据!$E:$E,省区产品线!$A19)</f>
        <v/>
      </c>
      <c r="T19" s="22">
        <f>SUMIFS(源数据!$V:$V,源数据!$A:$A,省区产品线!$C19,源数据!$E:$E,省区产品线!$A19)</f>
        <v/>
      </c>
      <c r="U19" s="22">
        <f>SUMIFS(源数据!$W:$W,源数据!$A:$A,省区产品线!$C19,源数据!$E:$E,省区产品线!$A19)</f>
        <v/>
      </c>
      <c r="V19" s="22">
        <f>SUMIFS(源数据!$X:$X,源数据!$A:$A,省区产品线!$C19,源数据!$E:$E,省区产品线!$A19)</f>
        <v/>
      </c>
      <c r="W19" s="22">
        <f>SUMIFS(源数据!$Y:$Y,源数据!$A:$A,省区产品线!$C19,源数据!$E:$E,省区产品线!$A19)</f>
        <v/>
      </c>
      <c r="X19" s="22">
        <f>SUMIFS(源数据!$Z:$Z,源数据!$A:$A,省区产品线!$C19,源数据!$E:$E,省区产品线!$A19)</f>
        <v/>
      </c>
      <c r="Y19" s="22">
        <f>U19+V19+W19+X19</f>
        <v/>
      </c>
      <c r="Z19" s="24">
        <f>IFERROR(Y19/S19,"")</f>
        <v/>
      </c>
      <c r="AA19" s="24">
        <f>IFERROR(Y19/T19,"")</f>
        <v/>
      </c>
      <c r="AB19" s="22">
        <f>Y19-S19</f>
        <v/>
      </c>
      <c r="AC19" s="23" t="n"/>
    </row>
    <row collapsed="1" customHeight="1" ht="15.6" r="20" thickBot="1">
      <c r="A20" s="6" t="n"/>
      <c r="B20" s="122" t="inlineStr">
        <is>
          <t>江苏省合计</t>
        </is>
      </c>
      <c r="C20" s="123" t="n"/>
      <c r="D20" s="25">
        <f>SUM(D16:D19)</f>
        <v/>
      </c>
      <c r="E20" s="26">
        <f>SUM(E16:E19)</f>
        <v/>
      </c>
      <c r="F20" s="26">
        <f>SUM(F16:F19)</f>
        <v/>
      </c>
      <c r="G20" s="26">
        <f>SUM(G16:G19)</f>
        <v/>
      </c>
      <c r="H20" s="27">
        <f>IFERROR(F20/D20,"")</f>
        <v/>
      </c>
      <c r="I20" s="25">
        <f>SUM(I16:I19)</f>
        <v/>
      </c>
      <c r="J20" s="26">
        <f>SUM(J16:J19)</f>
        <v/>
      </c>
      <c r="K20" s="26">
        <f>SUM(K16:K19)</f>
        <v/>
      </c>
      <c r="L20" s="26">
        <f>SUM(L16:L19)</f>
        <v/>
      </c>
      <c r="M20" s="28">
        <f>IFERROR(K20/J20,"")</f>
        <v/>
      </c>
      <c r="N20" s="28">
        <f>IFERROR(L20/J20,"")</f>
        <v/>
      </c>
      <c r="O20" s="26">
        <f>SUM(O16:O19)</f>
        <v/>
      </c>
      <c r="P20" s="26">
        <f>SUM(P16:P19)</f>
        <v/>
      </c>
      <c r="Q20" s="45" t="n"/>
      <c r="R20" s="25">
        <f>SUM(R16:R19)</f>
        <v/>
      </c>
      <c r="S20" s="26">
        <f>SUM(S16:S19)</f>
        <v/>
      </c>
      <c r="T20" s="26">
        <f>SUM(T16:T19)</f>
        <v/>
      </c>
      <c r="U20" s="26">
        <f>SUM(U16:U19)</f>
        <v/>
      </c>
      <c r="V20" s="26">
        <f>SUM(V16:V19)</f>
        <v/>
      </c>
      <c r="W20" s="26">
        <f>SUM(W16:W19)</f>
        <v/>
      </c>
      <c r="X20" s="26">
        <f>SUM(X16:X19)</f>
        <v/>
      </c>
      <c r="Y20" s="26">
        <f>SUM(Y16:Y19)</f>
        <v/>
      </c>
      <c r="Z20" s="28">
        <f>IFERROR(Y20/S20,"")</f>
        <v/>
      </c>
      <c r="AA20" s="28">
        <f>IFERROR(Y20/T20,"")</f>
        <v/>
      </c>
      <c r="AB20" s="26">
        <f>SUM(AB16:AB19)</f>
        <v/>
      </c>
      <c r="AC20" s="27" t="n"/>
    </row>
    <row customHeight="1" hidden="1" ht="15" outlineLevel="1" r="21">
      <c r="A21" s="6" t="inlineStr">
        <is>
          <t>山东省</t>
        </is>
      </c>
      <c r="B21" s="57" t="inlineStr">
        <is>
          <t>山东省</t>
        </is>
      </c>
      <c r="C21" s="9" t="inlineStr">
        <is>
          <t>产前</t>
        </is>
      </c>
      <c r="D21" s="17">
        <f>SUMIFS(源数据!$N:$N,源数据!$A:$A,省区产品线!$C21,源数据!$E:$E,省区产品线!$A21)</f>
        <v/>
      </c>
      <c r="E21" s="18">
        <f>SUMIFS(源数据!$O:$O,源数据!$A:$A,省区产品线!$C21,源数据!$E:$E,省区产品线!$A21)</f>
        <v/>
      </c>
      <c r="F21" s="18">
        <f>SUMIFS(源数据!$P:$P,源数据!$A:$A,省区产品线!$C21,源数据!$E:$E,省区产品线!$A21)</f>
        <v/>
      </c>
      <c r="G21" s="18">
        <f>F21-E21</f>
        <v/>
      </c>
      <c r="H21" s="19">
        <f>IFERROR(F21/D21,"")</f>
        <v/>
      </c>
      <c r="I21" s="17">
        <f>SUMIFS(源数据!$Q:$Q,源数据!$A:$A,省区产品线!$C21,源数据!$E:$E,省区产品线!$A21)</f>
        <v/>
      </c>
      <c r="J21" s="18">
        <f>SUMIFS(源数据!$R:$R,源数据!$A:$A,省区产品线!$C21,源数据!$E:$E,省区产品线!$A21)</f>
        <v/>
      </c>
      <c r="K21" s="18">
        <f>F21+T21</f>
        <v/>
      </c>
      <c r="L21" s="18">
        <f>SUMIFS(源数据!$S:$S,源数据!$A:$A,省区产品线!$C21,源数据!$E:$E,省区产品线!$A21)</f>
        <v/>
      </c>
      <c r="M21" s="20">
        <f>IFERROR(K21/J21,"")</f>
        <v/>
      </c>
      <c r="N21" s="20">
        <f>IFERROR(L21/J21,"")</f>
        <v/>
      </c>
      <c r="O21" s="18">
        <f>K21-J21</f>
        <v/>
      </c>
      <c r="P21" s="18">
        <f>L21-J21</f>
        <v/>
      </c>
      <c r="Q21" s="43" t="n"/>
      <c r="R21" s="17">
        <f>SUMIFS(源数据!$T:$T,源数据!$A:$A,省区产品线!$C21,源数据!$E:$E,省区产品线!$A21)</f>
        <v/>
      </c>
      <c r="S21" s="18">
        <f>SUMIFS(源数据!$U:$U,源数据!$A:$A,省区产品线!$C21,源数据!$E:$E,省区产品线!$A21)</f>
        <v/>
      </c>
      <c r="T21" s="18">
        <f>SUMIFS(源数据!$V:$V,源数据!$A:$A,省区产品线!$C21,源数据!$E:$E,省区产品线!$A21)</f>
        <v/>
      </c>
      <c r="U21" s="18">
        <f>SUMIFS(源数据!$W:$W,源数据!$A:$A,省区产品线!$C21,源数据!$E:$E,省区产品线!$A21)</f>
        <v/>
      </c>
      <c r="V21" s="18">
        <f>SUMIFS(源数据!$X:$X,源数据!$A:$A,省区产品线!$C21,源数据!$E:$E,省区产品线!$A21)</f>
        <v/>
      </c>
      <c r="W21" s="18">
        <f>SUMIFS(源数据!$Y:$Y,源数据!$A:$A,省区产品线!$C21,源数据!$E:$E,省区产品线!$A21)</f>
        <v/>
      </c>
      <c r="X21" s="18">
        <f>SUMIFS(源数据!$Z:$Z,源数据!$A:$A,省区产品线!$C21,源数据!$E:$E,省区产品线!$A21)</f>
        <v/>
      </c>
      <c r="Y21" s="18">
        <f>U21+V21+W21+X21</f>
        <v/>
      </c>
      <c r="Z21" s="20">
        <f>IFERROR(Y21/S21,"")</f>
        <v/>
      </c>
      <c r="AA21" s="20">
        <f>IFERROR(Y21/T21,"")</f>
        <v/>
      </c>
      <c r="AB21" s="18">
        <f>Y21-S21</f>
        <v/>
      </c>
      <c r="AC21" s="19" t="n"/>
    </row>
    <row customHeight="1" hidden="1" ht="15" outlineLevel="1" r="22">
      <c r="A22" s="6" t="inlineStr">
        <is>
          <t>山东省</t>
        </is>
      </c>
      <c r="B22" s="120" t="n"/>
      <c r="C22" s="8" t="inlineStr">
        <is>
          <t>新生儿</t>
        </is>
      </c>
      <c r="D22" s="21">
        <f>SUMIFS(源数据!$N:$N,源数据!$A:$A,省区产品线!$C22,源数据!$E:$E,省区产品线!$A22)</f>
        <v/>
      </c>
      <c r="E22" s="22">
        <f>SUMIFS(源数据!$O:$O,源数据!$A:$A,省区产品线!$C22,源数据!$E:$E,省区产品线!$A22)</f>
        <v/>
      </c>
      <c r="F22" s="22">
        <f>SUMIFS(源数据!$P:$P,源数据!$A:$A,省区产品线!$C22,源数据!$E:$E,省区产品线!$A22)</f>
        <v/>
      </c>
      <c r="G22" s="22">
        <f>F22-E22</f>
        <v/>
      </c>
      <c r="H22" s="23">
        <f>IFERROR(F22/D22,"")</f>
        <v/>
      </c>
      <c r="I22" s="21">
        <f>SUMIFS(源数据!$Q:$Q,源数据!$A:$A,省区产品线!$C22,源数据!$E:$E,省区产品线!$A22)</f>
        <v/>
      </c>
      <c r="J22" s="22">
        <f>SUMIFS(源数据!$R:$R,源数据!$A:$A,省区产品线!$C22,源数据!$E:$E,省区产品线!$A22)</f>
        <v/>
      </c>
      <c r="K22" s="22">
        <f>F22+T22</f>
        <v/>
      </c>
      <c r="L22" s="22">
        <f>SUMIFS(源数据!$S:$S,源数据!$A:$A,省区产品线!$C22,源数据!$E:$E,省区产品线!$A22)</f>
        <v/>
      </c>
      <c r="M22" s="24">
        <f>IFERROR(K22/J22,"")</f>
        <v/>
      </c>
      <c r="N22" s="24">
        <f>IFERROR(L22/J22,"")</f>
        <v/>
      </c>
      <c r="O22" s="22">
        <f>K22-J22</f>
        <v/>
      </c>
      <c r="P22" s="22">
        <f>L22-J22</f>
        <v/>
      </c>
      <c r="Q22" s="44" t="n"/>
      <c r="R22" s="21">
        <f>SUMIFS(源数据!$T:$T,源数据!$A:$A,省区产品线!$C22,源数据!$E:$E,省区产品线!$A22)</f>
        <v/>
      </c>
      <c r="S22" s="22">
        <f>SUMIFS(源数据!$U:$U,源数据!$A:$A,省区产品线!$C22,源数据!$E:$E,省区产品线!$A22)</f>
        <v/>
      </c>
      <c r="T22" s="22">
        <f>SUMIFS(源数据!$V:$V,源数据!$A:$A,省区产品线!$C22,源数据!$E:$E,省区产品线!$A22)</f>
        <v/>
      </c>
      <c r="U22" s="22">
        <f>SUMIFS(源数据!$W:$W,源数据!$A:$A,省区产品线!$C22,源数据!$E:$E,省区产品线!$A22)</f>
        <v/>
      </c>
      <c r="V22" s="22">
        <f>SUMIFS(源数据!$X:$X,源数据!$A:$A,省区产品线!$C22,源数据!$E:$E,省区产品线!$A22)</f>
        <v/>
      </c>
      <c r="W22" s="22">
        <f>SUMIFS(源数据!$Y:$Y,源数据!$A:$A,省区产品线!$C22,源数据!$E:$E,省区产品线!$A22)</f>
        <v/>
      </c>
      <c r="X22" s="22">
        <f>SUMIFS(源数据!$Z:$Z,源数据!$A:$A,省区产品线!$C22,源数据!$E:$E,省区产品线!$A22)</f>
        <v/>
      </c>
      <c r="Y22" s="22">
        <f>U22+V22+W22+X22</f>
        <v/>
      </c>
      <c r="Z22" s="24">
        <f>IFERROR(Y22/S22,"")</f>
        <v/>
      </c>
      <c r="AA22" s="24">
        <f>IFERROR(Y22/T22,"")</f>
        <v/>
      </c>
      <c r="AB22" s="22">
        <f>Y22-S22</f>
        <v/>
      </c>
      <c r="AC22" s="23" t="n"/>
    </row>
    <row customHeight="1" hidden="1" ht="15" outlineLevel="1" r="23">
      <c r="A23" s="6" t="inlineStr">
        <is>
          <t>山东省</t>
        </is>
      </c>
      <c r="B23" s="120" t="n"/>
      <c r="C23" s="8" t="inlineStr">
        <is>
          <t>服务类</t>
        </is>
      </c>
      <c r="D23" s="21">
        <f>SUMIFS(源数据!$N:$N,源数据!$A:$A,省区产品线!$C23,源数据!$E:$E,省区产品线!$A23)</f>
        <v/>
      </c>
      <c r="E23" s="22">
        <f>SUMIFS(源数据!$O:$O,源数据!$A:$A,省区产品线!$C23,源数据!$E:$E,省区产品线!$A23)</f>
        <v/>
      </c>
      <c r="F23" s="22">
        <f>SUMIFS(源数据!$P:$P,源数据!$A:$A,省区产品线!$C23,源数据!$E:$E,省区产品线!$A23)</f>
        <v/>
      </c>
      <c r="G23" s="22">
        <f>F23-E23</f>
        <v/>
      </c>
      <c r="H23" s="23">
        <f>IFERROR(F23/D23,"")</f>
        <v/>
      </c>
      <c r="I23" s="21">
        <f>SUMIFS(源数据!$Q:$Q,源数据!$A:$A,省区产品线!$C23,源数据!$E:$E,省区产品线!$A23)</f>
        <v/>
      </c>
      <c r="J23" s="22">
        <f>SUMIFS(源数据!$R:$R,源数据!$A:$A,省区产品线!$C23,源数据!$E:$E,省区产品线!$A23)</f>
        <v/>
      </c>
      <c r="K23" s="22">
        <f>F23+T23</f>
        <v/>
      </c>
      <c r="L23" s="22">
        <f>SUMIFS(源数据!$S:$S,源数据!$A:$A,省区产品线!$C23,源数据!$E:$E,省区产品线!$A23)</f>
        <v/>
      </c>
      <c r="M23" s="24">
        <f>IFERROR(K23/J23,"")</f>
        <v/>
      </c>
      <c r="N23" s="24">
        <f>IFERROR(L23/J23,"")</f>
        <v/>
      </c>
      <c r="O23" s="22">
        <f>K23-J23</f>
        <v/>
      </c>
      <c r="P23" s="22">
        <f>L23-J23</f>
        <v/>
      </c>
      <c r="Q23" s="44" t="n"/>
      <c r="R23" s="21">
        <f>SUMIFS(源数据!$T:$T,源数据!$A:$A,省区产品线!$C23,源数据!$E:$E,省区产品线!$A23)</f>
        <v/>
      </c>
      <c r="S23" s="22">
        <f>SUMIFS(源数据!$U:$U,源数据!$A:$A,省区产品线!$C23,源数据!$E:$E,省区产品线!$A23)</f>
        <v/>
      </c>
      <c r="T23" s="22">
        <f>SUMIFS(源数据!$V:$V,源数据!$A:$A,省区产品线!$C23,源数据!$E:$E,省区产品线!$A23)</f>
        <v/>
      </c>
      <c r="U23" s="22">
        <f>SUMIFS(源数据!$W:$W,源数据!$A:$A,省区产品线!$C23,源数据!$E:$E,省区产品线!$A23)</f>
        <v/>
      </c>
      <c r="V23" s="22">
        <f>SUMIFS(源数据!$X:$X,源数据!$A:$A,省区产品线!$C23,源数据!$E:$E,省区产品线!$A23)</f>
        <v/>
      </c>
      <c r="W23" s="22">
        <f>SUMIFS(源数据!$Y:$Y,源数据!$A:$A,省区产品线!$C23,源数据!$E:$E,省区产品线!$A23)</f>
        <v/>
      </c>
      <c r="X23" s="22">
        <f>SUMIFS(源数据!$Z:$Z,源数据!$A:$A,省区产品线!$C23,源数据!$E:$E,省区产品线!$A23)</f>
        <v/>
      </c>
      <c r="Y23" s="22">
        <f>U23+V23+W23+X23</f>
        <v/>
      </c>
      <c r="Z23" s="24">
        <f>IFERROR(Y23/S23,"")</f>
        <v/>
      </c>
      <c r="AA23" s="24">
        <f>IFERROR(Y23/T23,"")</f>
        <v/>
      </c>
      <c r="AB23" s="22">
        <f>Y23-S23</f>
        <v/>
      </c>
      <c r="AC23" s="23" t="n"/>
    </row>
    <row customHeight="1" hidden="1" ht="15" outlineLevel="1" r="24">
      <c r="A24" s="6" t="inlineStr">
        <is>
          <t>山东省</t>
        </is>
      </c>
      <c r="B24" s="121" t="n"/>
      <c r="C24" s="8" t="inlineStr">
        <is>
          <t>仪器设备</t>
        </is>
      </c>
      <c r="D24" s="21">
        <f>SUMIFS(源数据!$N:$N,源数据!$A:$A,省区产品线!$C24,源数据!$E:$E,省区产品线!$A24)</f>
        <v/>
      </c>
      <c r="E24" s="22">
        <f>SUMIFS(源数据!$O:$O,源数据!$A:$A,省区产品线!$C24,源数据!$E:$E,省区产品线!$A24)</f>
        <v/>
      </c>
      <c r="F24" s="22">
        <f>SUMIFS(源数据!$P:$P,源数据!$A:$A,省区产品线!$C24,源数据!$E:$E,省区产品线!$A24)</f>
        <v/>
      </c>
      <c r="G24" s="22">
        <f>F24-E24</f>
        <v/>
      </c>
      <c r="H24" s="23">
        <f>IFERROR(F24/D24,"")</f>
        <v/>
      </c>
      <c r="I24" s="21">
        <f>SUMIFS(源数据!$Q:$Q,源数据!$A:$A,省区产品线!$C24,源数据!$E:$E,省区产品线!$A24)</f>
        <v/>
      </c>
      <c r="J24" s="22">
        <f>SUMIFS(源数据!$R:$R,源数据!$A:$A,省区产品线!$C24,源数据!$E:$E,省区产品线!$A24)</f>
        <v/>
      </c>
      <c r="K24" s="22">
        <f>F24+T24</f>
        <v/>
      </c>
      <c r="L24" s="22">
        <f>SUMIFS(源数据!$S:$S,源数据!$A:$A,省区产品线!$C24,源数据!$E:$E,省区产品线!$A24)</f>
        <v/>
      </c>
      <c r="M24" s="24">
        <f>IFERROR(K24/J24,"")</f>
        <v/>
      </c>
      <c r="N24" s="24">
        <f>IFERROR(L24/J24,"")</f>
        <v/>
      </c>
      <c r="O24" s="22">
        <f>K24-J24</f>
        <v/>
      </c>
      <c r="P24" s="22">
        <f>L24-J24</f>
        <v/>
      </c>
      <c r="Q24" s="44" t="n"/>
      <c r="R24" s="21">
        <f>SUMIFS(源数据!$T:$T,源数据!$A:$A,省区产品线!$C24,源数据!$E:$E,省区产品线!$A24)</f>
        <v/>
      </c>
      <c r="S24" s="22">
        <f>SUMIFS(源数据!$U:$U,源数据!$A:$A,省区产品线!$C24,源数据!$E:$E,省区产品线!$A24)</f>
        <v/>
      </c>
      <c r="T24" s="22">
        <f>SUMIFS(源数据!$V:$V,源数据!$A:$A,省区产品线!$C24,源数据!$E:$E,省区产品线!$A24)</f>
        <v/>
      </c>
      <c r="U24" s="22">
        <f>SUMIFS(源数据!$W:$W,源数据!$A:$A,省区产品线!$C24,源数据!$E:$E,省区产品线!$A24)</f>
        <v/>
      </c>
      <c r="V24" s="22">
        <f>SUMIFS(源数据!$X:$X,源数据!$A:$A,省区产品线!$C24,源数据!$E:$E,省区产品线!$A24)</f>
        <v/>
      </c>
      <c r="W24" s="22">
        <f>SUMIFS(源数据!$Y:$Y,源数据!$A:$A,省区产品线!$C24,源数据!$E:$E,省区产品线!$A24)</f>
        <v/>
      </c>
      <c r="X24" s="22">
        <f>SUMIFS(源数据!$Z:$Z,源数据!$A:$A,省区产品线!$C24,源数据!$E:$E,省区产品线!$A24)</f>
        <v/>
      </c>
      <c r="Y24" s="22">
        <f>U24+V24+W24+X24</f>
        <v/>
      </c>
      <c r="Z24" s="24">
        <f>IFERROR(Y24/S24,"")</f>
        <v/>
      </c>
      <c r="AA24" s="24">
        <f>IFERROR(Y24/T24,"")</f>
        <v/>
      </c>
      <c r="AB24" s="22">
        <f>Y24-S24</f>
        <v/>
      </c>
      <c r="AC24" s="23" t="n"/>
    </row>
    <row collapsed="1" customHeight="1" ht="15.6" r="25" thickBot="1">
      <c r="A25" s="6" t="n"/>
      <c r="B25" s="122" t="inlineStr">
        <is>
          <t>山东省合计</t>
        </is>
      </c>
      <c r="C25" s="123" t="n"/>
      <c r="D25" s="25">
        <f>SUM(D21:D24)</f>
        <v/>
      </c>
      <c r="E25" s="26">
        <f>SUM(E21:E24)</f>
        <v/>
      </c>
      <c r="F25" s="26">
        <f>SUM(F21:F24)</f>
        <v/>
      </c>
      <c r="G25" s="26">
        <f>SUM(G21:G24)</f>
        <v/>
      </c>
      <c r="H25" s="27">
        <f>IFERROR(F25/D25,"")</f>
        <v/>
      </c>
      <c r="I25" s="25">
        <f>SUM(I21:I24)</f>
        <v/>
      </c>
      <c r="J25" s="26">
        <f>SUM(J21:J24)</f>
        <v/>
      </c>
      <c r="K25" s="26">
        <f>SUM(K21:K24)</f>
        <v/>
      </c>
      <c r="L25" s="26">
        <f>SUM(L21:L24)</f>
        <v/>
      </c>
      <c r="M25" s="28">
        <f>IFERROR(K25/J25,"")</f>
        <v/>
      </c>
      <c r="N25" s="28">
        <f>IFERROR(L25/J25,"")</f>
        <v/>
      </c>
      <c r="O25" s="26">
        <f>SUM(O21:O24)</f>
        <v/>
      </c>
      <c r="P25" s="26">
        <f>SUM(P21:P24)</f>
        <v/>
      </c>
      <c r="Q25" s="45" t="n"/>
      <c r="R25" s="25">
        <f>SUM(R21:R24)</f>
        <v/>
      </c>
      <c r="S25" s="26">
        <f>SUM(S21:S24)</f>
        <v/>
      </c>
      <c r="T25" s="26">
        <f>SUM(T21:T24)</f>
        <v/>
      </c>
      <c r="U25" s="26">
        <f>SUM(U21:U24)</f>
        <v/>
      </c>
      <c r="V25" s="26">
        <f>SUM(V21:V24)</f>
        <v/>
      </c>
      <c r="W25" s="26">
        <f>SUM(W21:W24)</f>
        <v/>
      </c>
      <c r="X25" s="26">
        <f>SUM(X21:X24)</f>
        <v/>
      </c>
      <c r="Y25" s="26">
        <f>SUM(Y21:Y24)</f>
        <v/>
      </c>
      <c r="Z25" s="28">
        <f>IFERROR(Y25/S25,"")</f>
        <v/>
      </c>
      <c r="AA25" s="28">
        <f>IFERROR(Y25/T25,"")</f>
        <v/>
      </c>
      <c r="AB25" s="26">
        <f>SUM(AB21:AB24)</f>
        <v/>
      </c>
      <c r="AC25" s="27" t="n"/>
    </row>
    <row customHeight="1" hidden="1" ht="15" outlineLevel="1" r="26">
      <c r="A26" s="6" t="inlineStr">
        <is>
          <t>福建省</t>
        </is>
      </c>
      <c r="B26" s="57" t="inlineStr">
        <is>
          <t>福建省</t>
        </is>
      </c>
      <c r="C26" s="9" t="inlineStr">
        <is>
          <t>产前</t>
        </is>
      </c>
      <c r="D26" s="17">
        <f>SUMIFS(源数据!$N:$N,源数据!$A:$A,省区产品线!$C26,源数据!$E:$E,省区产品线!$A26)</f>
        <v/>
      </c>
      <c r="E26" s="18">
        <f>SUMIFS(源数据!$O:$O,源数据!$A:$A,省区产品线!$C26,源数据!$E:$E,省区产品线!$A26)</f>
        <v/>
      </c>
      <c r="F26" s="18">
        <f>SUMIFS(源数据!$P:$P,源数据!$A:$A,省区产品线!$C26,源数据!$E:$E,省区产品线!$A26)</f>
        <v/>
      </c>
      <c r="G26" s="18">
        <f>F26-E26</f>
        <v/>
      </c>
      <c r="H26" s="19">
        <f>IFERROR(F26/D26,"")</f>
        <v/>
      </c>
      <c r="I26" s="17">
        <f>SUMIFS(源数据!$Q:$Q,源数据!$A:$A,省区产品线!$C26,源数据!$E:$E,省区产品线!$A26)</f>
        <v/>
      </c>
      <c r="J26" s="18">
        <f>SUMIFS(源数据!$R:$R,源数据!$A:$A,省区产品线!$C26,源数据!$E:$E,省区产品线!$A26)</f>
        <v/>
      </c>
      <c r="K26" s="18">
        <f>F26+T26</f>
        <v/>
      </c>
      <c r="L26" s="18">
        <f>SUMIFS(源数据!$S:$S,源数据!$A:$A,省区产品线!$C26,源数据!$E:$E,省区产品线!$A26)</f>
        <v/>
      </c>
      <c r="M26" s="20">
        <f>IFERROR(K26/J26,"")</f>
        <v/>
      </c>
      <c r="N26" s="20">
        <f>IFERROR(L26/J26,"")</f>
        <v/>
      </c>
      <c r="O26" s="18">
        <f>K26-J26</f>
        <v/>
      </c>
      <c r="P26" s="18">
        <f>L26-J26</f>
        <v/>
      </c>
      <c r="Q26" s="43" t="n"/>
      <c r="R26" s="17">
        <f>SUMIFS(源数据!$T:$T,源数据!$A:$A,省区产品线!$C26,源数据!$E:$E,省区产品线!$A26)</f>
        <v/>
      </c>
      <c r="S26" s="18">
        <f>SUMIFS(源数据!$U:$U,源数据!$A:$A,省区产品线!$C26,源数据!$E:$E,省区产品线!$A26)</f>
        <v/>
      </c>
      <c r="T26" s="18">
        <f>SUMIFS(源数据!$V:$V,源数据!$A:$A,省区产品线!$C26,源数据!$E:$E,省区产品线!$A26)</f>
        <v/>
      </c>
      <c r="U26" s="18">
        <f>SUMIFS(源数据!$W:$W,源数据!$A:$A,省区产品线!$C26,源数据!$E:$E,省区产品线!$A26)</f>
        <v/>
      </c>
      <c r="V26" s="18">
        <f>SUMIFS(源数据!$X:$X,源数据!$A:$A,省区产品线!$C26,源数据!$E:$E,省区产品线!$A26)</f>
        <v/>
      </c>
      <c r="W26" s="18">
        <f>SUMIFS(源数据!$Y:$Y,源数据!$A:$A,省区产品线!$C26,源数据!$E:$E,省区产品线!$A26)</f>
        <v/>
      </c>
      <c r="X26" s="18">
        <f>SUMIFS(源数据!$Z:$Z,源数据!$A:$A,省区产品线!$C26,源数据!$E:$E,省区产品线!$A26)</f>
        <v/>
      </c>
      <c r="Y26" s="18">
        <f>U26+V26+W26+X26</f>
        <v/>
      </c>
      <c r="Z26" s="20">
        <f>IFERROR(Y26/S26,"")</f>
        <v/>
      </c>
      <c r="AA26" s="20">
        <f>IFERROR(Y26/T26,"")</f>
        <v/>
      </c>
      <c r="AB26" s="18">
        <f>Y26-S26</f>
        <v/>
      </c>
      <c r="AC26" s="19" t="n"/>
    </row>
    <row customHeight="1" hidden="1" ht="15" outlineLevel="1" r="27">
      <c r="A27" s="6" t="inlineStr">
        <is>
          <t>福建省</t>
        </is>
      </c>
      <c r="B27" s="120" t="n"/>
      <c r="C27" s="8" t="inlineStr">
        <is>
          <t>新生儿</t>
        </is>
      </c>
      <c r="D27" s="21">
        <f>SUMIFS(源数据!$N:$N,源数据!$A:$A,省区产品线!$C27,源数据!$E:$E,省区产品线!$A27)</f>
        <v/>
      </c>
      <c r="E27" s="22">
        <f>SUMIFS(源数据!$O:$O,源数据!$A:$A,省区产品线!$C27,源数据!$E:$E,省区产品线!$A27)</f>
        <v/>
      </c>
      <c r="F27" s="22">
        <f>SUMIFS(源数据!$P:$P,源数据!$A:$A,省区产品线!$C27,源数据!$E:$E,省区产品线!$A27)</f>
        <v/>
      </c>
      <c r="G27" s="22">
        <f>F27-E27</f>
        <v/>
      </c>
      <c r="H27" s="23">
        <f>IFERROR(F27/D27,"")</f>
        <v/>
      </c>
      <c r="I27" s="21">
        <f>SUMIFS(源数据!$Q:$Q,源数据!$A:$A,省区产品线!$C27,源数据!$E:$E,省区产品线!$A27)</f>
        <v/>
      </c>
      <c r="J27" s="22">
        <f>SUMIFS(源数据!$R:$R,源数据!$A:$A,省区产品线!$C27,源数据!$E:$E,省区产品线!$A27)</f>
        <v/>
      </c>
      <c r="K27" s="22">
        <f>F27+T27</f>
        <v/>
      </c>
      <c r="L27" s="22">
        <f>SUMIFS(源数据!$S:$S,源数据!$A:$A,省区产品线!$C27,源数据!$E:$E,省区产品线!$A27)</f>
        <v/>
      </c>
      <c r="M27" s="24">
        <f>IFERROR(K27/J27,"")</f>
        <v/>
      </c>
      <c r="N27" s="24">
        <f>IFERROR(L27/J27,"")</f>
        <v/>
      </c>
      <c r="O27" s="22">
        <f>K27-J27</f>
        <v/>
      </c>
      <c r="P27" s="22">
        <f>L27-J27</f>
        <v/>
      </c>
      <c r="Q27" s="44" t="n"/>
      <c r="R27" s="21">
        <f>SUMIFS(源数据!$T:$T,源数据!$A:$A,省区产品线!$C27,源数据!$E:$E,省区产品线!$A27)</f>
        <v/>
      </c>
      <c r="S27" s="22">
        <f>SUMIFS(源数据!$U:$U,源数据!$A:$A,省区产品线!$C27,源数据!$E:$E,省区产品线!$A27)</f>
        <v/>
      </c>
      <c r="T27" s="22">
        <f>SUMIFS(源数据!$V:$V,源数据!$A:$A,省区产品线!$C27,源数据!$E:$E,省区产品线!$A27)</f>
        <v/>
      </c>
      <c r="U27" s="22">
        <f>SUMIFS(源数据!$W:$W,源数据!$A:$A,省区产品线!$C27,源数据!$E:$E,省区产品线!$A27)</f>
        <v/>
      </c>
      <c r="V27" s="22">
        <f>SUMIFS(源数据!$X:$X,源数据!$A:$A,省区产品线!$C27,源数据!$E:$E,省区产品线!$A27)</f>
        <v/>
      </c>
      <c r="W27" s="22">
        <f>SUMIFS(源数据!$Y:$Y,源数据!$A:$A,省区产品线!$C27,源数据!$E:$E,省区产品线!$A27)</f>
        <v/>
      </c>
      <c r="X27" s="22">
        <f>SUMIFS(源数据!$Z:$Z,源数据!$A:$A,省区产品线!$C27,源数据!$E:$E,省区产品线!$A27)</f>
        <v/>
      </c>
      <c r="Y27" s="22">
        <f>U27+V27+W27+X27</f>
        <v/>
      </c>
      <c r="Z27" s="24">
        <f>IFERROR(Y27/S27,"")</f>
        <v/>
      </c>
      <c r="AA27" s="24">
        <f>IFERROR(Y27/T27,"")</f>
        <v/>
      </c>
      <c r="AB27" s="22">
        <f>Y27-S27</f>
        <v/>
      </c>
      <c r="AC27" s="23" t="n"/>
    </row>
    <row customHeight="1" hidden="1" ht="15" outlineLevel="1" r="28">
      <c r="A28" s="6" t="inlineStr">
        <is>
          <t>福建省</t>
        </is>
      </c>
      <c r="B28" s="120" t="n"/>
      <c r="C28" s="8" t="inlineStr">
        <is>
          <t>服务类</t>
        </is>
      </c>
      <c r="D28" s="21">
        <f>SUMIFS(源数据!$N:$N,源数据!$A:$A,省区产品线!$C28,源数据!$E:$E,省区产品线!$A28)</f>
        <v/>
      </c>
      <c r="E28" s="22">
        <f>SUMIFS(源数据!$O:$O,源数据!$A:$A,省区产品线!$C28,源数据!$E:$E,省区产品线!$A28)</f>
        <v/>
      </c>
      <c r="F28" s="22">
        <f>SUMIFS(源数据!$P:$P,源数据!$A:$A,省区产品线!$C28,源数据!$E:$E,省区产品线!$A28)</f>
        <v/>
      </c>
      <c r="G28" s="22">
        <f>F28-E28</f>
        <v/>
      </c>
      <c r="H28" s="23">
        <f>IFERROR(F28/D28,"")</f>
        <v/>
      </c>
      <c r="I28" s="21">
        <f>SUMIFS(源数据!$Q:$Q,源数据!$A:$A,省区产品线!$C28,源数据!$E:$E,省区产品线!$A28)</f>
        <v/>
      </c>
      <c r="J28" s="22">
        <f>SUMIFS(源数据!$R:$R,源数据!$A:$A,省区产品线!$C28,源数据!$E:$E,省区产品线!$A28)</f>
        <v/>
      </c>
      <c r="K28" s="22">
        <f>F28+T28</f>
        <v/>
      </c>
      <c r="L28" s="22">
        <f>SUMIFS(源数据!$S:$S,源数据!$A:$A,省区产品线!$C28,源数据!$E:$E,省区产品线!$A28)</f>
        <v/>
      </c>
      <c r="M28" s="24">
        <f>IFERROR(K28/J28,"")</f>
        <v/>
      </c>
      <c r="N28" s="24">
        <f>IFERROR(L28/J28,"")</f>
        <v/>
      </c>
      <c r="O28" s="22">
        <f>K28-J28</f>
        <v/>
      </c>
      <c r="P28" s="22">
        <f>L28-J28</f>
        <v/>
      </c>
      <c r="Q28" s="44" t="n"/>
      <c r="R28" s="21">
        <f>SUMIFS(源数据!$T:$T,源数据!$A:$A,省区产品线!$C28,源数据!$E:$E,省区产品线!$A28)</f>
        <v/>
      </c>
      <c r="S28" s="22">
        <f>SUMIFS(源数据!$U:$U,源数据!$A:$A,省区产品线!$C28,源数据!$E:$E,省区产品线!$A28)</f>
        <v/>
      </c>
      <c r="T28" s="22">
        <f>SUMIFS(源数据!$V:$V,源数据!$A:$A,省区产品线!$C28,源数据!$E:$E,省区产品线!$A28)</f>
        <v/>
      </c>
      <c r="U28" s="22">
        <f>SUMIFS(源数据!$W:$W,源数据!$A:$A,省区产品线!$C28,源数据!$E:$E,省区产品线!$A28)</f>
        <v/>
      </c>
      <c r="V28" s="22">
        <f>SUMIFS(源数据!$X:$X,源数据!$A:$A,省区产品线!$C28,源数据!$E:$E,省区产品线!$A28)</f>
        <v/>
      </c>
      <c r="W28" s="22">
        <f>SUMIFS(源数据!$Y:$Y,源数据!$A:$A,省区产品线!$C28,源数据!$E:$E,省区产品线!$A28)</f>
        <v/>
      </c>
      <c r="X28" s="22">
        <f>SUMIFS(源数据!$Z:$Z,源数据!$A:$A,省区产品线!$C28,源数据!$E:$E,省区产品线!$A28)</f>
        <v/>
      </c>
      <c r="Y28" s="22">
        <f>U28+V28+W28+X28</f>
        <v/>
      </c>
      <c r="Z28" s="24">
        <f>IFERROR(Y28/S28,"")</f>
        <v/>
      </c>
      <c r="AA28" s="24">
        <f>IFERROR(Y28/T28,"")</f>
        <v/>
      </c>
      <c r="AB28" s="22">
        <f>Y28-S28</f>
        <v/>
      </c>
      <c r="AC28" s="23" t="n"/>
    </row>
    <row customHeight="1" hidden="1" ht="15" outlineLevel="1" r="29">
      <c r="A29" s="6" t="inlineStr">
        <is>
          <t>福建省</t>
        </is>
      </c>
      <c r="B29" s="121" t="n"/>
      <c r="C29" s="8" t="inlineStr">
        <is>
          <t>仪器设备</t>
        </is>
      </c>
      <c r="D29" s="21">
        <f>SUMIFS(源数据!$N:$N,源数据!$A:$A,省区产品线!$C29,源数据!$E:$E,省区产品线!$A29)</f>
        <v/>
      </c>
      <c r="E29" s="22">
        <f>SUMIFS(源数据!$O:$O,源数据!$A:$A,省区产品线!$C29,源数据!$E:$E,省区产品线!$A29)</f>
        <v/>
      </c>
      <c r="F29" s="22">
        <f>SUMIFS(源数据!$P:$P,源数据!$A:$A,省区产品线!$C29,源数据!$E:$E,省区产品线!$A29)</f>
        <v/>
      </c>
      <c r="G29" s="22">
        <f>F29-E29</f>
        <v/>
      </c>
      <c r="H29" s="23">
        <f>IFERROR(F29/D29,"")</f>
        <v/>
      </c>
      <c r="I29" s="21">
        <f>SUMIFS(源数据!$Q:$Q,源数据!$A:$A,省区产品线!$C29,源数据!$E:$E,省区产品线!$A29)</f>
        <v/>
      </c>
      <c r="J29" s="22">
        <f>SUMIFS(源数据!$R:$R,源数据!$A:$A,省区产品线!$C29,源数据!$E:$E,省区产品线!$A29)</f>
        <v/>
      </c>
      <c r="K29" s="22">
        <f>F29+T29</f>
        <v/>
      </c>
      <c r="L29" s="22">
        <f>SUMIFS(源数据!$S:$S,源数据!$A:$A,省区产品线!$C29,源数据!$E:$E,省区产品线!$A29)</f>
        <v/>
      </c>
      <c r="M29" s="24">
        <f>IFERROR(K29/J29,"")</f>
        <v/>
      </c>
      <c r="N29" s="24">
        <f>IFERROR(L29/J29,"")</f>
        <v/>
      </c>
      <c r="O29" s="22">
        <f>K29-J29</f>
        <v/>
      </c>
      <c r="P29" s="22">
        <f>L29-J29</f>
        <v/>
      </c>
      <c r="Q29" s="44" t="n"/>
      <c r="R29" s="21">
        <f>SUMIFS(源数据!$T:$T,源数据!$A:$A,省区产品线!$C29,源数据!$E:$E,省区产品线!$A29)</f>
        <v/>
      </c>
      <c r="S29" s="22">
        <f>SUMIFS(源数据!$U:$U,源数据!$A:$A,省区产品线!$C29,源数据!$E:$E,省区产品线!$A29)</f>
        <v/>
      </c>
      <c r="T29" s="22">
        <f>SUMIFS(源数据!$V:$V,源数据!$A:$A,省区产品线!$C29,源数据!$E:$E,省区产品线!$A29)</f>
        <v/>
      </c>
      <c r="U29" s="22">
        <f>SUMIFS(源数据!$W:$W,源数据!$A:$A,省区产品线!$C29,源数据!$E:$E,省区产品线!$A29)</f>
        <v/>
      </c>
      <c r="V29" s="22">
        <f>SUMIFS(源数据!$X:$X,源数据!$A:$A,省区产品线!$C29,源数据!$E:$E,省区产品线!$A29)</f>
        <v/>
      </c>
      <c r="W29" s="22">
        <f>SUMIFS(源数据!$Y:$Y,源数据!$A:$A,省区产品线!$C29,源数据!$E:$E,省区产品线!$A29)</f>
        <v/>
      </c>
      <c r="X29" s="22">
        <f>SUMIFS(源数据!$Z:$Z,源数据!$A:$A,省区产品线!$C29,源数据!$E:$E,省区产品线!$A29)</f>
        <v/>
      </c>
      <c r="Y29" s="22">
        <f>U29+V29+W29+X29</f>
        <v/>
      </c>
      <c r="Z29" s="24">
        <f>IFERROR(Y29/S29,"")</f>
        <v/>
      </c>
      <c r="AA29" s="24">
        <f>IFERROR(Y29/T29,"")</f>
        <v/>
      </c>
      <c r="AB29" s="22">
        <f>Y29-S29</f>
        <v/>
      </c>
      <c r="AC29" s="23" t="n"/>
    </row>
    <row collapsed="1" customHeight="1" ht="15.6" r="30" thickBot="1">
      <c r="A30" s="6" t="n"/>
      <c r="B30" s="122" t="inlineStr">
        <is>
          <t>福建省合计</t>
        </is>
      </c>
      <c r="C30" s="123" t="n"/>
      <c r="D30" s="25">
        <f>SUM(D26:D29)</f>
        <v/>
      </c>
      <c r="E30" s="26">
        <f>SUM(E26:E29)</f>
        <v/>
      </c>
      <c r="F30" s="26">
        <f>SUM(F26:F29)</f>
        <v/>
      </c>
      <c r="G30" s="26">
        <f>SUM(G26:G29)</f>
        <v/>
      </c>
      <c r="H30" s="27">
        <f>IFERROR(F30/D30,"")</f>
        <v/>
      </c>
      <c r="I30" s="25">
        <f>SUM(I26:I29)</f>
        <v/>
      </c>
      <c r="J30" s="26">
        <f>SUM(J26:J29)</f>
        <v/>
      </c>
      <c r="K30" s="26">
        <f>SUM(K26:K29)</f>
        <v/>
      </c>
      <c r="L30" s="26">
        <f>SUM(L26:L29)</f>
        <v/>
      </c>
      <c r="M30" s="28">
        <f>IFERROR(K30/J30,"")</f>
        <v/>
      </c>
      <c r="N30" s="28">
        <f>IFERROR(L30/J30,"")</f>
        <v/>
      </c>
      <c r="O30" s="26">
        <f>SUM(O26:O29)</f>
        <v/>
      </c>
      <c r="P30" s="26">
        <f>SUM(P26:P29)</f>
        <v/>
      </c>
      <c r="Q30" s="45" t="n"/>
      <c r="R30" s="25">
        <f>SUM(R26:R29)</f>
        <v/>
      </c>
      <c r="S30" s="26">
        <f>SUM(S26:S29)</f>
        <v/>
      </c>
      <c r="T30" s="26">
        <f>SUM(T26:T29)</f>
        <v/>
      </c>
      <c r="U30" s="26">
        <f>SUM(U26:U29)</f>
        <v/>
      </c>
      <c r="V30" s="26">
        <f>SUM(V26:V29)</f>
        <v/>
      </c>
      <c r="W30" s="26">
        <f>SUM(W26:W29)</f>
        <v/>
      </c>
      <c r="X30" s="26">
        <f>SUM(X26:X29)</f>
        <v/>
      </c>
      <c r="Y30" s="26">
        <f>SUM(Y26:Y29)</f>
        <v/>
      </c>
      <c r="Z30" s="28">
        <f>IFERROR(Y30/S30,"")</f>
        <v/>
      </c>
      <c r="AA30" s="28">
        <f>IFERROR(Y30/T30,"")</f>
        <v/>
      </c>
      <c r="AB30" s="26">
        <f>SUM(AB26:AB29)</f>
        <v/>
      </c>
      <c r="AC30" s="27" t="n"/>
    </row>
    <row customHeight="1" hidden="1" ht="15" outlineLevel="1" r="31">
      <c r="A31" s="6" t="inlineStr">
        <is>
          <t>湖南省</t>
        </is>
      </c>
      <c r="B31" s="57" t="inlineStr">
        <is>
          <t>湖南省</t>
        </is>
      </c>
      <c r="C31" s="9" t="inlineStr">
        <is>
          <t>产前</t>
        </is>
      </c>
      <c r="D31" s="17">
        <f>SUMIFS(源数据!$N:$N,源数据!$A:$A,省区产品线!$C31,源数据!$E:$E,省区产品线!$A31)</f>
        <v/>
      </c>
      <c r="E31" s="18">
        <f>SUMIFS(源数据!$O:$O,源数据!$A:$A,省区产品线!$C31,源数据!$E:$E,省区产品线!$A31)</f>
        <v/>
      </c>
      <c r="F31" s="18">
        <f>SUMIFS(源数据!$P:$P,源数据!$A:$A,省区产品线!$C31,源数据!$E:$E,省区产品线!$A31)</f>
        <v/>
      </c>
      <c r="G31" s="18">
        <f>F31-E31</f>
        <v/>
      </c>
      <c r="H31" s="19">
        <f>IFERROR(F31/D31,"")</f>
        <v/>
      </c>
      <c r="I31" s="17">
        <f>SUMIFS(源数据!$Q:$Q,源数据!$A:$A,省区产品线!$C31,源数据!$E:$E,省区产品线!$A31)</f>
        <v/>
      </c>
      <c r="J31" s="18">
        <f>SUMIFS(源数据!$R:$R,源数据!$A:$A,省区产品线!$C31,源数据!$E:$E,省区产品线!$A31)</f>
        <v/>
      </c>
      <c r="K31" s="18">
        <f>F31+T31</f>
        <v/>
      </c>
      <c r="L31" s="18">
        <f>SUMIFS(源数据!$S:$S,源数据!$A:$A,省区产品线!$C31,源数据!$E:$E,省区产品线!$A31)</f>
        <v/>
      </c>
      <c r="M31" s="20">
        <f>IFERROR(K31/J31,"")</f>
        <v/>
      </c>
      <c r="N31" s="20">
        <f>IFERROR(L31/J31,"")</f>
        <v/>
      </c>
      <c r="O31" s="18">
        <f>K31-J31</f>
        <v/>
      </c>
      <c r="P31" s="18">
        <f>L31-J31</f>
        <v/>
      </c>
      <c r="Q31" s="43" t="n"/>
      <c r="R31" s="17">
        <f>SUMIFS(源数据!$T:$T,源数据!$A:$A,省区产品线!$C31,源数据!$E:$E,省区产品线!$A31)</f>
        <v/>
      </c>
      <c r="S31" s="18">
        <f>SUMIFS(源数据!$U:$U,源数据!$A:$A,省区产品线!$C31,源数据!$E:$E,省区产品线!$A31)</f>
        <v/>
      </c>
      <c r="T31" s="18">
        <f>SUMIFS(源数据!$V:$V,源数据!$A:$A,省区产品线!$C31,源数据!$E:$E,省区产品线!$A31)</f>
        <v/>
      </c>
      <c r="U31" s="18">
        <f>SUMIFS(源数据!$W:$W,源数据!$A:$A,省区产品线!$C31,源数据!$E:$E,省区产品线!$A31)</f>
        <v/>
      </c>
      <c r="V31" s="18">
        <f>SUMIFS(源数据!$X:$X,源数据!$A:$A,省区产品线!$C31,源数据!$E:$E,省区产品线!$A31)</f>
        <v/>
      </c>
      <c r="W31" s="18">
        <f>SUMIFS(源数据!$Y:$Y,源数据!$A:$A,省区产品线!$C31,源数据!$E:$E,省区产品线!$A31)</f>
        <v/>
      </c>
      <c r="X31" s="18">
        <f>SUMIFS(源数据!$Z:$Z,源数据!$A:$A,省区产品线!$C31,源数据!$E:$E,省区产品线!$A31)</f>
        <v/>
      </c>
      <c r="Y31" s="18">
        <f>U31+V31+W31+X31</f>
        <v/>
      </c>
      <c r="Z31" s="20">
        <f>IFERROR(Y31/S31,"")</f>
        <v/>
      </c>
      <c r="AA31" s="20">
        <f>IFERROR(Y31/T31,"")</f>
        <v/>
      </c>
      <c r="AB31" s="18">
        <f>Y31-S31</f>
        <v/>
      </c>
      <c r="AC31" s="19" t="n"/>
    </row>
    <row customHeight="1" hidden="1" ht="15" outlineLevel="1" r="32">
      <c r="A32" s="6" t="inlineStr">
        <is>
          <t>湖南省</t>
        </is>
      </c>
      <c r="B32" s="120" t="n"/>
      <c r="C32" s="8" t="inlineStr">
        <is>
          <t>新生儿</t>
        </is>
      </c>
      <c r="D32" s="21">
        <f>SUMIFS(源数据!$N:$N,源数据!$A:$A,省区产品线!$C32,源数据!$E:$E,省区产品线!$A32)</f>
        <v/>
      </c>
      <c r="E32" s="22">
        <f>SUMIFS(源数据!$O:$O,源数据!$A:$A,省区产品线!$C32,源数据!$E:$E,省区产品线!$A32)</f>
        <v/>
      </c>
      <c r="F32" s="22">
        <f>SUMIFS(源数据!$P:$P,源数据!$A:$A,省区产品线!$C32,源数据!$E:$E,省区产品线!$A32)</f>
        <v/>
      </c>
      <c r="G32" s="22">
        <f>F32-E32</f>
        <v/>
      </c>
      <c r="H32" s="23">
        <f>IFERROR(F32/D32,"")</f>
        <v/>
      </c>
      <c r="I32" s="21">
        <f>SUMIFS(源数据!$Q:$Q,源数据!$A:$A,省区产品线!$C32,源数据!$E:$E,省区产品线!$A32)</f>
        <v/>
      </c>
      <c r="J32" s="22">
        <f>SUMIFS(源数据!$R:$R,源数据!$A:$A,省区产品线!$C32,源数据!$E:$E,省区产品线!$A32)</f>
        <v/>
      </c>
      <c r="K32" s="22">
        <f>F32+T32</f>
        <v/>
      </c>
      <c r="L32" s="22">
        <f>SUMIFS(源数据!$S:$S,源数据!$A:$A,省区产品线!$C32,源数据!$E:$E,省区产品线!$A32)</f>
        <v/>
      </c>
      <c r="M32" s="24">
        <f>IFERROR(K32/J32,"")</f>
        <v/>
      </c>
      <c r="N32" s="24">
        <f>IFERROR(L32/J32,"")</f>
        <v/>
      </c>
      <c r="O32" s="22">
        <f>K32-J32</f>
        <v/>
      </c>
      <c r="P32" s="22">
        <f>L32-J32</f>
        <v/>
      </c>
      <c r="Q32" s="44" t="n"/>
      <c r="R32" s="21">
        <f>SUMIFS(源数据!$T:$T,源数据!$A:$A,省区产品线!$C32,源数据!$E:$E,省区产品线!$A32)</f>
        <v/>
      </c>
      <c r="S32" s="22">
        <f>SUMIFS(源数据!$U:$U,源数据!$A:$A,省区产品线!$C32,源数据!$E:$E,省区产品线!$A32)</f>
        <v/>
      </c>
      <c r="T32" s="22">
        <f>SUMIFS(源数据!$V:$V,源数据!$A:$A,省区产品线!$C32,源数据!$E:$E,省区产品线!$A32)</f>
        <v/>
      </c>
      <c r="U32" s="22">
        <f>SUMIFS(源数据!$W:$W,源数据!$A:$A,省区产品线!$C32,源数据!$E:$E,省区产品线!$A32)</f>
        <v/>
      </c>
      <c r="V32" s="22">
        <f>SUMIFS(源数据!$X:$X,源数据!$A:$A,省区产品线!$C32,源数据!$E:$E,省区产品线!$A32)</f>
        <v/>
      </c>
      <c r="W32" s="22">
        <f>SUMIFS(源数据!$Y:$Y,源数据!$A:$A,省区产品线!$C32,源数据!$E:$E,省区产品线!$A32)</f>
        <v/>
      </c>
      <c r="X32" s="22">
        <f>SUMIFS(源数据!$Z:$Z,源数据!$A:$A,省区产品线!$C32,源数据!$E:$E,省区产品线!$A32)</f>
        <v/>
      </c>
      <c r="Y32" s="22">
        <f>U32+V32+W32+X32</f>
        <v/>
      </c>
      <c r="Z32" s="24">
        <f>IFERROR(Y32/S32,"")</f>
        <v/>
      </c>
      <c r="AA32" s="24">
        <f>IFERROR(Y32/T32,"")</f>
        <v/>
      </c>
      <c r="AB32" s="22">
        <f>Y32-S32</f>
        <v/>
      </c>
      <c r="AC32" s="23" t="n"/>
    </row>
    <row customHeight="1" hidden="1" ht="15" outlineLevel="1" r="33">
      <c r="A33" s="6" t="inlineStr">
        <is>
          <t>湖南省</t>
        </is>
      </c>
      <c r="B33" s="120" t="n"/>
      <c r="C33" s="8" t="inlineStr">
        <is>
          <t>服务类</t>
        </is>
      </c>
      <c r="D33" s="21">
        <f>SUMIFS(源数据!$N:$N,源数据!$A:$A,省区产品线!$C33,源数据!$E:$E,省区产品线!$A33)</f>
        <v/>
      </c>
      <c r="E33" s="22">
        <f>SUMIFS(源数据!$O:$O,源数据!$A:$A,省区产品线!$C33,源数据!$E:$E,省区产品线!$A33)</f>
        <v/>
      </c>
      <c r="F33" s="22">
        <f>SUMIFS(源数据!$P:$P,源数据!$A:$A,省区产品线!$C33,源数据!$E:$E,省区产品线!$A33)</f>
        <v/>
      </c>
      <c r="G33" s="22">
        <f>F33-E33</f>
        <v/>
      </c>
      <c r="H33" s="23">
        <f>IFERROR(F33/D33,"")</f>
        <v/>
      </c>
      <c r="I33" s="21">
        <f>SUMIFS(源数据!$Q:$Q,源数据!$A:$A,省区产品线!$C33,源数据!$E:$E,省区产品线!$A33)</f>
        <v/>
      </c>
      <c r="J33" s="22">
        <f>SUMIFS(源数据!$R:$R,源数据!$A:$A,省区产品线!$C33,源数据!$E:$E,省区产品线!$A33)</f>
        <v/>
      </c>
      <c r="K33" s="22">
        <f>F33+T33</f>
        <v/>
      </c>
      <c r="L33" s="22">
        <f>SUMIFS(源数据!$S:$S,源数据!$A:$A,省区产品线!$C33,源数据!$E:$E,省区产品线!$A33)</f>
        <v/>
      </c>
      <c r="M33" s="24">
        <f>IFERROR(K33/J33,"")</f>
        <v/>
      </c>
      <c r="N33" s="24">
        <f>IFERROR(L33/J33,"")</f>
        <v/>
      </c>
      <c r="O33" s="22">
        <f>K33-J33</f>
        <v/>
      </c>
      <c r="P33" s="22">
        <f>L33-J33</f>
        <v/>
      </c>
      <c r="Q33" s="44" t="n"/>
      <c r="R33" s="21">
        <f>SUMIFS(源数据!$T:$T,源数据!$A:$A,省区产品线!$C33,源数据!$E:$E,省区产品线!$A33)</f>
        <v/>
      </c>
      <c r="S33" s="22">
        <f>SUMIFS(源数据!$U:$U,源数据!$A:$A,省区产品线!$C33,源数据!$E:$E,省区产品线!$A33)</f>
        <v/>
      </c>
      <c r="T33" s="22">
        <f>SUMIFS(源数据!$V:$V,源数据!$A:$A,省区产品线!$C33,源数据!$E:$E,省区产品线!$A33)</f>
        <v/>
      </c>
      <c r="U33" s="22">
        <f>SUMIFS(源数据!$W:$W,源数据!$A:$A,省区产品线!$C33,源数据!$E:$E,省区产品线!$A33)</f>
        <v/>
      </c>
      <c r="V33" s="22">
        <f>SUMIFS(源数据!$X:$X,源数据!$A:$A,省区产品线!$C33,源数据!$E:$E,省区产品线!$A33)</f>
        <v/>
      </c>
      <c r="W33" s="22">
        <f>SUMIFS(源数据!$Y:$Y,源数据!$A:$A,省区产品线!$C33,源数据!$E:$E,省区产品线!$A33)</f>
        <v/>
      </c>
      <c r="X33" s="22">
        <f>SUMIFS(源数据!$Z:$Z,源数据!$A:$A,省区产品线!$C33,源数据!$E:$E,省区产品线!$A33)</f>
        <v/>
      </c>
      <c r="Y33" s="22">
        <f>U33+V33+W33+X33</f>
        <v/>
      </c>
      <c r="Z33" s="24">
        <f>IFERROR(Y33/S33,"")</f>
        <v/>
      </c>
      <c r="AA33" s="24">
        <f>IFERROR(Y33/T33,"")</f>
        <v/>
      </c>
      <c r="AB33" s="22">
        <f>Y33-S33</f>
        <v/>
      </c>
      <c r="AC33" s="23" t="n"/>
    </row>
    <row customHeight="1" hidden="1" ht="15" outlineLevel="1" r="34">
      <c r="A34" s="6" t="inlineStr">
        <is>
          <t>湖南省</t>
        </is>
      </c>
      <c r="B34" s="121" t="n"/>
      <c r="C34" s="8" t="inlineStr">
        <is>
          <t>仪器设备</t>
        </is>
      </c>
      <c r="D34" s="21">
        <f>SUMIFS(源数据!$N:$N,源数据!$A:$A,省区产品线!$C34,源数据!$E:$E,省区产品线!$A34)</f>
        <v/>
      </c>
      <c r="E34" s="22">
        <f>SUMIFS(源数据!$O:$O,源数据!$A:$A,省区产品线!$C34,源数据!$E:$E,省区产品线!$A34)</f>
        <v/>
      </c>
      <c r="F34" s="22">
        <f>SUMIFS(源数据!$P:$P,源数据!$A:$A,省区产品线!$C34,源数据!$E:$E,省区产品线!$A34)</f>
        <v/>
      </c>
      <c r="G34" s="22">
        <f>F34-E34</f>
        <v/>
      </c>
      <c r="H34" s="23">
        <f>IFERROR(F34/D34,"")</f>
        <v/>
      </c>
      <c r="I34" s="21">
        <f>SUMIFS(源数据!$Q:$Q,源数据!$A:$A,省区产品线!$C34,源数据!$E:$E,省区产品线!$A34)</f>
        <v/>
      </c>
      <c r="J34" s="22">
        <f>SUMIFS(源数据!$R:$R,源数据!$A:$A,省区产品线!$C34,源数据!$E:$E,省区产品线!$A34)</f>
        <v/>
      </c>
      <c r="K34" s="22">
        <f>F34+T34</f>
        <v/>
      </c>
      <c r="L34" s="22">
        <f>SUMIFS(源数据!$S:$S,源数据!$A:$A,省区产品线!$C34,源数据!$E:$E,省区产品线!$A34)</f>
        <v/>
      </c>
      <c r="M34" s="24">
        <f>IFERROR(K34/J34,"")</f>
        <v/>
      </c>
      <c r="N34" s="24">
        <f>IFERROR(L34/J34,"")</f>
        <v/>
      </c>
      <c r="O34" s="22">
        <f>K34-J34</f>
        <v/>
      </c>
      <c r="P34" s="22">
        <f>L34-J34</f>
        <v/>
      </c>
      <c r="Q34" s="44" t="n"/>
      <c r="R34" s="21">
        <f>SUMIFS(源数据!$T:$T,源数据!$A:$A,省区产品线!$C34,源数据!$E:$E,省区产品线!$A34)</f>
        <v/>
      </c>
      <c r="S34" s="22">
        <f>SUMIFS(源数据!$U:$U,源数据!$A:$A,省区产品线!$C34,源数据!$E:$E,省区产品线!$A34)</f>
        <v/>
      </c>
      <c r="T34" s="22">
        <f>SUMIFS(源数据!$V:$V,源数据!$A:$A,省区产品线!$C34,源数据!$E:$E,省区产品线!$A34)</f>
        <v/>
      </c>
      <c r="U34" s="22">
        <f>SUMIFS(源数据!$W:$W,源数据!$A:$A,省区产品线!$C34,源数据!$E:$E,省区产品线!$A34)</f>
        <v/>
      </c>
      <c r="V34" s="22">
        <f>SUMIFS(源数据!$X:$X,源数据!$A:$A,省区产品线!$C34,源数据!$E:$E,省区产品线!$A34)</f>
        <v/>
      </c>
      <c r="W34" s="22">
        <f>SUMIFS(源数据!$Y:$Y,源数据!$A:$A,省区产品线!$C34,源数据!$E:$E,省区产品线!$A34)</f>
        <v/>
      </c>
      <c r="X34" s="22">
        <f>SUMIFS(源数据!$Z:$Z,源数据!$A:$A,省区产品线!$C34,源数据!$E:$E,省区产品线!$A34)</f>
        <v/>
      </c>
      <c r="Y34" s="22">
        <f>U34+V34+W34+X34</f>
        <v/>
      </c>
      <c r="Z34" s="24">
        <f>IFERROR(Y34/S34,"")</f>
        <v/>
      </c>
      <c r="AA34" s="24">
        <f>IFERROR(Y34/T34,"")</f>
        <v/>
      </c>
      <c r="AB34" s="22">
        <f>Y34-S34</f>
        <v/>
      </c>
      <c r="AC34" s="23" t="n"/>
    </row>
    <row collapsed="1" customHeight="1" ht="15.6" r="35" thickBot="1">
      <c r="A35" s="6" t="n"/>
      <c r="B35" s="122" t="inlineStr">
        <is>
          <t>湖南省合计</t>
        </is>
      </c>
      <c r="C35" s="123" t="n"/>
      <c r="D35" s="25">
        <f>SUM(D31:D34)</f>
        <v/>
      </c>
      <c r="E35" s="26">
        <f>SUM(E31:E34)</f>
        <v/>
      </c>
      <c r="F35" s="26">
        <f>SUM(F31:F34)</f>
        <v/>
      </c>
      <c r="G35" s="26">
        <f>SUM(G31:G34)</f>
        <v/>
      </c>
      <c r="H35" s="27">
        <f>IFERROR(F35/D35,"")</f>
        <v/>
      </c>
      <c r="I35" s="25">
        <f>SUM(I31:I34)</f>
        <v/>
      </c>
      <c r="J35" s="26">
        <f>SUM(J31:J34)</f>
        <v/>
      </c>
      <c r="K35" s="26">
        <f>SUM(K31:K34)</f>
        <v/>
      </c>
      <c r="L35" s="26">
        <f>SUM(L31:L34)</f>
        <v/>
      </c>
      <c r="M35" s="28">
        <f>IFERROR(K35/J35,"")</f>
        <v/>
      </c>
      <c r="N35" s="28">
        <f>IFERROR(L35/J35,"")</f>
        <v/>
      </c>
      <c r="O35" s="26">
        <f>SUM(O31:O34)</f>
        <v/>
      </c>
      <c r="P35" s="26">
        <f>SUM(P31:P34)</f>
        <v/>
      </c>
      <c r="Q35" s="45" t="n"/>
      <c r="R35" s="25">
        <f>SUM(R31:R34)</f>
        <v/>
      </c>
      <c r="S35" s="26">
        <f>SUM(S31:S34)</f>
        <v/>
      </c>
      <c r="T35" s="26">
        <f>SUM(T31:T34)</f>
        <v/>
      </c>
      <c r="U35" s="26">
        <f>SUM(U31:U34)</f>
        <v/>
      </c>
      <c r="V35" s="26">
        <f>SUM(V31:V34)</f>
        <v/>
      </c>
      <c r="W35" s="26">
        <f>SUM(W31:W34)</f>
        <v/>
      </c>
      <c r="X35" s="26">
        <f>SUM(X31:X34)</f>
        <v/>
      </c>
      <c r="Y35" s="26">
        <f>SUM(Y31:Y34)</f>
        <v/>
      </c>
      <c r="Z35" s="28">
        <f>IFERROR(Y35/S35,"")</f>
        <v/>
      </c>
      <c r="AA35" s="28">
        <f>IFERROR(Y35/T35,"")</f>
        <v/>
      </c>
      <c r="AB35" s="26">
        <f>SUM(AB31:AB34)</f>
        <v/>
      </c>
      <c r="AC35" s="27" t="n"/>
    </row>
    <row customHeight="1" hidden="1" ht="15" outlineLevel="1" r="36">
      <c r="A36" s="6" t="inlineStr">
        <is>
          <t>湖北省</t>
        </is>
      </c>
      <c r="B36" s="57" t="inlineStr">
        <is>
          <t>湖北省</t>
        </is>
      </c>
      <c r="C36" s="9" t="inlineStr">
        <is>
          <t>产前</t>
        </is>
      </c>
      <c r="D36" s="17">
        <f>SUMIFS(源数据!$N:$N,源数据!$A:$A,省区产品线!$C36,源数据!$E:$E,省区产品线!$A36)</f>
        <v/>
      </c>
      <c r="E36" s="18">
        <f>SUMIFS(源数据!$O:$O,源数据!$A:$A,省区产品线!$C36,源数据!$E:$E,省区产品线!$A36)</f>
        <v/>
      </c>
      <c r="F36" s="18">
        <f>SUMIFS(源数据!$P:$P,源数据!$A:$A,省区产品线!$C36,源数据!$E:$E,省区产品线!$A36)</f>
        <v/>
      </c>
      <c r="G36" s="18">
        <f>F36-E36</f>
        <v/>
      </c>
      <c r="H36" s="19">
        <f>IFERROR(F36/D36,"")</f>
        <v/>
      </c>
      <c r="I36" s="17">
        <f>SUMIFS(源数据!$Q:$Q,源数据!$A:$A,省区产品线!$C36,源数据!$E:$E,省区产品线!$A36)</f>
        <v/>
      </c>
      <c r="J36" s="18">
        <f>SUMIFS(源数据!$R:$R,源数据!$A:$A,省区产品线!$C36,源数据!$E:$E,省区产品线!$A36)</f>
        <v/>
      </c>
      <c r="K36" s="18">
        <f>F36+T36</f>
        <v/>
      </c>
      <c r="L36" s="18">
        <f>SUMIFS(源数据!$S:$S,源数据!$A:$A,省区产品线!$C36,源数据!$E:$E,省区产品线!$A36)</f>
        <v/>
      </c>
      <c r="M36" s="20">
        <f>IFERROR(K36/J36,"")</f>
        <v/>
      </c>
      <c r="N36" s="20">
        <f>IFERROR(L36/J36,"")</f>
        <v/>
      </c>
      <c r="O36" s="18">
        <f>K36-J36</f>
        <v/>
      </c>
      <c r="P36" s="18">
        <f>L36-J36</f>
        <v/>
      </c>
      <c r="Q36" s="43" t="n"/>
      <c r="R36" s="17">
        <f>SUMIFS(源数据!$T:$T,源数据!$A:$A,省区产品线!$C36,源数据!$E:$E,省区产品线!$A36)</f>
        <v/>
      </c>
      <c r="S36" s="18">
        <f>SUMIFS(源数据!$U:$U,源数据!$A:$A,省区产品线!$C36,源数据!$E:$E,省区产品线!$A36)</f>
        <v/>
      </c>
      <c r="T36" s="18">
        <f>SUMIFS(源数据!$V:$V,源数据!$A:$A,省区产品线!$C36,源数据!$E:$E,省区产品线!$A36)</f>
        <v/>
      </c>
      <c r="U36" s="18">
        <f>SUMIFS(源数据!$W:$W,源数据!$A:$A,省区产品线!$C36,源数据!$E:$E,省区产品线!$A36)</f>
        <v/>
      </c>
      <c r="V36" s="18">
        <f>SUMIFS(源数据!$X:$X,源数据!$A:$A,省区产品线!$C36,源数据!$E:$E,省区产品线!$A36)</f>
        <v/>
      </c>
      <c r="W36" s="18">
        <f>SUMIFS(源数据!$Y:$Y,源数据!$A:$A,省区产品线!$C36,源数据!$E:$E,省区产品线!$A36)</f>
        <v/>
      </c>
      <c r="X36" s="18">
        <f>SUMIFS(源数据!$Z:$Z,源数据!$A:$A,省区产品线!$C36,源数据!$E:$E,省区产品线!$A36)</f>
        <v/>
      </c>
      <c r="Y36" s="18">
        <f>U36+V36+W36+X36</f>
        <v/>
      </c>
      <c r="Z36" s="20">
        <f>IFERROR(Y36/S36,"")</f>
        <v/>
      </c>
      <c r="AA36" s="20">
        <f>IFERROR(Y36/T36,"")</f>
        <v/>
      </c>
      <c r="AB36" s="18">
        <f>Y36-S36</f>
        <v/>
      </c>
      <c r="AC36" s="19" t="n"/>
    </row>
    <row customHeight="1" hidden="1" ht="15" outlineLevel="1" r="37">
      <c r="A37" s="6" t="inlineStr">
        <is>
          <t>湖北省</t>
        </is>
      </c>
      <c r="B37" s="120" t="n"/>
      <c r="C37" s="8" t="inlineStr">
        <is>
          <t>新生儿</t>
        </is>
      </c>
      <c r="D37" s="21">
        <f>SUMIFS(源数据!$N:$N,源数据!$A:$A,省区产品线!$C37,源数据!$E:$E,省区产品线!$A37)</f>
        <v/>
      </c>
      <c r="E37" s="22">
        <f>SUMIFS(源数据!$O:$O,源数据!$A:$A,省区产品线!$C37,源数据!$E:$E,省区产品线!$A37)</f>
        <v/>
      </c>
      <c r="F37" s="22">
        <f>SUMIFS(源数据!$P:$P,源数据!$A:$A,省区产品线!$C37,源数据!$E:$E,省区产品线!$A37)</f>
        <v/>
      </c>
      <c r="G37" s="22">
        <f>F37-E37</f>
        <v/>
      </c>
      <c r="H37" s="23">
        <f>IFERROR(F37/D37,"")</f>
        <v/>
      </c>
      <c r="I37" s="21">
        <f>SUMIFS(源数据!$Q:$Q,源数据!$A:$A,省区产品线!$C37,源数据!$E:$E,省区产品线!$A37)</f>
        <v/>
      </c>
      <c r="J37" s="22">
        <f>SUMIFS(源数据!$R:$R,源数据!$A:$A,省区产品线!$C37,源数据!$E:$E,省区产品线!$A37)</f>
        <v/>
      </c>
      <c r="K37" s="22">
        <f>F37+T37</f>
        <v/>
      </c>
      <c r="L37" s="22">
        <f>SUMIFS(源数据!$S:$S,源数据!$A:$A,省区产品线!$C37,源数据!$E:$E,省区产品线!$A37)</f>
        <v/>
      </c>
      <c r="M37" s="24">
        <f>IFERROR(K37/J37,"")</f>
        <v/>
      </c>
      <c r="N37" s="24">
        <f>IFERROR(L37/J37,"")</f>
        <v/>
      </c>
      <c r="O37" s="22">
        <f>K37-J37</f>
        <v/>
      </c>
      <c r="P37" s="22">
        <f>L37-J37</f>
        <v/>
      </c>
      <c r="Q37" s="44" t="n"/>
      <c r="R37" s="21">
        <f>SUMIFS(源数据!$T:$T,源数据!$A:$A,省区产品线!$C37,源数据!$E:$E,省区产品线!$A37)</f>
        <v/>
      </c>
      <c r="S37" s="22">
        <f>SUMIFS(源数据!$U:$U,源数据!$A:$A,省区产品线!$C37,源数据!$E:$E,省区产品线!$A37)</f>
        <v/>
      </c>
      <c r="T37" s="22">
        <f>SUMIFS(源数据!$V:$V,源数据!$A:$A,省区产品线!$C37,源数据!$E:$E,省区产品线!$A37)</f>
        <v/>
      </c>
      <c r="U37" s="22">
        <f>SUMIFS(源数据!$W:$W,源数据!$A:$A,省区产品线!$C37,源数据!$E:$E,省区产品线!$A37)</f>
        <v/>
      </c>
      <c r="V37" s="22">
        <f>SUMIFS(源数据!$X:$X,源数据!$A:$A,省区产品线!$C37,源数据!$E:$E,省区产品线!$A37)</f>
        <v/>
      </c>
      <c r="W37" s="22">
        <f>SUMIFS(源数据!$Y:$Y,源数据!$A:$A,省区产品线!$C37,源数据!$E:$E,省区产品线!$A37)</f>
        <v/>
      </c>
      <c r="X37" s="22">
        <f>SUMIFS(源数据!$Z:$Z,源数据!$A:$A,省区产品线!$C37,源数据!$E:$E,省区产品线!$A37)</f>
        <v/>
      </c>
      <c r="Y37" s="22">
        <f>U37+V37+W37+X37</f>
        <v/>
      </c>
      <c r="Z37" s="24">
        <f>IFERROR(Y37/S37,"")</f>
        <v/>
      </c>
      <c r="AA37" s="24">
        <f>IFERROR(Y37/T37,"")</f>
        <v/>
      </c>
      <c r="AB37" s="22">
        <f>Y37-S37</f>
        <v/>
      </c>
      <c r="AC37" s="23" t="n"/>
    </row>
    <row customHeight="1" hidden="1" ht="15" outlineLevel="1" r="38">
      <c r="A38" s="6" t="inlineStr">
        <is>
          <t>湖北省</t>
        </is>
      </c>
      <c r="B38" s="120" t="n"/>
      <c r="C38" s="8" t="inlineStr">
        <is>
          <t>服务类</t>
        </is>
      </c>
      <c r="D38" s="21">
        <f>SUMIFS(源数据!$N:$N,源数据!$A:$A,省区产品线!$C38,源数据!$E:$E,省区产品线!$A38)</f>
        <v/>
      </c>
      <c r="E38" s="22">
        <f>SUMIFS(源数据!$O:$O,源数据!$A:$A,省区产品线!$C38,源数据!$E:$E,省区产品线!$A38)</f>
        <v/>
      </c>
      <c r="F38" s="22">
        <f>SUMIFS(源数据!$P:$P,源数据!$A:$A,省区产品线!$C38,源数据!$E:$E,省区产品线!$A38)</f>
        <v/>
      </c>
      <c r="G38" s="22">
        <f>F38-E38</f>
        <v/>
      </c>
      <c r="H38" s="23">
        <f>IFERROR(F38/D38,"")</f>
        <v/>
      </c>
      <c r="I38" s="21">
        <f>SUMIFS(源数据!$Q:$Q,源数据!$A:$A,省区产品线!$C38,源数据!$E:$E,省区产品线!$A38)</f>
        <v/>
      </c>
      <c r="J38" s="22">
        <f>SUMIFS(源数据!$R:$R,源数据!$A:$A,省区产品线!$C38,源数据!$E:$E,省区产品线!$A38)</f>
        <v/>
      </c>
      <c r="K38" s="22">
        <f>F38+T38</f>
        <v/>
      </c>
      <c r="L38" s="22">
        <f>SUMIFS(源数据!$S:$S,源数据!$A:$A,省区产品线!$C38,源数据!$E:$E,省区产品线!$A38)</f>
        <v/>
      </c>
      <c r="M38" s="24">
        <f>IFERROR(K38/J38,"")</f>
        <v/>
      </c>
      <c r="N38" s="24">
        <f>IFERROR(L38/J38,"")</f>
        <v/>
      </c>
      <c r="O38" s="22">
        <f>K38-J38</f>
        <v/>
      </c>
      <c r="P38" s="22">
        <f>L38-J38</f>
        <v/>
      </c>
      <c r="Q38" s="44" t="n"/>
      <c r="R38" s="21">
        <f>SUMIFS(源数据!$T:$T,源数据!$A:$A,省区产品线!$C38,源数据!$E:$E,省区产品线!$A38)</f>
        <v/>
      </c>
      <c r="S38" s="22">
        <f>SUMIFS(源数据!$U:$U,源数据!$A:$A,省区产品线!$C38,源数据!$E:$E,省区产品线!$A38)</f>
        <v/>
      </c>
      <c r="T38" s="22">
        <f>SUMIFS(源数据!$V:$V,源数据!$A:$A,省区产品线!$C38,源数据!$E:$E,省区产品线!$A38)</f>
        <v/>
      </c>
      <c r="U38" s="22">
        <f>SUMIFS(源数据!$W:$W,源数据!$A:$A,省区产品线!$C38,源数据!$E:$E,省区产品线!$A38)</f>
        <v/>
      </c>
      <c r="V38" s="22">
        <f>SUMIFS(源数据!$X:$X,源数据!$A:$A,省区产品线!$C38,源数据!$E:$E,省区产品线!$A38)</f>
        <v/>
      </c>
      <c r="W38" s="22">
        <f>SUMIFS(源数据!$Y:$Y,源数据!$A:$A,省区产品线!$C38,源数据!$E:$E,省区产品线!$A38)</f>
        <v/>
      </c>
      <c r="X38" s="22">
        <f>SUMIFS(源数据!$Z:$Z,源数据!$A:$A,省区产品线!$C38,源数据!$E:$E,省区产品线!$A38)</f>
        <v/>
      </c>
      <c r="Y38" s="22">
        <f>U38+V38+W38+X38</f>
        <v/>
      </c>
      <c r="Z38" s="24">
        <f>IFERROR(Y38/S38,"")</f>
        <v/>
      </c>
      <c r="AA38" s="24">
        <f>IFERROR(Y38/T38,"")</f>
        <v/>
      </c>
      <c r="AB38" s="22">
        <f>Y38-S38</f>
        <v/>
      </c>
      <c r="AC38" s="23" t="n"/>
    </row>
    <row customHeight="1" hidden="1" ht="15" outlineLevel="1" r="39">
      <c r="A39" s="6" t="inlineStr">
        <is>
          <t>湖北省</t>
        </is>
      </c>
      <c r="B39" s="121" t="n"/>
      <c r="C39" s="8" t="inlineStr">
        <is>
          <t>仪器设备</t>
        </is>
      </c>
      <c r="D39" s="21">
        <f>SUMIFS(源数据!$N:$N,源数据!$A:$A,省区产品线!$C39,源数据!$E:$E,省区产品线!$A39)</f>
        <v/>
      </c>
      <c r="E39" s="22">
        <f>SUMIFS(源数据!$O:$O,源数据!$A:$A,省区产品线!$C39,源数据!$E:$E,省区产品线!$A39)</f>
        <v/>
      </c>
      <c r="F39" s="22">
        <f>SUMIFS(源数据!$P:$P,源数据!$A:$A,省区产品线!$C39,源数据!$E:$E,省区产品线!$A39)</f>
        <v/>
      </c>
      <c r="G39" s="22">
        <f>F39-E39</f>
        <v/>
      </c>
      <c r="H39" s="23">
        <f>IFERROR(F39/D39,"")</f>
        <v/>
      </c>
      <c r="I39" s="21">
        <f>SUMIFS(源数据!$Q:$Q,源数据!$A:$A,省区产品线!$C39,源数据!$E:$E,省区产品线!$A39)</f>
        <v/>
      </c>
      <c r="J39" s="22">
        <f>SUMIFS(源数据!$R:$R,源数据!$A:$A,省区产品线!$C39,源数据!$E:$E,省区产品线!$A39)</f>
        <v/>
      </c>
      <c r="K39" s="22">
        <f>F39+T39</f>
        <v/>
      </c>
      <c r="L39" s="22">
        <f>SUMIFS(源数据!$S:$S,源数据!$A:$A,省区产品线!$C39,源数据!$E:$E,省区产品线!$A39)</f>
        <v/>
      </c>
      <c r="M39" s="24">
        <f>IFERROR(K39/J39,"")</f>
        <v/>
      </c>
      <c r="N39" s="24">
        <f>IFERROR(L39/J39,"")</f>
        <v/>
      </c>
      <c r="O39" s="22">
        <f>K39-J39</f>
        <v/>
      </c>
      <c r="P39" s="22">
        <f>L39-J39</f>
        <v/>
      </c>
      <c r="Q39" s="44" t="n"/>
      <c r="R39" s="21">
        <f>SUMIFS(源数据!$T:$T,源数据!$A:$A,省区产品线!$C39,源数据!$E:$E,省区产品线!$A39)</f>
        <v/>
      </c>
      <c r="S39" s="22">
        <f>SUMIFS(源数据!$U:$U,源数据!$A:$A,省区产品线!$C39,源数据!$E:$E,省区产品线!$A39)</f>
        <v/>
      </c>
      <c r="T39" s="22">
        <f>SUMIFS(源数据!$V:$V,源数据!$A:$A,省区产品线!$C39,源数据!$E:$E,省区产品线!$A39)</f>
        <v/>
      </c>
      <c r="U39" s="22">
        <f>SUMIFS(源数据!$W:$W,源数据!$A:$A,省区产品线!$C39,源数据!$E:$E,省区产品线!$A39)</f>
        <v/>
      </c>
      <c r="V39" s="22">
        <f>SUMIFS(源数据!$X:$X,源数据!$A:$A,省区产品线!$C39,源数据!$E:$E,省区产品线!$A39)</f>
        <v/>
      </c>
      <c r="W39" s="22">
        <f>SUMIFS(源数据!$Y:$Y,源数据!$A:$A,省区产品线!$C39,源数据!$E:$E,省区产品线!$A39)</f>
        <v/>
      </c>
      <c r="X39" s="22">
        <f>SUMIFS(源数据!$Z:$Z,源数据!$A:$A,省区产品线!$C39,源数据!$E:$E,省区产品线!$A39)</f>
        <v/>
      </c>
      <c r="Y39" s="22">
        <f>U39+V39+W39+X39</f>
        <v/>
      </c>
      <c r="Z39" s="24">
        <f>IFERROR(Y39/S39,"")</f>
        <v/>
      </c>
      <c r="AA39" s="24">
        <f>IFERROR(Y39/T39,"")</f>
        <v/>
      </c>
      <c r="AB39" s="22">
        <f>Y39-S39</f>
        <v/>
      </c>
      <c r="AC39" s="23" t="n"/>
    </row>
    <row collapsed="1" customHeight="1" ht="15.6" r="40" thickBot="1">
      <c r="A40" s="6" t="n"/>
      <c r="B40" s="122" t="inlineStr">
        <is>
          <t>湖北省合计</t>
        </is>
      </c>
      <c r="C40" s="123" t="n"/>
      <c r="D40" s="25">
        <f>SUM(D36:D39)</f>
        <v/>
      </c>
      <c r="E40" s="26">
        <f>SUM(E36:E39)</f>
        <v/>
      </c>
      <c r="F40" s="26">
        <f>SUM(F36:F39)</f>
        <v/>
      </c>
      <c r="G40" s="26">
        <f>SUM(G36:G39)</f>
        <v/>
      </c>
      <c r="H40" s="27">
        <f>IFERROR(F40/D40,"")</f>
        <v/>
      </c>
      <c r="I40" s="25">
        <f>SUM(I36:I39)</f>
        <v/>
      </c>
      <c r="J40" s="26">
        <f>SUM(J36:J39)</f>
        <v/>
      </c>
      <c r="K40" s="26">
        <f>SUM(K36:K39)</f>
        <v/>
      </c>
      <c r="L40" s="26">
        <f>SUM(L36:L39)</f>
        <v/>
      </c>
      <c r="M40" s="28">
        <f>IFERROR(K40/J40,"")</f>
        <v/>
      </c>
      <c r="N40" s="28">
        <f>IFERROR(L40/J40,"")</f>
        <v/>
      </c>
      <c r="O40" s="26">
        <f>SUM(O36:O39)</f>
        <v/>
      </c>
      <c r="P40" s="26">
        <f>SUM(P36:P39)</f>
        <v/>
      </c>
      <c r="Q40" s="45" t="n"/>
      <c r="R40" s="25">
        <f>SUM(R36:R39)</f>
        <v/>
      </c>
      <c r="S40" s="26">
        <f>SUM(S36:S39)</f>
        <v/>
      </c>
      <c r="T40" s="26">
        <f>SUM(T36:T39)</f>
        <v/>
      </c>
      <c r="U40" s="26">
        <f>SUM(U36:U39)</f>
        <v/>
      </c>
      <c r="V40" s="26">
        <f>SUM(V36:V39)</f>
        <v/>
      </c>
      <c r="W40" s="26">
        <f>SUM(W36:W39)</f>
        <v/>
      </c>
      <c r="X40" s="26">
        <f>SUM(X36:X39)</f>
        <v/>
      </c>
      <c r="Y40" s="26">
        <f>SUM(Y36:Y39)</f>
        <v/>
      </c>
      <c r="Z40" s="28">
        <f>IFERROR(Y40/S40,"")</f>
        <v/>
      </c>
      <c r="AA40" s="28">
        <f>IFERROR(Y40/T40,"")</f>
        <v/>
      </c>
      <c r="AB40" s="26">
        <f>SUM(AB36:AB39)</f>
        <v/>
      </c>
      <c r="AC40" s="27" t="n"/>
    </row>
    <row customHeight="1" hidden="1" ht="15" outlineLevel="1" r="41">
      <c r="A41" s="6" t="inlineStr">
        <is>
          <t>上海市</t>
        </is>
      </c>
      <c r="B41" s="57" t="inlineStr">
        <is>
          <t>上海市</t>
        </is>
      </c>
      <c r="C41" s="9" t="inlineStr">
        <is>
          <t>产前</t>
        </is>
      </c>
      <c r="D41" s="17">
        <f>SUMIFS(源数据!$N:$N,源数据!$A:$A,省区产品线!$C41,源数据!$E:$E,省区产品线!$A41)</f>
        <v/>
      </c>
      <c r="E41" s="18">
        <f>SUMIFS(源数据!$O:$O,源数据!$A:$A,省区产品线!$C41,源数据!$E:$E,省区产品线!$A41)</f>
        <v/>
      </c>
      <c r="F41" s="18">
        <f>SUMIFS(源数据!$P:$P,源数据!$A:$A,省区产品线!$C41,源数据!$E:$E,省区产品线!$A41)</f>
        <v/>
      </c>
      <c r="G41" s="18">
        <f>F41-E41</f>
        <v/>
      </c>
      <c r="H41" s="19">
        <f>IFERROR(F41/D41,"")</f>
        <v/>
      </c>
      <c r="I41" s="17">
        <f>SUMIFS(源数据!$Q:$Q,源数据!$A:$A,省区产品线!$C41,源数据!$E:$E,省区产品线!$A41)</f>
        <v/>
      </c>
      <c r="J41" s="18">
        <f>SUMIFS(源数据!$R:$R,源数据!$A:$A,省区产品线!$C41,源数据!$E:$E,省区产品线!$A41)</f>
        <v/>
      </c>
      <c r="K41" s="18">
        <f>F41+T41</f>
        <v/>
      </c>
      <c r="L41" s="18">
        <f>SUMIFS(源数据!$S:$S,源数据!$A:$A,省区产品线!$C41,源数据!$E:$E,省区产品线!$A41)</f>
        <v/>
      </c>
      <c r="M41" s="20">
        <f>IFERROR(K41/J41,"")</f>
        <v/>
      </c>
      <c r="N41" s="20">
        <f>IFERROR(L41/J41,"")</f>
        <v/>
      </c>
      <c r="O41" s="18">
        <f>K41-J41</f>
        <v/>
      </c>
      <c r="P41" s="18">
        <f>L41-J41</f>
        <v/>
      </c>
      <c r="Q41" s="43" t="n"/>
      <c r="R41" s="17">
        <f>SUMIFS(源数据!$T:$T,源数据!$A:$A,省区产品线!$C41,源数据!$E:$E,省区产品线!$A41)</f>
        <v/>
      </c>
      <c r="S41" s="18">
        <f>SUMIFS(源数据!$U:$U,源数据!$A:$A,省区产品线!$C41,源数据!$E:$E,省区产品线!$A41)</f>
        <v/>
      </c>
      <c r="T41" s="18">
        <f>SUMIFS(源数据!$V:$V,源数据!$A:$A,省区产品线!$C41,源数据!$E:$E,省区产品线!$A41)</f>
        <v/>
      </c>
      <c r="U41" s="18">
        <f>SUMIFS(源数据!$W:$W,源数据!$A:$A,省区产品线!$C41,源数据!$E:$E,省区产品线!$A41)</f>
        <v/>
      </c>
      <c r="V41" s="18">
        <f>SUMIFS(源数据!$X:$X,源数据!$A:$A,省区产品线!$C41,源数据!$E:$E,省区产品线!$A41)</f>
        <v/>
      </c>
      <c r="W41" s="18">
        <f>SUMIFS(源数据!$Y:$Y,源数据!$A:$A,省区产品线!$C41,源数据!$E:$E,省区产品线!$A41)</f>
        <v/>
      </c>
      <c r="X41" s="18">
        <f>SUMIFS(源数据!$Z:$Z,源数据!$A:$A,省区产品线!$C41,源数据!$E:$E,省区产品线!$A41)</f>
        <v/>
      </c>
      <c r="Y41" s="18">
        <f>U41+V41+W41+X41</f>
        <v/>
      </c>
      <c r="Z41" s="20">
        <f>IFERROR(Y41/S41,"")</f>
        <v/>
      </c>
      <c r="AA41" s="20">
        <f>IFERROR(Y41/T41,"")</f>
        <v/>
      </c>
      <c r="AB41" s="18">
        <f>Y41-S41</f>
        <v/>
      </c>
      <c r="AC41" s="19" t="n"/>
    </row>
    <row customHeight="1" hidden="1" ht="15" outlineLevel="1" r="42">
      <c r="A42" s="6" t="inlineStr">
        <is>
          <t>上海市</t>
        </is>
      </c>
      <c r="B42" s="120" t="n"/>
      <c r="C42" s="8" t="inlineStr">
        <is>
          <t>新生儿</t>
        </is>
      </c>
      <c r="D42" s="21">
        <f>SUMIFS(源数据!$N:$N,源数据!$A:$A,省区产品线!$C42,源数据!$E:$E,省区产品线!$A42)</f>
        <v/>
      </c>
      <c r="E42" s="22">
        <f>SUMIFS(源数据!$O:$O,源数据!$A:$A,省区产品线!$C42,源数据!$E:$E,省区产品线!$A42)</f>
        <v/>
      </c>
      <c r="F42" s="22">
        <f>SUMIFS(源数据!$P:$P,源数据!$A:$A,省区产品线!$C42,源数据!$E:$E,省区产品线!$A42)</f>
        <v/>
      </c>
      <c r="G42" s="22">
        <f>F42-E42</f>
        <v/>
      </c>
      <c r="H42" s="23">
        <f>IFERROR(F42/D42,"")</f>
        <v/>
      </c>
      <c r="I42" s="21">
        <f>SUMIFS(源数据!$Q:$Q,源数据!$A:$A,省区产品线!$C42,源数据!$E:$E,省区产品线!$A42)</f>
        <v/>
      </c>
      <c r="J42" s="22">
        <f>SUMIFS(源数据!$R:$R,源数据!$A:$A,省区产品线!$C42,源数据!$E:$E,省区产品线!$A42)</f>
        <v/>
      </c>
      <c r="K42" s="22">
        <f>F42+T42</f>
        <v/>
      </c>
      <c r="L42" s="22">
        <f>SUMIFS(源数据!$S:$S,源数据!$A:$A,省区产品线!$C42,源数据!$E:$E,省区产品线!$A42)</f>
        <v/>
      </c>
      <c r="M42" s="24">
        <f>IFERROR(K42/J42,"")</f>
        <v/>
      </c>
      <c r="N42" s="24">
        <f>IFERROR(L42/J42,"")</f>
        <v/>
      </c>
      <c r="O42" s="22">
        <f>K42-J42</f>
        <v/>
      </c>
      <c r="P42" s="22">
        <f>L42-J42</f>
        <v/>
      </c>
      <c r="Q42" s="44" t="n"/>
      <c r="R42" s="21">
        <f>SUMIFS(源数据!$T:$T,源数据!$A:$A,省区产品线!$C42,源数据!$E:$E,省区产品线!$A42)</f>
        <v/>
      </c>
      <c r="S42" s="22">
        <f>SUMIFS(源数据!$U:$U,源数据!$A:$A,省区产品线!$C42,源数据!$E:$E,省区产品线!$A42)</f>
        <v/>
      </c>
      <c r="T42" s="22">
        <f>SUMIFS(源数据!$V:$V,源数据!$A:$A,省区产品线!$C42,源数据!$E:$E,省区产品线!$A42)</f>
        <v/>
      </c>
      <c r="U42" s="22">
        <f>SUMIFS(源数据!$W:$W,源数据!$A:$A,省区产品线!$C42,源数据!$E:$E,省区产品线!$A42)</f>
        <v/>
      </c>
      <c r="V42" s="22">
        <f>SUMIFS(源数据!$X:$X,源数据!$A:$A,省区产品线!$C42,源数据!$E:$E,省区产品线!$A42)</f>
        <v/>
      </c>
      <c r="W42" s="22">
        <f>SUMIFS(源数据!$Y:$Y,源数据!$A:$A,省区产品线!$C42,源数据!$E:$E,省区产品线!$A42)</f>
        <v/>
      </c>
      <c r="X42" s="22">
        <f>SUMIFS(源数据!$Z:$Z,源数据!$A:$A,省区产品线!$C42,源数据!$E:$E,省区产品线!$A42)</f>
        <v/>
      </c>
      <c r="Y42" s="22">
        <f>U42+V42+W42+X42</f>
        <v/>
      </c>
      <c r="Z42" s="24">
        <f>IFERROR(Y42/S42,"")</f>
        <v/>
      </c>
      <c r="AA42" s="24">
        <f>IFERROR(Y42/T42,"")</f>
        <v/>
      </c>
      <c r="AB42" s="22">
        <f>Y42-S42</f>
        <v/>
      </c>
      <c r="AC42" s="23" t="n"/>
    </row>
    <row customHeight="1" hidden="1" ht="15" outlineLevel="1" r="43">
      <c r="A43" s="6" t="inlineStr">
        <is>
          <t>上海市</t>
        </is>
      </c>
      <c r="B43" s="120" t="n"/>
      <c r="C43" s="8" t="inlineStr">
        <is>
          <t>服务类</t>
        </is>
      </c>
      <c r="D43" s="21">
        <f>SUMIFS(源数据!$N:$N,源数据!$A:$A,省区产品线!$C43,源数据!$E:$E,省区产品线!$A43)</f>
        <v/>
      </c>
      <c r="E43" s="22">
        <f>SUMIFS(源数据!$O:$O,源数据!$A:$A,省区产品线!$C43,源数据!$E:$E,省区产品线!$A43)</f>
        <v/>
      </c>
      <c r="F43" s="22">
        <f>SUMIFS(源数据!$P:$P,源数据!$A:$A,省区产品线!$C43,源数据!$E:$E,省区产品线!$A43)</f>
        <v/>
      </c>
      <c r="G43" s="22">
        <f>F43-E43</f>
        <v/>
      </c>
      <c r="H43" s="23">
        <f>IFERROR(F43/D43,"")</f>
        <v/>
      </c>
      <c r="I43" s="21">
        <f>SUMIFS(源数据!$Q:$Q,源数据!$A:$A,省区产品线!$C43,源数据!$E:$E,省区产品线!$A43)</f>
        <v/>
      </c>
      <c r="J43" s="22">
        <f>SUMIFS(源数据!$R:$R,源数据!$A:$A,省区产品线!$C43,源数据!$E:$E,省区产品线!$A43)</f>
        <v/>
      </c>
      <c r="K43" s="22">
        <f>F43+T43</f>
        <v/>
      </c>
      <c r="L43" s="22">
        <f>SUMIFS(源数据!$S:$S,源数据!$A:$A,省区产品线!$C43,源数据!$E:$E,省区产品线!$A43)</f>
        <v/>
      </c>
      <c r="M43" s="24">
        <f>IFERROR(K43/J43,"")</f>
        <v/>
      </c>
      <c r="N43" s="24">
        <f>IFERROR(L43/J43,"")</f>
        <v/>
      </c>
      <c r="O43" s="22">
        <f>K43-J43</f>
        <v/>
      </c>
      <c r="P43" s="22">
        <f>L43-J43</f>
        <v/>
      </c>
      <c r="Q43" s="44" t="n"/>
      <c r="R43" s="21">
        <f>SUMIFS(源数据!$T:$T,源数据!$A:$A,省区产品线!$C43,源数据!$E:$E,省区产品线!$A43)</f>
        <v/>
      </c>
      <c r="S43" s="22">
        <f>SUMIFS(源数据!$U:$U,源数据!$A:$A,省区产品线!$C43,源数据!$E:$E,省区产品线!$A43)</f>
        <v/>
      </c>
      <c r="T43" s="22">
        <f>SUMIFS(源数据!$V:$V,源数据!$A:$A,省区产品线!$C43,源数据!$E:$E,省区产品线!$A43)</f>
        <v/>
      </c>
      <c r="U43" s="22">
        <f>SUMIFS(源数据!$W:$W,源数据!$A:$A,省区产品线!$C43,源数据!$E:$E,省区产品线!$A43)</f>
        <v/>
      </c>
      <c r="V43" s="22">
        <f>SUMIFS(源数据!$X:$X,源数据!$A:$A,省区产品线!$C43,源数据!$E:$E,省区产品线!$A43)</f>
        <v/>
      </c>
      <c r="W43" s="22">
        <f>SUMIFS(源数据!$Y:$Y,源数据!$A:$A,省区产品线!$C43,源数据!$E:$E,省区产品线!$A43)</f>
        <v/>
      </c>
      <c r="X43" s="22">
        <f>SUMIFS(源数据!$Z:$Z,源数据!$A:$A,省区产品线!$C43,源数据!$E:$E,省区产品线!$A43)</f>
        <v/>
      </c>
      <c r="Y43" s="22">
        <f>U43+V43+W43+X43</f>
        <v/>
      </c>
      <c r="Z43" s="24">
        <f>IFERROR(Y43/S43,"")</f>
        <v/>
      </c>
      <c r="AA43" s="24">
        <f>IFERROR(Y43/T43,"")</f>
        <v/>
      </c>
      <c r="AB43" s="22">
        <f>Y43-S43</f>
        <v/>
      </c>
      <c r="AC43" s="23" t="n"/>
    </row>
    <row customHeight="1" hidden="1" ht="15" outlineLevel="1" r="44">
      <c r="A44" s="6" t="inlineStr">
        <is>
          <t>上海市</t>
        </is>
      </c>
      <c r="B44" s="121" t="n"/>
      <c r="C44" s="8" t="inlineStr">
        <is>
          <t>仪器设备</t>
        </is>
      </c>
      <c r="D44" s="21">
        <f>SUMIFS(源数据!$N:$N,源数据!$A:$A,省区产品线!$C44,源数据!$E:$E,省区产品线!$A44)</f>
        <v/>
      </c>
      <c r="E44" s="22">
        <f>SUMIFS(源数据!$O:$O,源数据!$A:$A,省区产品线!$C44,源数据!$E:$E,省区产品线!$A44)</f>
        <v/>
      </c>
      <c r="F44" s="22">
        <f>SUMIFS(源数据!$P:$P,源数据!$A:$A,省区产品线!$C44,源数据!$E:$E,省区产品线!$A44)</f>
        <v/>
      </c>
      <c r="G44" s="22">
        <f>F44-E44</f>
        <v/>
      </c>
      <c r="H44" s="23">
        <f>IFERROR(F44/D44,"")</f>
        <v/>
      </c>
      <c r="I44" s="21">
        <f>SUMIFS(源数据!$Q:$Q,源数据!$A:$A,省区产品线!$C44,源数据!$E:$E,省区产品线!$A44)</f>
        <v/>
      </c>
      <c r="J44" s="22">
        <f>SUMIFS(源数据!$R:$R,源数据!$A:$A,省区产品线!$C44,源数据!$E:$E,省区产品线!$A44)</f>
        <v/>
      </c>
      <c r="K44" s="22">
        <f>F44+T44</f>
        <v/>
      </c>
      <c r="L44" s="22">
        <f>SUMIFS(源数据!$S:$S,源数据!$A:$A,省区产品线!$C44,源数据!$E:$E,省区产品线!$A44)</f>
        <v/>
      </c>
      <c r="M44" s="24">
        <f>IFERROR(K44/J44,"")</f>
        <v/>
      </c>
      <c r="N44" s="24">
        <f>IFERROR(L44/J44,"")</f>
        <v/>
      </c>
      <c r="O44" s="22">
        <f>K44-J44</f>
        <v/>
      </c>
      <c r="P44" s="22">
        <f>L44-J44</f>
        <v/>
      </c>
      <c r="Q44" s="44" t="n"/>
      <c r="R44" s="21">
        <f>SUMIFS(源数据!$T:$T,源数据!$A:$A,省区产品线!$C44,源数据!$E:$E,省区产品线!$A44)</f>
        <v/>
      </c>
      <c r="S44" s="22">
        <f>SUMIFS(源数据!$U:$U,源数据!$A:$A,省区产品线!$C44,源数据!$E:$E,省区产品线!$A44)</f>
        <v/>
      </c>
      <c r="T44" s="22">
        <f>SUMIFS(源数据!$V:$V,源数据!$A:$A,省区产品线!$C44,源数据!$E:$E,省区产品线!$A44)</f>
        <v/>
      </c>
      <c r="U44" s="22">
        <f>SUMIFS(源数据!$W:$W,源数据!$A:$A,省区产品线!$C44,源数据!$E:$E,省区产品线!$A44)</f>
        <v/>
      </c>
      <c r="V44" s="22">
        <f>SUMIFS(源数据!$X:$X,源数据!$A:$A,省区产品线!$C44,源数据!$E:$E,省区产品线!$A44)</f>
        <v/>
      </c>
      <c r="W44" s="22">
        <f>SUMIFS(源数据!$Y:$Y,源数据!$A:$A,省区产品线!$C44,源数据!$E:$E,省区产品线!$A44)</f>
        <v/>
      </c>
      <c r="X44" s="22">
        <f>SUMIFS(源数据!$Z:$Z,源数据!$A:$A,省区产品线!$C44,源数据!$E:$E,省区产品线!$A44)</f>
        <v/>
      </c>
      <c r="Y44" s="22">
        <f>U44+V44+W44+X44</f>
        <v/>
      </c>
      <c r="Z44" s="24">
        <f>IFERROR(Y44/S44,"")</f>
        <v/>
      </c>
      <c r="AA44" s="24">
        <f>IFERROR(Y44/T44,"")</f>
        <v/>
      </c>
      <c r="AB44" s="22">
        <f>Y44-S44</f>
        <v/>
      </c>
      <c r="AC44" s="23" t="n"/>
    </row>
    <row collapsed="1" customHeight="1" ht="15.6" r="45" thickBot="1">
      <c r="A45" s="6" t="n"/>
      <c r="B45" s="122" t="inlineStr">
        <is>
          <t>上海市合计</t>
        </is>
      </c>
      <c r="C45" s="123" t="n"/>
      <c r="D45" s="25">
        <f>SUM(D41:D44)</f>
        <v/>
      </c>
      <c r="E45" s="26">
        <f>SUM(E41:E44)</f>
        <v/>
      </c>
      <c r="F45" s="26">
        <f>SUM(F41:F44)</f>
        <v/>
      </c>
      <c r="G45" s="26">
        <f>SUM(G41:G44)</f>
        <v/>
      </c>
      <c r="H45" s="27">
        <f>IFERROR(F45/D45,"")</f>
        <v/>
      </c>
      <c r="I45" s="25">
        <f>SUM(I41:I44)</f>
        <v/>
      </c>
      <c r="J45" s="26">
        <f>SUM(J41:J44)</f>
        <v/>
      </c>
      <c r="K45" s="26">
        <f>SUM(K41:K44)</f>
        <v/>
      </c>
      <c r="L45" s="26">
        <f>SUM(L41:L44)</f>
        <v/>
      </c>
      <c r="M45" s="28">
        <f>IFERROR(K45/J45,"")</f>
        <v/>
      </c>
      <c r="N45" s="28">
        <f>IFERROR(L45/J45,"")</f>
        <v/>
      </c>
      <c r="O45" s="26">
        <f>SUM(O41:O44)</f>
        <v/>
      </c>
      <c r="P45" s="26">
        <f>SUM(P41:P44)</f>
        <v/>
      </c>
      <c r="Q45" s="45" t="n"/>
      <c r="R45" s="25">
        <f>SUM(R41:R44)</f>
        <v/>
      </c>
      <c r="S45" s="26">
        <f>SUM(S41:S44)</f>
        <v/>
      </c>
      <c r="T45" s="26">
        <f>SUM(T41:T44)</f>
        <v/>
      </c>
      <c r="U45" s="26">
        <f>SUM(U41:U44)</f>
        <v/>
      </c>
      <c r="V45" s="26">
        <f>SUM(V41:V44)</f>
        <v/>
      </c>
      <c r="W45" s="26">
        <f>SUM(W41:W44)</f>
        <v/>
      </c>
      <c r="X45" s="26">
        <f>SUM(X41:X44)</f>
        <v/>
      </c>
      <c r="Y45" s="26">
        <f>SUM(Y41:Y44)</f>
        <v/>
      </c>
      <c r="Z45" s="28">
        <f>IFERROR(Y45/S45,"")</f>
        <v/>
      </c>
      <c r="AA45" s="28">
        <f>IFERROR(Y45/T45,"")</f>
        <v/>
      </c>
      <c r="AB45" s="26">
        <f>SUM(AB41:AB44)</f>
        <v/>
      </c>
      <c r="AC45" s="27" t="n"/>
    </row>
    <row customHeight="1" ht="16.8" r="46" thickBot="1">
      <c r="B46" s="110" t="inlineStr">
        <is>
          <t>省区</t>
        </is>
      </c>
      <c r="C46" s="111" t="inlineStr">
        <is>
          <t>产线</t>
        </is>
      </c>
      <c r="D46" s="112" t="inlineStr">
        <is>
          <t>TTL累计（去除当月）缺口=实际-占比计划</t>
        </is>
      </c>
      <c r="H46" s="113" t="n"/>
      <c r="I46" s="69" t="inlineStr">
        <is>
          <t>19’当季销售收入预期</t>
        </is>
      </c>
      <c r="Q46" s="114" t="n"/>
      <c r="R46" s="112" t="inlineStr">
        <is>
          <t>当月销售收入预测</t>
        </is>
      </c>
      <c r="AC46" s="113" t="n"/>
    </row>
    <row customHeight="1" ht="31.8" r="47" thickBot="1">
      <c r="B47" s="115" t="n"/>
      <c r="C47" s="116" t="n"/>
      <c r="D47" s="38" t="inlineStr">
        <is>
          <t>年初计划</t>
        </is>
      </c>
      <c r="E47" s="1" t="inlineStr">
        <is>
          <t>占比计划</t>
        </is>
      </c>
      <c r="F47" s="38" t="inlineStr">
        <is>
          <t>实际完成</t>
        </is>
      </c>
      <c r="G47" s="1" t="inlineStr">
        <is>
          <t>缺口</t>
        </is>
      </c>
      <c r="H47" s="38" t="inlineStr">
        <is>
          <t>实际完成率</t>
        </is>
      </c>
      <c r="I47" s="15" t="inlineStr">
        <is>
          <t>年初计划</t>
        </is>
      </c>
      <c r="J47" s="40" t="inlineStr">
        <is>
          <t>占比计划</t>
        </is>
      </c>
      <c r="K47" s="16" t="inlineStr">
        <is>
          <t>预期销售额</t>
        </is>
      </c>
      <c r="L47" s="16" t="inlineStr">
        <is>
          <t>当季实际</t>
        </is>
      </c>
      <c r="M47" s="2" t="inlineStr">
        <is>
          <t>预期完成率</t>
        </is>
      </c>
      <c r="N47" s="2" t="inlineStr">
        <is>
          <t>实际完成率</t>
        </is>
      </c>
      <c r="O47" s="2" t="inlineStr">
        <is>
          <t>缺口(预期-占比计划）</t>
        </is>
      </c>
      <c r="P47" s="2" t="inlineStr">
        <is>
          <t>缺口(实际-占比计划)</t>
        </is>
      </c>
      <c r="Q47" s="41" t="inlineStr">
        <is>
          <t>缺口分析</t>
        </is>
      </c>
      <c r="R47" s="13" t="inlineStr">
        <is>
          <t>年初计划</t>
        </is>
      </c>
      <c r="S47" s="42" t="inlineStr">
        <is>
          <t>占比计划</t>
        </is>
      </c>
      <c r="T47" s="14" t="inlineStr">
        <is>
          <t>实际预期</t>
        </is>
      </c>
      <c r="U47" s="14" t="inlineStr">
        <is>
          <t>1-7号实际</t>
        </is>
      </c>
      <c r="V47" s="14" t="inlineStr">
        <is>
          <t>8-14号实际</t>
        </is>
      </c>
      <c r="W47" s="14" t="inlineStr">
        <is>
          <t>15-23号实际</t>
        </is>
      </c>
      <c r="X47" s="14" t="inlineStr">
        <is>
          <t>24-月底</t>
        </is>
      </c>
      <c r="Y47" s="14" t="inlineStr">
        <is>
          <t>本月实际</t>
        </is>
      </c>
      <c r="Z47" s="1" t="inlineStr">
        <is>
          <t>完成率(占比计划)</t>
        </is>
      </c>
      <c r="AA47" s="1" t="inlineStr">
        <is>
          <t>完成率(预期)</t>
        </is>
      </c>
      <c r="AB47" s="1" t="inlineStr">
        <is>
          <t>缺口(实际-占比计划)</t>
        </is>
      </c>
      <c r="AC47" s="3" t="inlineStr">
        <is>
          <t>缺口分析</t>
        </is>
      </c>
    </row>
    <row customHeight="1" ht="15" r="48">
      <c r="B48" s="73" t="inlineStr">
        <is>
          <t>summary</t>
        </is>
      </c>
      <c r="C48" s="9" t="inlineStr">
        <is>
          <t>产前</t>
        </is>
      </c>
      <c r="D48" s="17">
        <f>D6+D11+D16+D21+D26+D31+D36+D41</f>
        <v/>
      </c>
      <c r="E48" s="35">
        <f>E6+E11+E16+E21+E26+E31+E36+E41</f>
        <v/>
      </c>
      <c r="F48" s="18">
        <f>F6+F11+F16+F21+F26+F31+F36+F41</f>
        <v/>
      </c>
      <c r="G48" s="18">
        <f>F48-E48</f>
        <v/>
      </c>
      <c r="H48" s="19">
        <f>IFERROR(F48/D48,"")</f>
        <v/>
      </c>
      <c r="I48" s="17">
        <f>I6+I11+I16+I21+I26+I31+I36+I41</f>
        <v/>
      </c>
      <c r="J48" s="35">
        <f>J6+J11+J16+J21+J26+J31+J36+J41</f>
        <v/>
      </c>
      <c r="K48" s="18">
        <f>K6+K11+K16+K21+K26+K31+K36+K41</f>
        <v/>
      </c>
      <c r="L48" s="18">
        <f>L6+L11+L16+L21+L26+L31+L36+L41</f>
        <v/>
      </c>
      <c r="M48" s="20">
        <f>IFERROR(K48/J48,"")</f>
        <v/>
      </c>
      <c r="N48" s="20">
        <f>IFERROR(L48/J48,"")</f>
        <v/>
      </c>
      <c r="O48" s="18">
        <f>K48-J48</f>
        <v/>
      </c>
      <c r="P48" s="18">
        <f>L48-J48</f>
        <v/>
      </c>
      <c r="Q48" s="43" t="n"/>
      <c r="R48" s="17">
        <f>R6+R11+R16+R21+R26+R31+R36+R41</f>
        <v/>
      </c>
      <c r="S48" s="35">
        <f>S6+S11+S16+S21+S26+S31+S36+S41</f>
        <v/>
      </c>
      <c r="T48" s="18">
        <f>T6+T11+T16+T21+T26+T31+T36+T41</f>
        <v/>
      </c>
      <c r="U48" s="18">
        <f>U6+U11+U16+U21+U26+U31+U36+U41</f>
        <v/>
      </c>
      <c r="V48" s="18">
        <f>V6+V11+V16+V21+V26+V31+V36+V41</f>
        <v/>
      </c>
      <c r="W48" s="18">
        <f>W6+W11+W16+W21+W26+W31+W36+W41</f>
        <v/>
      </c>
      <c r="X48" s="18">
        <f>X6+X11+X16+X21+X26+X31+X36+X41</f>
        <v/>
      </c>
      <c r="Y48" s="18">
        <f>Y6+Y11+Y16+Y21+Y26+Y31+Y36+Y41</f>
        <v/>
      </c>
      <c r="Z48" s="20">
        <f>IFERROR(Y48/S48,"")</f>
        <v/>
      </c>
      <c r="AA48" s="20">
        <f>IFERROR(Y48/T48,"")</f>
        <v/>
      </c>
      <c r="AB48" s="18">
        <f>Y48-S48</f>
        <v/>
      </c>
      <c r="AC48" s="19" t="n"/>
    </row>
    <row customHeight="1" ht="15" r="49">
      <c r="B49" s="120" t="n"/>
      <c r="C49" s="8" t="inlineStr">
        <is>
          <t>新生儿</t>
        </is>
      </c>
      <c r="D49" s="21">
        <f>D7+D12+D17+D22+D27+D32+D37+D42</f>
        <v/>
      </c>
      <c r="E49" s="36">
        <f>E7+E12+E17+E22+E27+E32+E37+E42</f>
        <v/>
      </c>
      <c r="F49" s="22">
        <f>F7+F12+F17+F22+F27+F32+F37+F42</f>
        <v/>
      </c>
      <c r="G49" s="22">
        <f>F49-E49</f>
        <v/>
      </c>
      <c r="H49" s="23">
        <f>IFERROR(F49/D49,"")</f>
        <v/>
      </c>
      <c r="I49" s="21">
        <f>I7+I12+I17+I22+I27+I32+I37+I42</f>
        <v/>
      </c>
      <c r="J49" s="36">
        <f>J7+J12+J17+J22+J27+J32+J37+J42</f>
        <v/>
      </c>
      <c r="K49" s="22">
        <f>K7+K12+K17+K22+K27+K32+K37+K42</f>
        <v/>
      </c>
      <c r="L49" s="22">
        <f>L7+L12+L17+L22+L27+L32+L37+L42</f>
        <v/>
      </c>
      <c r="M49" s="24">
        <f>IFERROR(K49/J49,"")</f>
        <v/>
      </c>
      <c r="N49" s="24">
        <f>IFERROR(L49/J49,"")</f>
        <v/>
      </c>
      <c r="O49" s="22">
        <f>K49-J49</f>
        <v/>
      </c>
      <c r="P49" s="22">
        <f>L49-J49</f>
        <v/>
      </c>
      <c r="Q49" s="44" t="n"/>
      <c r="R49" s="21">
        <f>R7+R12+R17+R22+R27+R32+R37+R42</f>
        <v/>
      </c>
      <c r="S49" s="36">
        <f>S7+S12+S17+S22+S27+S32+S37+S42</f>
        <v/>
      </c>
      <c r="T49" s="22">
        <f>T7+T12+T17+T22+T27+T32+T37+T42</f>
        <v/>
      </c>
      <c r="U49" s="22">
        <f>U7+U12+U17+U22+U27+U32+U37+U42</f>
        <v/>
      </c>
      <c r="V49" s="22">
        <f>V7+V12+V17+V22+V27+V32+V37+V42</f>
        <v/>
      </c>
      <c r="W49" s="22">
        <f>W7+W12+W17+W22+W27+W32+W37+W42</f>
        <v/>
      </c>
      <c r="X49" s="22">
        <f>X7+X12+X17+X22+X27+X32+X37+X42</f>
        <v/>
      </c>
      <c r="Y49" s="22">
        <f>Y7+Y12+Y17+Y22+Y27+Y32+Y37+Y42</f>
        <v/>
      </c>
      <c r="Z49" s="24">
        <f>IFERROR(Y49/S49,"")</f>
        <v/>
      </c>
      <c r="AA49" s="24">
        <f>IFERROR(Y49/T49,"")</f>
        <v/>
      </c>
      <c r="AB49" s="22">
        <f>Y49-S49</f>
        <v/>
      </c>
      <c r="AC49" s="23" t="n"/>
    </row>
    <row customHeight="1" ht="15" r="50">
      <c r="B50" s="120" t="n"/>
      <c r="C50" s="8" t="inlineStr">
        <is>
          <t>服务类</t>
        </is>
      </c>
      <c r="D50" s="21">
        <f>D8+D13+D18+D23+D28+D33+D38+D43</f>
        <v/>
      </c>
      <c r="E50" s="36">
        <f>E8+E13+E18+E23+E28+E33+E38+E43</f>
        <v/>
      </c>
      <c r="F50" s="22">
        <f>F8+F13+F18+F23+F28+F33+F38+F43</f>
        <v/>
      </c>
      <c r="G50" s="22">
        <f>F50-E50</f>
        <v/>
      </c>
      <c r="H50" s="23">
        <f>IFERROR(F50/D50,"")</f>
        <v/>
      </c>
      <c r="I50" s="21">
        <f>I8+I13+I18+I23+I28+I33+I38+I43</f>
        <v/>
      </c>
      <c r="J50" s="36">
        <f>J8+J13+J18+J23+J28+J33+J38+J43</f>
        <v/>
      </c>
      <c r="K50" s="22">
        <f>K8+K13+K18+K23+K28+K33+K38+K43</f>
        <v/>
      </c>
      <c r="L50" s="22">
        <f>L8+L13+L18+L23+L28+L33+L38+L43</f>
        <v/>
      </c>
      <c r="M50" s="24">
        <f>IFERROR(K50/J50,"")</f>
        <v/>
      </c>
      <c r="N50" s="24">
        <f>IFERROR(L50/J50,"")</f>
        <v/>
      </c>
      <c r="O50" s="22">
        <f>K50-J50</f>
        <v/>
      </c>
      <c r="P50" s="22">
        <f>L50-J50</f>
        <v/>
      </c>
      <c r="Q50" s="44" t="n"/>
      <c r="R50" s="21">
        <f>R8+R13+R18+R23+R28+R33+R38+R43</f>
        <v/>
      </c>
      <c r="S50" s="36">
        <f>S8+S13+S18+S23+S28+S33+S38+S43</f>
        <v/>
      </c>
      <c r="T50" s="22">
        <f>T8+T13+T18+T23+T28+T33+T38+T43</f>
        <v/>
      </c>
      <c r="U50" s="22">
        <f>U8+U13+U18+U23+U28+U33+U38+U43</f>
        <v/>
      </c>
      <c r="V50" s="22">
        <f>V8+V13+V18+V23+V28+V33+V38+V43</f>
        <v/>
      </c>
      <c r="W50" s="22">
        <f>W8+W13+W18+W23+W28+W33+W38+W43</f>
        <v/>
      </c>
      <c r="X50" s="22">
        <f>X8+X13+X18+X23+X28+X33+X38+X43</f>
        <v/>
      </c>
      <c r="Y50" s="22">
        <f>Y8+Y13+Y18+Y23+Y28+Y33+Y38+Y43</f>
        <v/>
      </c>
      <c r="Z50" s="24">
        <f>IFERROR(Y50/S50,"")</f>
        <v/>
      </c>
      <c r="AA50" s="24">
        <f>IFERROR(Y50/T50,"")</f>
        <v/>
      </c>
      <c r="AB50" s="22">
        <f>Y50-S50</f>
        <v/>
      </c>
      <c r="AC50" s="23" t="n"/>
    </row>
    <row customHeight="1" ht="15" r="51">
      <c r="B51" s="121" t="n"/>
      <c r="C51" s="8" t="inlineStr">
        <is>
          <t>仪器设备</t>
        </is>
      </c>
      <c r="D51" s="21">
        <f>D9+D14+D19+D24+D29+D34+D39+D44</f>
        <v/>
      </c>
      <c r="E51" s="36">
        <f>E9+E14+E19+E24+E29+E34+E39+E44</f>
        <v/>
      </c>
      <c r="F51" s="22">
        <f>F9+F14+F19+F24+F29+F34+F39+F44</f>
        <v/>
      </c>
      <c r="G51" s="22">
        <f>F51-E51</f>
        <v/>
      </c>
      <c r="H51" s="23">
        <f>IFERROR(F51/D51,"")</f>
        <v/>
      </c>
      <c r="I51" s="21">
        <f>I9+I14+I19+I24+I29+I34+I39+I44</f>
        <v/>
      </c>
      <c r="J51" s="36">
        <f>J9+J14+J19+J24+J29+J34+J39+J44</f>
        <v/>
      </c>
      <c r="K51" s="22">
        <f>K9+K14+K19+K24+K29+K34+K39+K44</f>
        <v/>
      </c>
      <c r="L51" s="22">
        <f>L9+L14+L19+L24+L29+L34+L39+L44</f>
        <v/>
      </c>
      <c r="M51" s="24">
        <f>IFERROR(K51/J51,"")</f>
        <v/>
      </c>
      <c r="N51" s="24">
        <f>IFERROR(L51/J51,"")</f>
        <v/>
      </c>
      <c r="O51" s="22">
        <f>K51-J51</f>
        <v/>
      </c>
      <c r="P51" s="22">
        <f>L51-J51</f>
        <v/>
      </c>
      <c r="Q51" s="44" t="n"/>
      <c r="R51" s="21">
        <f>R9+R14+R19+R24+R29+R34+R39+R44</f>
        <v/>
      </c>
      <c r="S51" s="36">
        <f>S9+S14+S19+S24+S29+S34+S39+S44</f>
        <v/>
      </c>
      <c r="T51" s="22">
        <f>T9+T14+T19+T24+T29+T34+T39+T44</f>
        <v/>
      </c>
      <c r="U51" s="22">
        <f>U9+U14+U19+U24+U29+U34+U39+U44</f>
        <v/>
      </c>
      <c r="V51" s="22">
        <f>V9+V14+V19+V24+V29+V34+V39+V44</f>
        <v/>
      </c>
      <c r="W51" s="22">
        <f>W9+W14+W19+W24+W29+W34+W39+W44</f>
        <v/>
      </c>
      <c r="X51" s="22">
        <f>X9+X14+X19+X24+X29+X34+X39+X44</f>
        <v/>
      </c>
      <c r="Y51" s="22">
        <f>Y9+Y14+Y19+Y24+Y29+Y34+Y39+Y44</f>
        <v/>
      </c>
      <c r="Z51" s="24">
        <f>IFERROR(Y51/S51,"")</f>
        <v/>
      </c>
      <c r="AA51" s="24">
        <f>IFERROR(Y51/T51,"")</f>
        <v/>
      </c>
      <c r="AB51" s="22">
        <f>Y51-S51</f>
        <v/>
      </c>
      <c r="AC51" s="23" t="n"/>
    </row>
    <row customHeight="1" ht="15.6" r="52" thickBot="1">
      <c r="B52" s="122" t="inlineStr">
        <is>
          <t>合计</t>
        </is>
      </c>
      <c r="C52" s="123" t="n"/>
      <c r="D52" s="25">
        <f>SUM(D48:D51)</f>
        <v/>
      </c>
      <c r="E52" s="37">
        <f>SUM(E48:E51)</f>
        <v/>
      </c>
      <c r="F52" s="26">
        <f>SUM(F48:F51)</f>
        <v/>
      </c>
      <c r="G52" s="26">
        <f>SUM(G48:G51)</f>
        <v/>
      </c>
      <c r="H52" s="27">
        <f>IFERROR(F52/D52,"")</f>
        <v/>
      </c>
      <c r="I52" s="25">
        <f>SUM(I48:I51)</f>
        <v/>
      </c>
      <c r="J52" s="37">
        <f>SUM(J48:J51)</f>
        <v/>
      </c>
      <c r="K52" s="26">
        <f>SUM(K48:K51)</f>
        <v/>
      </c>
      <c r="L52" s="26">
        <f>SUM(L48:L51)</f>
        <v/>
      </c>
      <c r="M52" s="28">
        <f>IFERROR(K52/J52,"")</f>
        <v/>
      </c>
      <c r="N52" s="28">
        <f>IFERROR(L52/J52,"")</f>
        <v/>
      </c>
      <c r="O52" s="26">
        <f>SUM(O48:O51)</f>
        <v/>
      </c>
      <c r="P52" s="26">
        <f>SUM(P48:P51)</f>
        <v/>
      </c>
      <c r="Q52" s="45" t="n"/>
      <c r="R52" s="25">
        <f>SUM(R48:R51)</f>
        <v/>
      </c>
      <c r="S52" s="37">
        <f>SUM(S48:S51)</f>
        <v/>
      </c>
      <c r="T52" s="26">
        <f>SUM(T48:T51)</f>
        <v/>
      </c>
      <c r="U52" s="26">
        <f>SUM(U48:U51)</f>
        <v/>
      </c>
      <c r="V52" s="26">
        <f>SUM(V48:V51)</f>
        <v/>
      </c>
      <c r="W52" s="26">
        <f>SUM(W48:W51)</f>
        <v/>
      </c>
      <c r="X52" s="26">
        <f>SUM(X48:X51)</f>
        <v/>
      </c>
      <c r="Y52" s="26">
        <f>SUM(Y48:Y51)</f>
        <v/>
      </c>
      <c r="Z52" s="28">
        <f>IFERROR(Y52/S52,"")</f>
        <v/>
      </c>
      <c r="AA52" s="28">
        <f>IFERROR(Y52/T52,"")</f>
        <v/>
      </c>
      <c r="AB52" s="26">
        <f>Y52-S52</f>
        <v/>
      </c>
      <c r="AC52" s="27" t="n"/>
    </row>
  </sheetData>
  <mergeCells count="32">
    <mergeCell ref="D3:H3"/>
    <mergeCell ref="I3:Q3"/>
    <mergeCell ref="R3:AC3"/>
    <mergeCell ref="D4:H4"/>
    <mergeCell ref="R4:AC4"/>
    <mergeCell ref="I4:Q4"/>
    <mergeCell ref="B6:B9"/>
    <mergeCell ref="B10:C10"/>
    <mergeCell ref="B4:B5"/>
    <mergeCell ref="C4:C5"/>
    <mergeCell ref="B11:B14"/>
    <mergeCell ref="B15:C15"/>
    <mergeCell ref="B16:B19"/>
    <mergeCell ref="B21:B24"/>
    <mergeCell ref="B25:C25"/>
    <mergeCell ref="B20:C20"/>
    <mergeCell ref="B26:B29"/>
    <mergeCell ref="B30:C30"/>
    <mergeCell ref="B31:B34"/>
    <mergeCell ref="B52:C52"/>
    <mergeCell ref="B1:AC1"/>
    <mergeCell ref="B46:B47"/>
    <mergeCell ref="C46:C47"/>
    <mergeCell ref="D46:H46"/>
    <mergeCell ref="I46:Q46"/>
    <mergeCell ref="R46:AC46"/>
    <mergeCell ref="B48:B51"/>
    <mergeCell ref="B35:C35"/>
    <mergeCell ref="B36:B39"/>
    <mergeCell ref="B40:C40"/>
    <mergeCell ref="B41:B44"/>
    <mergeCell ref="B45:C45"/>
  </mergeCells>
  <conditionalFormatting sqref="G6:G45">
    <cfRule dxfId="0" priority="41" type="expression">
      <formula>G6&lt;0</formula>
    </cfRule>
  </conditionalFormatting>
  <conditionalFormatting sqref="H6:H45">
    <cfRule dxfId="0" priority="40" type="expression">
      <formula>H6&lt;1</formula>
    </cfRule>
  </conditionalFormatting>
  <conditionalFormatting sqref="O6:O45">
    <cfRule dxfId="0" priority="39" type="expression">
      <formula>O6&lt;0</formula>
    </cfRule>
  </conditionalFormatting>
  <conditionalFormatting sqref="P6:P45">
    <cfRule dxfId="0" priority="38" type="expression">
      <formula>P6&lt;0</formula>
    </cfRule>
  </conditionalFormatting>
  <conditionalFormatting sqref="AB6:AB45">
    <cfRule dxfId="0" priority="37" type="expression">
      <formula>AB6&lt;0</formula>
    </cfRule>
  </conditionalFormatting>
  <conditionalFormatting sqref="M6:M45">
    <cfRule dxfId="0" priority="36" type="expression">
      <formula>M6&lt;1</formula>
    </cfRule>
  </conditionalFormatting>
  <conditionalFormatting sqref="N6:N45">
    <cfRule dxfId="0" priority="35" type="expression">
      <formula>N6&lt;1</formula>
    </cfRule>
  </conditionalFormatting>
  <conditionalFormatting sqref="Z6:Z45">
    <cfRule dxfId="0" priority="34" type="expression">
      <formula>Z6&lt;1</formula>
    </cfRule>
  </conditionalFormatting>
  <conditionalFormatting sqref="AA6:AA45">
    <cfRule dxfId="0" priority="33" type="expression">
      <formula>AA6&lt;1</formula>
    </cfRule>
  </conditionalFormatting>
  <conditionalFormatting sqref="G48:G52">
    <cfRule dxfId="0" priority="19" type="expression">
      <formula>G48&lt;0</formula>
    </cfRule>
  </conditionalFormatting>
  <conditionalFormatting sqref="H48:H52">
    <cfRule dxfId="0" priority="10" type="expression">
      <formula>H48&lt;1</formula>
    </cfRule>
  </conditionalFormatting>
  <conditionalFormatting sqref="AB48:AB52">
    <cfRule dxfId="0" priority="7" type="expression">
      <formula>AB48&lt;0</formula>
    </cfRule>
  </conditionalFormatting>
  <conditionalFormatting sqref="Z48:Z52">
    <cfRule dxfId="0" priority="6" type="expression">
      <formula>Z48&lt;1</formula>
    </cfRule>
  </conditionalFormatting>
  <conditionalFormatting sqref="AA48:AA52">
    <cfRule dxfId="0" priority="5" type="expression">
      <formula>AA48&lt;1</formula>
    </cfRule>
  </conditionalFormatting>
  <conditionalFormatting sqref="O48:O52">
    <cfRule dxfId="0" priority="4" type="expression">
      <formula>O48&lt;0</formula>
    </cfRule>
  </conditionalFormatting>
  <conditionalFormatting sqref="P48:P52">
    <cfRule dxfId="0" priority="3" type="expression">
      <formula>P48&lt;0</formula>
    </cfRule>
  </conditionalFormatting>
  <conditionalFormatting sqref="M48:M52">
    <cfRule dxfId="0" priority="2" type="expression">
      <formula>M48&lt;1</formula>
    </cfRule>
  </conditionalFormatting>
  <conditionalFormatting sqref="N48:N52">
    <cfRule dxfId="0" priority="1" type="expression">
      <formula>N48&lt;1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0"/>
  <sheetViews>
    <sheetView showGridLines="0" workbookViewId="0" zoomScale="70" zoomScaleNormal="70">
      <pane activePane="bottomRight" state="frozen" topLeftCell="D42" xSplit="3" ySplit="5"/>
      <selection activeCell="D1" pane="topRight" sqref="D1"/>
      <selection activeCell="A4" pane="bottomLeft" sqref="A4"/>
      <selection activeCell="D62" pane="bottomRight" sqref="D62:G62"/>
    </sheetView>
  </sheetViews>
  <sheetFormatPr baseColWidth="8" defaultRowHeight="14.4" outlineLevelRow="1"/>
  <cols>
    <col customWidth="1" max="1" min="1" width="0.109375"/>
    <col customWidth="1" max="2" min="2" width="9.21875"/>
    <col bestFit="1" customWidth="1" max="3" min="3" width="12.77734375"/>
    <col customWidth="1" max="4" min="4" width="9.88671875"/>
    <col bestFit="1" customWidth="1" max="5" min="5" width="10.21875"/>
    <col bestFit="1" customWidth="1" max="6" min="6" width="9.44140625"/>
    <col bestFit="1" customWidth="1" max="7" min="7" width="8.109375"/>
    <col bestFit="1" customWidth="1" max="8" min="8" width="10.21875"/>
    <col bestFit="1" customWidth="1" max="9" min="9" width="12.44140625"/>
    <col bestFit="1" customWidth="1" max="10" min="10" width="10.21875"/>
    <col customWidth="1" max="12" min="11" width="9.6640625"/>
    <col customWidth="1" max="13" min="13" width="12"/>
    <col customWidth="1" max="14" min="14" width="10.21875"/>
    <col bestFit="1" customWidth="1" max="15" min="15" width="8.88671875"/>
    <col bestFit="1" customWidth="1" max="17" min="16" width="10.21875"/>
    <col customWidth="1" max="18" min="18" width="7.6640625"/>
    <col customWidth="1" max="19" min="19" width="8.109375"/>
    <col customWidth="1" max="20" min="20" width="8.44140625"/>
    <col customWidth="1" max="21" min="21" width="8"/>
    <col bestFit="1" customWidth="1" max="22" min="22" width="10.21875"/>
    <col customWidth="1" max="24" min="23" width="8.77734375"/>
    <col customWidth="1" max="25" min="25" width="10.109375"/>
    <col customWidth="1" max="26" min="26" width="12.6640625"/>
  </cols>
  <sheetData>
    <row customHeight="1" ht="15.6" r="1">
      <c r="B1" s="61" t="inlineStr">
        <is>
          <t>销售计划进度（单位:千元）</t>
        </is>
      </c>
    </row>
    <row customHeight="1" ht="20.4" r="2" thickBot="1">
      <c r="D2" s="39" t="inlineStr">
        <is>
          <t>本页无占比计划，以年初计划为准</t>
        </is>
      </c>
      <c r="U2" s="4" t="n"/>
    </row>
    <row customHeight="1" ht="20.4" r="3" thickBot="1">
      <c r="D3" s="97" t="inlineStr">
        <is>
          <t>当前3月，以下是1-2月</t>
        </is>
      </c>
      <c r="E3" s="108" t="n"/>
      <c r="F3" s="108" t="n"/>
      <c r="G3" s="108" t="n"/>
      <c r="H3" s="124" t="inlineStr">
        <is>
          <t>当前Q1</t>
        </is>
      </c>
      <c r="I3" s="108" t="n"/>
      <c r="J3" s="108" t="n"/>
      <c r="K3" s="108" t="n"/>
      <c r="L3" s="108" t="n"/>
      <c r="M3" s="108" t="n"/>
      <c r="N3" s="108" t="n"/>
      <c r="O3" s="125" t="n"/>
      <c r="P3" s="124" t="inlineStr">
        <is>
          <t>当前3月</t>
        </is>
      </c>
      <c r="Q3" s="108" t="n"/>
      <c r="R3" s="108" t="n"/>
      <c r="S3" s="108" t="n"/>
      <c r="T3" s="108" t="n"/>
      <c r="U3" s="108" t="n"/>
      <c r="V3" s="108" t="n"/>
      <c r="W3" s="108" t="n"/>
      <c r="X3" s="108" t="n"/>
      <c r="Y3" s="108" t="n"/>
      <c r="Z3" s="125" t="n"/>
    </row>
    <row customHeight="1" ht="16.95" r="4" thickBot="1">
      <c r="B4" s="62" t="inlineStr">
        <is>
          <t>省区</t>
        </is>
      </c>
      <c r="C4" s="64" t="inlineStr">
        <is>
          <t>产线</t>
        </is>
      </c>
      <c r="D4" s="126" t="inlineStr">
        <is>
          <t>TTL累计（去除当月）缺口=实际-年初计划</t>
        </is>
      </c>
      <c r="G4" s="114" t="n"/>
      <c r="H4" s="62" t="inlineStr">
        <is>
          <t>19’当季销售收入预期</t>
        </is>
      </c>
      <c r="I4" s="127" t="n"/>
      <c r="J4" s="127" t="n"/>
      <c r="K4" s="127" t="n"/>
      <c r="L4" s="127" t="n"/>
      <c r="M4" s="127" t="n"/>
      <c r="N4" s="127" t="n"/>
      <c r="O4" s="128" t="n"/>
      <c r="P4" s="129" t="inlineStr">
        <is>
          <t>当月销售收入预测</t>
        </is>
      </c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30" t="n"/>
    </row>
    <row customHeight="1" ht="35.4" r="5" thickBot="1">
      <c r="B5" s="117" t="n"/>
      <c r="C5" s="131" t="n"/>
      <c r="D5" s="38" t="inlineStr">
        <is>
          <t>年初计划</t>
        </is>
      </c>
      <c r="E5" s="38" t="inlineStr">
        <is>
          <t>实际完成</t>
        </is>
      </c>
      <c r="F5" s="1" t="inlineStr">
        <is>
          <t>缺口</t>
        </is>
      </c>
      <c r="G5" s="38" t="inlineStr">
        <is>
          <t>实际完成率</t>
        </is>
      </c>
      <c r="H5" s="15" t="inlineStr">
        <is>
          <t>年初计划</t>
        </is>
      </c>
      <c r="I5" s="16" t="inlineStr">
        <is>
          <t>预期销售额</t>
        </is>
      </c>
      <c r="J5" s="16" t="inlineStr">
        <is>
          <t>当季实际</t>
        </is>
      </c>
      <c r="K5" s="2" t="inlineStr">
        <is>
          <t>预期完成率</t>
        </is>
      </c>
      <c r="L5" s="2" t="inlineStr">
        <is>
          <t>实际完成率</t>
        </is>
      </c>
      <c r="M5" s="2" t="inlineStr">
        <is>
          <t>缺口(预期-计划）</t>
        </is>
      </c>
      <c r="N5" s="2" t="inlineStr">
        <is>
          <t>缺口(实际-计划)</t>
        </is>
      </c>
      <c r="O5" s="12" t="inlineStr">
        <is>
          <t>缺口分析</t>
        </is>
      </c>
      <c r="P5" s="13" t="inlineStr">
        <is>
          <t>年初计划</t>
        </is>
      </c>
      <c r="Q5" s="14" t="inlineStr">
        <is>
          <t>实际预期</t>
        </is>
      </c>
      <c r="R5" s="14" t="inlineStr">
        <is>
          <t>1-7号实际</t>
        </is>
      </c>
      <c r="S5" s="14" t="inlineStr">
        <is>
          <t>8-14号实际</t>
        </is>
      </c>
      <c r="T5" s="14" t="inlineStr">
        <is>
          <t>15-23号实际</t>
        </is>
      </c>
      <c r="U5" s="14" t="inlineStr">
        <is>
          <t>24-月底</t>
        </is>
      </c>
      <c r="V5" s="14" t="inlineStr">
        <is>
          <t>本月实际</t>
        </is>
      </c>
      <c r="W5" s="1" t="inlineStr">
        <is>
          <t>完成率(原计划)</t>
        </is>
      </c>
      <c r="X5" s="1" t="inlineStr">
        <is>
          <t>完成率(预期)</t>
        </is>
      </c>
      <c r="Y5" s="1" t="inlineStr">
        <is>
          <t>缺口(实际-计划)</t>
        </is>
      </c>
      <c r="Z5" s="3" t="inlineStr">
        <is>
          <t>缺口分析</t>
        </is>
      </c>
    </row>
    <row customHeight="1" ht="15" outlineLevel="1" r="6">
      <c r="A6" s="6" t="inlineStr">
        <is>
          <t>安徽省</t>
        </is>
      </c>
      <c r="B6" s="75" t="inlineStr">
        <is>
          <t>安徽省</t>
        </is>
      </c>
      <c r="C6" s="46" t="inlineStr">
        <is>
          <t>血清学筛查</t>
        </is>
      </c>
      <c r="D6" s="17">
        <f>SUMIFS(源数据!$N:$N,源数据!$B:$B,省区重点产品组!$C6,源数据!$E:$E,省区重点产品组!$A6)</f>
        <v/>
      </c>
      <c r="E6" s="18">
        <f>SUMIFS(源数据!$P:$P,源数据!$B:$B,省区重点产品组!$C6,源数据!$E:$E,省区重点产品组!$A6)</f>
        <v/>
      </c>
      <c r="F6" s="18">
        <f>E6-D6</f>
        <v/>
      </c>
      <c r="G6" s="19">
        <f>IFERROR(E6/D6,"")</f>
        <v/>
      </c>
      <c r="H6" s="17">
        <f>SUMIFS(源数据!$Q:$Q,源数据!$B:$B,省区重点产品组!$C6,源数据!$E:$E,省区重点产品组!$A6)</f>
        <v/>
      </c>
      <c r="I6" s="18">
        <f>E6+Q6</f>
        <v/>
      </c>
      <c r="J6" s="18">
        <f>SUMIFS(源数据!$S:$S,源数据!$B:$B,省区重点产品组!$C6,源数据!$E:$E,省区重点产品组!$A6)</f>
        <v/>
      </c>
      <c r="K6" s="20">
        <f>IFERROR(I6/H6,"")</f>
        <v/>
      </c>
      <c r="L6" s="20">
        <f>IFERROR(J6/H6,"")</f>
        <v/>
      </c>
      <c r="M6" s="18">
        <f>I6-H6</f>
        <v/>
      </c>
      <c r="N6" s="18">
        <f>J6-H6</f>
        <v/>
      </c>
      <c r="O6" s="43" t="n"/>
      <c r="P6" s="17">
        <f>SUMIFS(源数据!$T:$T,源数据!$B:$B,省区重点产品组!$C6,源数据!$E:$E,省区重点产品组!$A6)</f>
        <v/>
      </c>
      <c r="Q6" s="18">
        <f>SUMIFS(源数据!$V:$V,源数据!$B:$B,省区重点产品组!$C6,源数据!$E:$E,省区重点产品组!$A6)</f>
        <v/>
      </c>
      <c r="R6" s="18">
        <f>SUMIFS(源数据!$W:$W,源数据!$B:$B,省区重点产品组!$C6,源数据!$E:$E,省区重点产品组!$A6)</f>
        <v/>
      </c>
      <c r="S6" s="18">
        <f>SUMIFS(源数据!$X:$X,源数据!$B:$B,省区重点产品组!$C6,源数据!$E:$E,省区重点产品组!$A6)</f>
        <v/>
      </c>
      <c r="T6" s="18">
        <f>SUMIFS(源数据!$Y:$Y,源数据!$B:$B,省区重点产品组!$C6,源数据!$E:$E,省区重点产品组!$A6)</f>
        <v/>
      </c>
      <c r="U6" s="18">
        <f>SUMIFS(源数据!$Z:$Z,源数据!$B:$B,省区重点产品组!$C6,源数据!$E:$E,省区重点产品组!$A6)</f>
        <v/>
      </c>
      <c r="V6" s="18">
        <f>R6+S6+T6+U6</f>
        <v/>
      </c>
      <c r="W6" s="20">
        <f>IFERROR(V6/P6,"")</f>
        <v/>
      </c>
      <c r="X6" s="20">
        <f>IFERROR(V6/Q6,"")</f>
        <v/>
      </c>
      <c r="Y6" s="18">
        <f>V6-P6</f>
        <v/>
      </c>
      <c r="Z6" s="19" t="n"/>
    </row>
    <row customHeight="1" ht="15" outlineLevel="1" r="7">
      <c r="A7" s="6" t="inlineStr">
        <is>
          <t>安徽省</t>
        </is>
      </c>
      <c r="B7" s="117" t="n"/>
      <c r="C7" s="47" t="inlineStr">
        <is>
          <t>CMA_产品类</t>
        </is>
      </c>
      <c r="D7" s="21">
        <f>SUMIFS(源数据!$N:$N,源数据!$B:$B,省区重点产品组!$C7,源数据!$E:$E,省区重点产品组!$A7)</f>
        <v/>
      </c>
      <c r="E7" s="22">
        <f>SUMIFS(源数据!$P:$P,源数据!$B:$B,省区重点产品组!$C7,源数据!$E:$E,省区重点产品组!$A7)</f>
        <v/>
      </c>
      <c r="F7" s="22">
        <f>E7-D7</f>
        <v/>
      </c>
      <c r="G7" s="23">
        <f>IFERROR(E7/D7,"")</f>
        <v/>
      </c>
      <c r="H7" s="21">
        <f>SUMIFS(源数据!$Q:$Q,源数据!$B:$B,省区重点产品组!$C7,源数据!$E:$E,省区重点产品组!$A7)</f>
        <v/>
      </c>
      <c r="I7" s="22">
        <f>E7+Q7</f>
        <v/>
      </c>
      <c r="J7" s="22">
        <f>SUMIFS(源数据!$S:$S,源数据!$B:$B,省区重点产品组!$C7,源数据!$E:$E,省区重点产品组!$A7)</f>
        <v/>
      </c>
      <c r="K7" s="24">
        <f>IFERROR(I7/H7,"")</f>
        <v/>
      </c>
      <c r="L7" s="24">
        <f>IFERROR(J7/H7,"")</f>
        <v/>
      </c>
      <c r="M7" s="22">
        <f>I7-H7</f>
        <v/>
      </c>
      <c r="N7" s="22">
        <f>J7-H7</f>
        <v/>
      </c>
      <c r="O7" s="44" t="n"/>
      <c r="P7" s="21">
        <f>SUMIFS(源数据!$T:$T,源数据!$B:$B,省区重点产品组!$C7,源数据!$E:$E,省区重点产品组!$A7)</f>
        <v/>
      </c>
      <c r="Q7" s="22">
        <f>SUMIFS(源数据!$V:$V,源数据!$B:$B,省区重点产品组!$C7,源数据!$E:$E,省区重点产品组!$A7)</f>
        <v/>
      </c>
      <c r="R7" s="22">
        <f>SUMIFS(源数据!$W:$W,源数据!$B:$B,省区重点产品组!$C7,源数据!$E:$E,省区重点产品组!$A7)</f>
        <v/>
      </c>
      <c r="S7" s="22">
        <f>SUMIFS(源数据!$X:$X,源数据!$B:$B,省区重点产品组!$C7,源数据!$E:$E,省区重点产品组!$A7)</f>
        <v/>
      </c>
      <c r="T7" s="22">
        <f>SUMIFS(源数据!$Y:$Y,源数据!$B:$B,省区重点产品组!$C7,源数据!$E:$E,省区重点产品组!$A7)</f>
        <v/>
      </c>
      <c r="U7" s="22">
        <f>SUMIFS(源数据!$Z:$Z,源数据!$B:$B,省区重点产品组!$C7,源数据!$E:$E,省区重点产品组!$A7)</f>
        <v/>
      </c>
      <c r="V7" s="22">
        <f>R7+S7+T7+U7</f>
        <v/>
      </c>
      <c r="W7" s="24">
        <f>IFERROR(V7/P7,"")</f>
        <v/>
      </c>
      <c r="X7" s="24">
        <f>IFERROR(V7/Q7,"")</f>
        <v/>
      </c>
      <c r="Y7" s="22">
        <f>V7-P7</f>
        <v/>
      </c>
      <c r="Z7" s="23" t="n"/>
    </row>
    <row customHeight="1" ht="15" outlineLevel="1" r="8">
      <c r="A8" s="6" t="inlineStr">
        <is>
          <t>安徽省</t>
        </is>
      </c>
      <c r="B8" s="117" t="n"/>
      <c r="C8" s="47" t="inlineStr">
        <is>
          <t>CMA_LDT</t>
        </is>
      </c>
      <c r="D8" s="21">
        <f>SUMIFS(源数据!$N:$N,源数据!$B:$B,省区重点产品组!$C8,源数据!$E:$E,省区重点产品组!$A8)</f>
        <v/>
      </c>
      <c r="E8" s="22">
        <f>SUMIFS(源数据!$P:$P,源数据!$B:$B,省区重点产品组!$C8,源数据!$E:$E,省区重点产品组!$A8)</f>
        <v/>
      </c>
      <c r="F8" s="22">
        <f>E8-D8</f>
        <v/>
      </c>
      <c r="G8" s="23">
        <f>IFERROR(E8/D8,"")</f>
        <v/>
      </c>
      <c r="H8" s="21">
        <f>SUMIFS(源数据!$Q:$Q,源数据!$B:$B,省区重点产品组!$C8,源数据!$E:$E,省区重点产品组!$A8)</f>
        <v/>
      </c>
      <c r="I8" s="22">
        <f>E8+Q8</f>
        <v/>
      </c>
      <c r="J8" s="22">
        <f>SUMIFS(源数据!$S:$S,源数据!$B:$B,省区重点产品组!$C8,源数据!$E:$E,省区重点产品组!$A8)</f>
        <v/>
      </c>
      <c r="K8" s="24">
        <f>IFERROR(I8/H8,"")</f>
        <v/>
      </c>
      <c r="L8" s="24">
        <f>IFERROR(J8/H8,"")</f>
        <v/>
      </c>
      <c r="M8" s="22">
        <f>I8-H8</f>
        <v/>
      </c>
      <c r="N8" s="22">
        <f>J8-H8</f>
        <v/>
      </c>
      <c r="O8" s="44" t="n"/>
      <c r="P8" s="21">
        <f>SUMIFS(源数据!$T:$T,源数据!$B:$B,省区重点产品组!$C8,源数据!$E:$E,省区重点产品组!$A8)</f>
        <v/>
      </c>
      <c r="Q8" s="22">
        <f>SUMIFS(源数据!$V:$V,源数据!$B:$B,省区重点产品组!$C8,源数据!$E:$E,省区重点产品组!$A8)</f>
        <v/>
      </c>
      <c r="R8" s="22">
        <f>SUMIFS(源数据!$W:$W,源数据!$B:$B,省区重点产品组!$C8,源数据!$E:$E,省区重点产品组!$A8)</f>
        <v/>
      </c>
      <c r="S8" s="22">
        <f>SUMIFS(源数据!$X:$X,源数据!$B:$B,省区重点产品组!$C8,源数据!$E:$E,省区重点产品组!$A8)</f>
        <v/>
      </c>
      <c r="T8" s="22">
        <f>SUMIFS(源数据!$Y:$Y,源数据!$B:$B,省区重点产品组!$C8,源数据!$E:$E,省区重点产品组!$A8)</f>
        <v/>
      </c>
      <c r="U8" s="22">
        <f>SUMIFS(源数据!$Z:$Z,源数据!$B:$B,省区重点产品组!$C8,源数据!$E:$E,省区重点产品组!$A8)</f>
        <v/>
      </c>
      <c r="V8" s="22">
        <f>R8+S8+T8+U8</f>
        <v/>
      </c>
      <c r="W8" s="24">
        <f>IFERROR(V8/P8,"")</f>
        <v/>
      </c>
      <c r="X8" s="24">
        <f>IFERROR(V8/Q8,"")</f>
        <v/>
      </c>
      <c r="Y8" s="22">
        <f>V8-P8</f>
        <v/>
      </c>
      <c r="Z8" s="23" t="n"/>
    </row>
    <row customHeight="1" ht="15" outlineLevel="1" r="9">
      <c r="A9" s="6" t="inlineStr">
        <is>
          <t>安徽省</t>
        </is>
      </c>
      <c r="B9" s="117" t="n"/>
      <c r="C9" s="47" t="inlineStr">
        <is>
          <t>NIPT</t>
        </is>
      </c>
      <c r="D9" s="21">
        <f>SUMIFS(源数据!$N:$N,源数据!$B:$B,省区重点产品组!$C9,源数据!$E:$E,省区重点产品组!$A9)</f>
        <v/>
      </c>
      <c r="E9" s="22">
        <f>SUMIFS(源数据!$P:$P,源数据!$B:$B,省区重点产品组!$C9,源数据!$E:$E,省区重点产品组!$A9)</f>
        <v/>
      </c>
      <c r="F9" s="22">
        <f>E9-D9</f>
        <v/>
      </c>
      <c r="G9" s="23">
        <f>IFERROR(E9/D9,"")</f>
        <v/>
      </c>
      <c r="H9" s="21">
        <f>SUMIFS(源数据!$Q:$Q,源数据!$B:$B,省区重点产品组!$C9,源数据!$E:$E,省区重点产品组!$A9)</f>
        <v/>
      </c>
      <c r="I9" s="22">
        <f>E9+Q9</f>
        <v/>
      </c>
      <c r="J9" s="22">
        <f>SUMIFS(源数据!$S:$S,源数据!$B:$B,省区重点产品组!$C9,源数据!$E:$E,省区重点产品组!$A9)</f>
        <v/>
      </c>
      <c r="K9" s="24">
        <f>IFERROR(I9/H9,"")</f>
        <v/>
      </c>
      <c r="L9" s="24">
        <f>IFERROR(J9/H9,"")</f>
        <v/>
      </c>
      <c r="M9" s="22">
        <f>I9-H9</f>
        <v/>
      </c>
      <c r="N9" s="22">
        <f>J9-H9</f>
        <v/>
      </c>
      <c r="O9" s="44" t="n"/>
      <c r="P9" s="21">
        <f>SUMIFS(源数据!$T:$T,源数据!$B:$B,省区重点产品组!$C9,源数据!$E:$E,省区重点产品组!$A9)</f>
        <v/>
      </c>
      <c r="Q9" s="22">
        <f>SUMIFS(源数据!$V:$V,源数据!$B:$B,省区重点产品组!$C9,源数据!$E:$E,省区重点产品组!$A9)</f>
        <v/>
      </c>
      <c r="R9" s="22">
        <f>SUMIFS(源数据!$W:$W,源数据!$B:$B,省区重点产品组!$C9,源数据!$E:$E,省区重点产品组!$A9)</f>
        <v/>
      </c>
      <c r="S9" s="22">
        <f>SUMIFS(源数据!$X:$X,源数据!$B:$B,省区重点产品组!$C9,源数据!$E:$E,省区重点产品组!$A9)</f>
        <v/>
      </c>
      <c r="T9" s="22">
        <f>SUMIFS(源数据!$Y:$Y,源数据!$B:$B,省区重点产品组!$C9,源数据!$E:$E,省区重点产品组!$A9)</f>
        <v/>
      </c>
      <c r="U9" s="22">
        <f>SUMIFS(源数据!$Z:$Z,源数据!$B:$B,省区重点产品组!$C9,源数据!$E:$E,省区重点产品组!$A9)</f>
        <v/>
      </c>
      <c r="V9" s="22">
        <f>R9+S9+T9+U9</f>
        <v/>
      </c>
      <c r="W9" s="24">
        <f>IFERROR(V9/P9,"")</f>
        <v/>
      </c>
      <c r="X9" s="24">
        <f>IFERROR(V9/Q9,"")</f>
        <v/>
      </c>
      <c r="Y9" s="22">
        <f>V9-P9</f>
        <v/>
      </c>
      <c r="Z9" s="23" t="n"/>
    </row>
    <row customHeight="1" ht="15" outlineLevel="1" r="10">
      <c r="A10" s="6" t="inlineStr">
        <is>
          <t>安徽省</t>
        </is>
      </c>
      <c r="B10" s="117" t="n"/>
      <c r="C10" s="47" t="inlineStr">
        <is>
          <t>MSMS</t>
        </is>
      </c>
      <c r="D10" s="21">
        <f>SUMIFS(源数据!$N:$N,源数据!$B:$B,省区重点产品组!$C10,源数据!$E:$E,省区重点产品组!$A10)</f>
        <v/>
      </c>
      <c r="E10" s="22">
        <f>SUMIFS(源数据!$P:$P,源数据!$B:$B,省区重点产品组!$C10,源数据!$E:$E,省区重点产品组!$A10)</f>
        <v/>
      </c>
      <c r="F10" s="22">
        <f>E10-D10</f>
        <v/>
      </c>
      <c r="G10" s="23">
        <f>IFERROR(E10/D10,"")</f>
        <v/>
      </c>
      <c r="H10" s="21">
        <f>SUMIFS(源数据!$Q:$Q,源数据!$B:$B,省区重点产品组!$C10,源数据!$E:$E,省区重点产品组!$A10)</f>
        <v/>
      </c>
      <c r="I10" s="22">
        <f>E10+Q10</f>
        <v/>
      </c>
      <c r="J10" s="22">
        <f>SUMIFS(源数据!$S:$S,源数据!$B:$B,省区重点产品组!$C10,源数据!$E:$E,省区重点产品组!$A10)</f>
        <v/>
      </c>
      <c r="K10" s="24">
        <f>IFERROR(I10/H10,"")</f>
        <v/>
      </c>
      <c r="L10" s="24">
        <f>IFERROR(J10/H10,"")</f>
        <v/>
      </c>
      <c r="M10" s="22">
        <f>I10-H10</f>
        <v/>
      </c>
      <c r="N10" s="22">
        <f>J10-H10</f>
        <v/>
      </c>
      <c r="O10" s="44" t="n"/>
      <c r="P10" s="21">
        <f>SUMIFS(源数据!$T:$T,源数据!$B:$B,省区重点产品组!$C10,源数据!$E:$E,省区重点产品组!$A10)</f>
        <v/>
      </c>
      <c r="Q10" s="22">
        <f>SUMIFS(源数据!$V:$V,源数据!$B:$B,省区重点产品组!$C10,源数据!$E:$E,省区重点产品组!$A10)</f>
        <v/>
      </c>
      <c r="R10" s="22">
        <f>SUMIFS(源数据!$W:$W,源数据!$B:$B,省区重点产品组!$C10,源数据!$E:$E,省区重点产品组!$A10)</f>
        <v/>
      </c>
      <c r="S10" s="22">
        <f>SUMIFS(源数据!$X:$X,源数据!$B:$B,省区重点产品组!$C10,源数据!$E:$E,省区重点产品组!$A10)</f>
        <v/>
      </c>
      <c r="T10" s="22">
        <f>SUMIFS(源数据!$Y:$Y,源数据!$B:$B,省区重点产品组!$C10,源数据!$E:$E,省区重点产品组!$A10)</f>
        <v/>
      </c>
      <c r="U10" s="22">
        <f>SUMIFS(源数据!$Z:$Z,源数据!$B:$B,省区重点产品组!$C10,源数据!$E:$E,省区重点产品组!$A10)</f>
        <v/>
      </c>
      <c r="V10" s="22">
        <f>R10+S10+T10+U10</f>
        <v/>
      </c>
      <c r="W10" s="24">
        <f>IFERROR(V10/P10,"")</f>
        <v/>
      </c>
      <c r="X10" s="24">
        <f>IFERROR(V10/Q10,"")</f>
        <v/>
      </c>
      <c r="Y10" s="22">
        <f>V10-P10</f>
        <v/>
      </c>
      <c r="Z10" s="23" t="n"/>
    </row>
    <row customHeight="1" ht="15" outlineLevel="1" r="11">
      <c r="A11" s="6" t="inlineStr">
        <is>
          <t>安徽省</t>
        </is>
      </c>
      <c r="B11" s="118" t="n"/>
      <c r="C11" s="47" t="inlineStr">
        <is>
          <t>代谢病诊断</t>
        </is>
      </c>
      <c r="D11" s="21">
        <f>SUMIFS(源数据!$N:$N,源数据!$B:$B,省区重点产品组!$C11,源数据!$E:$E,省区重点产品组!$A11)</f>
        <v/>
      </c>
      <c r="E11" s="22">
        <f>SUMIFS(源数据!$P:$P,源数据!$B:$B,省区重点产品组!$C11,源数据!$E:$E,省区重点产品组!$A11)</f>
        <v/>
      </c>
      <c r="F11" s="22">
        <f>E11-D11</f>
        <v/>
      </c>
      <c r="G11" s="23">
        <f>IFERROR(E11/D11,"")</f>
        <v/>
      </c>
      <c r="H11" s="21">
        <f>SUMIFS(源数据!$Q:$Q,源数据!$B:$B,省区重点产品组!$C11,源数据!$E:$E,省区重点产品组!$A11)</f>
        <v/>
      </c>
      <c r="I11" s="22">
        <f>E11+Q11</f>
        <v/>
      </c>
      <c r="J11" s="22">
        <f>SUMIFS(源数据!$S:$S,源数据!$B:$B,省区重点产品组!$C11,源数据!$E:$E,省区重点产品组!$A11)</f>
        <v/>
      </c>
      <c r="K11" s="24">
        <f>IFERROR(I11/H11,"")</f>
        <v/>
      </c>
      <c r="L11" s="24">
        <f>IFERROR(J11/H11,"")</f>
        <v/>
      </c>
      <c r="M11" s="22">
        <f>I11-H11</f>
        <v/>
      </c>
      <c r="N11" s="22">
        <f>J11-H11</f>
        <v/>
      </c>
      <c r="O11" s="44" t="n"/>
      <c r="P11" s="21">
        <f>SUMIFS(源数据!$T:$T,源数据!$B:$B,省区重点产品组!$C11,源数据!$E:$E,省区重点产品组!$A11)</f>
        <v/>
      </c>
      <c r="Q11" s="22">
        <f>SUMIFS(源数据!$V:$V,源数据!$B:$B,省区重点产品组!$C11,源数据!$E:$E,省区重点产品组!$A11)</f>
        <v/>
      </c>
      <c r="R11" s="22">
        <f>SUMIFS(源数据!$W:$W,源数据!$B:$B,省区重点产品组!$C11,源数据!$E:$E,省区重点产品组!$A11)</f>
        <v/>
      </c>
      <c r="S11" s="22">
        <f>SUMIFS(源数据!$X:$X,源数据!$B:$B,省区重点产品组!$C11,源数据!$E:$E,省区重点产品组!$A11)</f>
        <v/>
      </c>
      <c r="T11" s="22">
        <f>SUMIFS(源数据!$Y:$Y,源数据!$B:$B,省区重点产品组!$C11,源数据!$E:$E,省区重点产品组!$A11)</f>
        <v/>
      </c>
      <c r="U11" s="22">
        <f>SUMIFS(源数据!$Z:$Z,源数据!$B:$B,省区重点产品组!$C11,源数据!$E:$E,省区重点产品组!$A11)</f>
        <v/>
      </c>
      <c r="V11" s="22">
        <f>R11+S11+T11+U11</f>
        <v/>
      </c>
      <c r="W11" s="24">
        <f>IFERROR(V11/P11,"")</f>
        <v/>
      </c>
      <c r="X11" s="24">
        <f>IFERROR(V11/Q11,"")</f>
        <v/>
      </c>
      <c r="Y11" s="22">
        <f>V11-P11</f>
        <v/>
      </c>
      <c r="Z11" s="23" t="n"/>
    </row>
    <row customHeight="1" ht="15.6" r="12" thickBot="1">
      <c r="A12" s="6" t="n"/>
      <c r="B12" s="132" t="inlineStr">
        <is>
          <t>安徽省合计</t>
        </is>
      </c>
      <c r="C12" s="133" t="n"/>
      <c r="D12" s="25">
        <f>SUM(D6:D11)</f>
        <v/>
      </c>
      <c r="E12" s="26">
        <f>SUM(E6:E11)</f>
        <v/>
      </c>
      <c r="F12" s="26">
        <f>SUM(F6:F11)</f>
        <v/>
      </c>
      <c r="G12" s="27">
        <f>IFERROR(E12/D12,"")</f>
        <v/>
      </c>
      <c r="H12" s="25">
        <f>SUM(H6:H11)</f>
        <v/>
      </c>
      <c r="I12" s="26">
        <f>SUM(I6:I11)</f>
        <v/>
      </c>
      <c r="J12" s="26">
        <f>SUM(J6:J11)</f>
        <v/>
      </c>
      <c r="K12" s="28">
        <f>IFERROR(I12/H12,"")</f>
        <v/>
      </c>
      <c r="L12" s="28">
        <f>IFERROR(J12/H12,"")</f>
        <v/>
      </c>
      <c r="M12" s="26">
        <f>SUM(M6:M11)</f>
        <v/>
      </c>
      <c r="N12" s="26">
        <f>SUM(N6:N11)</f>
        <v/>
      </c>
      <c r="O12" s="45" t="n"/>
      <c r="P12" s="25">
        <f>SUM(P6:P11)</f>
        <v/>
      </c>
      <c r="Q12" s="26">
        <f>SUM(Q6:Q11)</f>
        <v/>
      </c>
      <c r="R12" s="26">
        <f>SUM(R6:R11)</f>
        <v/>
      </c>
      <c r="S12" s="26">
        <f>SUM(S6:S11)</f>
        <v/>
      </c>
      <c r="T12" s="26">
        <f>SUM(T6:T11)</f>
        <v/>
      </c>
      <c r="U12" s="26">
        <f>SUM(U6:U11)</f>
        <v/>
      </c>
      <c r="V12" s="26">
        <f>SUM(V6:V11)</f>
        <v/>
      </c>
      <c r="W12" s="28">
        <f>IFERROR(V12/P12,"")</f>
        <v/>
      </c>
      <c r="X12" s="28">
        <f>IFERROR(V12/Q12,"")</f>
        <v/>
      </c>
      <c r="Y12" s="30">
        <f>SUM(Y6:Y11)</f>
        <v/>
      </c>
      <c r="Z12" s="27" t="n"/>
    </row>
    <row customHeight="1" ht="15" outlineLevel="1" r="13">
      <c r="A13" s="6" t="inlineStr">
        <is>
          <t>浙江省</t>
        </is>
      </c>
      <c r="B13" s="134" t="inlineStr">
        <is>
          <t>浙江省</t>
        </is>
      </c>
      <c r="C13" s="29" t="inlineStr">
        <is>
          <t>血清学筛查</t>
        </is>
      </c>
      <c r="D13" s="17">
        <f>SUMIFS(源数据!$N:$N,源数据!$B:$B,省区重点产品组!$C13,源数据!$E:$E,省区重点产品组!$A13)</f>
        <v/>
      </c>
      <c r="E13" s="18">
        <f>SUMIFS(源数据!$P:$P,源数据!$B:$B,省区重点产品组!$C13,源数据!$E:$E,省区重点产品组!$A13)</f>
        <v/>
      </c>
      <c r="F13" s="18">
        <f>E13-D13</f>
        <v/>
      </c>
      <c r="G13" s="19">
        <f>IFERROR(E13/D13,"")</f>
        <v/>
      </c>
      <c r="H13" s="17">
        <f>SUMIFS(源数据!$Q:$Q,源数据!$B:$B,省区重点产品组!$C13,源数据!$E:$E,省区重点产品组!$A13)</f>
        <v/>
      </c>
      <c r="I13" s="18">
        <f>E13+Q13</f>
        <v/>
      </c>
      <c r="J13" s="18">
        <f>SUMIFS(源数据!$S:$S,源数据!$B:$B,省区重点产品组!$C13,源数据!$E:$E,省区重点产品组!$A13)</f>
        <v/>
      </c>
      <c r="K13" s="20">
        <f>IFERROR(I13/H13,"")</f>
        <v/>
      </c>
      <c r="L13" s="20">
        <f>IFERROR(J13/H13,"")</f>
        <v/>
      </c>
      <c r="M13" s="18">
        <f>I13-H13</f>
        <v/>
      </c>
      <c r="N13" s="18">
        <f>J13-H13</f>
        <v/>
      </c>
      <c r="O13" s="43" t="n"/>
      <c r="P13" s="17">
        <f>SUMIFS(源数据!$T:$T,源数据!$B:$B,省区重点产品组!$C13,源数据!$E:$E,省区重点产品组!$A13)</f>
        <v/>
      </c>
      <c r="Q13" s="18">
        <f>SUMIFS(源数据!$V:$V,源数据!$B:$B,省区重点产品组!$C13,源数据!$E:$E,省区重点产品组!$A13)</f>
        <v/>
      </c>
      <c r="R13" s="18">
        <f>SUMIFS(源数据!$W:$W,源数据!$B:$B,省区重点产品组!$C13,源数据!$E:$E,省区重点产品组!$A13)</f>
        <v/>
      </c>
      <c r="S13" s="18">
        <f>SUMIFS(源数据!$X:$X,源数据!$B:$B,省区重点产品组!$C13,源数据!$E:$E,省区重点产品组!$A13)</f>
        <v/>
      </c>
      <c r="T13" s="18">
        <f>SUMIFS(源数据!$Y:$Y,源数据!$B:$B,省区重点产品组!$C13,源数据!$E:$E,省区重点产品组!$A13)</f>
        <v/>
      </c>
      <c r="U13" s="18">
        <f>SUMIFS(源数据!$Z:$Z,源数据!$B:$B,省区重点产品组!$C13,源数据!$E:$E,省区重点产品组!$A13)</f>
        <v/>
      </c>
      <c r="V13" s="18">
        <f>R13+S13+T13+U13</f>
        <v/>
      </c>
      <c r="W13" s="20">
        <f>IFERROR(V13/P13,"")</f>
        <v/>
      </c>
      <c r="X13" s="20">
        <f>IFERROR(V13/Q13,"")</f>
        <v/>
      </c>
      <c r="Y13" s="18">
        <f>V13-P13</f>
        <v/>
      </c>
      <c r="Z13" s="19" t="n"/>
    </row>
    <row customHeight="1" ht="15" outlineLevel="1" r="14">
      <c r="A14" s="6" t="inlineStr">
        <is>
          <t>浙江省</t>
        </is>
      </c>
      <c r="B14" s="117" t="n"/>
      <c r="C14" s="29" t="inlineStr">
        <is>
          <t>CMA_产品类</t>
        </is>
      </c>
      <c r="D14" s="21">
        <f>SUMIFS(源数据!$N:$N,源数据!$B:$B,省区重点产品组!$C14,源数据!$E:$E,省区重点产品组!$A14)</f>
        <v/>
      </c>
      <c r="E14" s="22">
        <f>SUMIFS(源数据!$P:$P,源数据!$B:$B,省区重点产品组!$C14,源数据!$E:$E,省区重点产品组!$A14)</f>
        <v/>
      </c>
      <c r="F14" s="22">
        <f>E14-D14</f>
        <v/>
      </c>
      <c r="G14" s="23">
        <f>IFERROR(E14/D14,"")</f>
        <v/>
      </c>
      <c r="H14" s="21">
        <f>SUMIFS(源数据!$Q:$Q,源数据!$B:$B,省区重点产品组!$C14,源数据!$E:$E,省区重点产品组!$A14)</f>
        <v/>
      </c>
      <c r="I14" s="22">
        <f>E14+Q14</f>
        <v/>
      </c>
      <c r="J14" s="22">
        <f>SUMIFS(源数据!$S:$S,源数据!$B:$B,省区重点产品组!$C14,源数据!$E:$E,省区重点产品组!$A14)</f>
        <v/>
      </c>
      <c r="K14" s="24">
        <f>IFERROR(I14/H14,"")</f>
        <v/>
      </c>
      <c r="L14" s="24">
        <f>IFERROR(J14/H14,"")</f>
        <v/>
      </c>
      <c r="M14" s="22">
        <f>I14-H14</f>
        <v/>
      </c>
      <c r="N14" s="22">
        <f>J14-H14</f>
        <v/>
      </c>
      <c r="O14" s="44" t="n"/>
      <c r="P14" s="21">
        <f>SUMIFS(源数据!$T:$T,源数据!$B:$B,省区重点产品组!$C14,源数据!$E:$E,省区重点产品组!$A14)</f>
        <v/>
      </c>
      <c r="Q14" s="22">
        <f>SUMIFS(源数据!$V:$V,源数据!$B:$B,省区重点产品组!$C14,源数据!$E:$E,省区重点产品组!$A14)</f>
        <v/>
      </c>
      <c r="R14" s="22">
        <f>SUMIFS(源数据!$W:$W,源数据!$B:$B,省区重点产品组!$C14,源数据!$E:$E,省区重点产品组!$A14)</f>
        <v/>
      </c>
      <c r="S14" s="22">
        <f>SUMIFS(源数据!$X:$X,源数据!$B:$B,省区重点产品组!$C14,源数据!$E:$E,省区重点产品组!$A14)</f>
        <v/>
      </c>
      <c r="T14" s="22">
        <f>SUMIFS(源数据!$Y:$Y,源数据!$B:$B,省区重点产品组!$C14,源数据!$E:$E,省区重点产品组!$A14)</f>
        <v/>
      </c>
      <c r="U14" s="22">
        <f>SUMIFS(源数据!$Z:$Z,源数据!$B:$B,省区重点产品组!$C14,源数据!$E:$E,省区重点产品组!$A14)</f>
        <v/>
      </c>
      <c r="V14" s="22">
        <f>R14+S14+T14+U14</f>
        <v/>
      </c>
      <c r="W14" s="24">
        <f>IFERROR(V14/P14,"")</f>
        <v/>
      </c>
      <c r="X14" s="24">
        <f>IFERROR(V14/Q14,"")</f>
        <v/>
      </c>
      <c r="Y14" s="22">
        <f>V14-P14</f>
        <v/>
      </c>
      <c r="Z14" s="23" t="n"/>
    </row>
    <row customHeight="1" ht="15" outlineLevel="1" r="15">
      <c r="A15" s="6" t="inlineStr">
        <is>
          <t>浙江省</t>
        </is>
      </c>
      <c r="B15" s="117" t="n"/>
      <c r="C15" s="29" t="inlineStr">
        <is>
          <t>CMA_LDT</t>
        </is>
      </c>
      <c r="D15" s="21">
        <f>SUMIFS(源数据!$N:$N,源数据!$B:$B,省区重点产品组!$C15,源数据!$E:$E,省区重点产品组!$A15)</f>
        <v/>
      </c>
      <c r="E15" s="22">
        <f>SUMIFS(源数据!$P:$P,源数据!$B:$B,省区重点产品组!$C15,源数据!$E:$E,省区重点产品组!$A15)</f>
        <v/>
      </c>
      <c r="F15" s="22">
        <f>E15-D15</f>
        <v/>
      </c>
      <c r="G15" s="23">
        <f>IFERROR(E15/D15,"")</f>
        <v/>
      </c>
      <c r="H15" s="21">
        <f>SUMIFS(源数据!$Q:$Q,源数据!$B:$B,省区重点产品组!$C15,源数据!$E:$E,省区重点产品组!$A15)</f>
        <v/>
      </c>
      <c r="I15" s="22">
        <f>E15+Q15</f>
        <v/>
      </c>
      <c r="J15" s="22">
        <f>SUMIFS(源数据!$S:$S,源数据!$B:$B,省区重点产品组!$C15,源数据!$E:$E,省区重点产品组!$A15)</f>
        <v/>
      </c>
      <c r="K15" s="24">
        <f>IFERROR(I15/H15,"")</f>
        <v/>
      </c>
      <c r="L15" s="24">
        <f>IFERROR(J15/H15,"")</f>
        <v/>
      </c>
      <c r="M15" s="22">
        <f>I15-H15</f>
        <v/>
      </c>
      <c r="N15" s="22">
        <f>J15-H15</f>
        <v/>
      </c>
      <c r="O15" s="44" t="n"/>
      <c r="P15" s="21">
        <f>SUMIFS(源数据!$T:$T,源数据!$B:$B,省区重点产品组!$C15,源数据!$E:$E,省区重点产品组!$A15)</f>
        <v/>
      </c>
      <c r="Q15" s="22">
        <f>SUMIFS(源数据!$V:$V,源数据!$B:$B,省区重点产品组!$C15,源数据!$E:$E,省区重点产品组!$A15)</f>
        <v/>
      </c>
      <c r="R15" s="22">
        <f>SUMIFS(源数据!$W:$W,源数据!$B:$B,省区重点产品组!$C15,源数据!$E:$E,省区重点产品组!$A15)</f>
        <v/>
      </c>
      <c r="S15" s="22">
        <f>SUMIFS(源数据!$X:$X,源数据!$B:$B,省区重点产品组!$C15,源数据!$E:$E,省区重点产品组!$A15)</f>
        <v/>
      </c>
      <c r="T15" s="22">
        <f>SUMIFS(源数据!$Y:$Y,源数据!$B:$B,省区重点产品组!$C15,源数据!$E:$E,省区重点产品组!$A15)</f>
        <v/>
      </c>
      <c r="U15" s="22">
        <f>SUMIFS(源数据!$Z:$Z,源数据!$B:$B,省区重点产品组!$C15,源数据!$E:$E,省区重点产品组!$A15)</f>
        <v/>
      </c>
      <c r="V15" s="22">
        <f>R15+S15+T15+U15</f>
        <v/>
      </c>
      <c r="W15" s="24">
        <f>IFERROR(V15/P15,"")</f>
        <v/>
      </c>
      <c r="X15" s="24">
        <f>IFERROR(V15/Q15,"")</f>
        <v/>
      </c>
      <c r="Y15" s="22">
        <f>V15-P15</f>
        <v/>
      </c>
      <c r="Z15" s="23" t="n"/>
    </row>
    <row customHeight="1" ht="15" outlineLevel="1" r="16">
      <c r="A16" s="6" t="inlineStr">
        <is>
          <t>浙江省</t>
        </is>
      </c>
      <c r="B16" s="117" t="n"/>
      <c r="C16" s="11" t="inlineStr">
        <is>
          <t>NIPT</t>
        </is>
      </c>
      <c r="D16" s="21">
        <f>SUMIFS(源数据!$N:$N,源数据!$B:$B,省区重点产品组!$C16,源数据!$E:$E,省区重点产品组!$A16)</f>
        <v/>
      </c>
      <c r="E16" s="22">
        <f>SUMIFS(源数据!$P:$P,源数据!$B:$B,省区重点产品组!$C16,源数据!$E:$E,省区重点产品组!$A16)</f>
        <v/>
      </c>
      <c r="F16" s="22">
        <f>E16-D16</f>
        <v/>
      </c>
      <c r="G16" s="23">
        <f>IFERROR(E16/D16,"")</f>
        <v/>
      </c>
      <c r="H16" s="21">
        <f>SUMIFS(源数据!$Q:$Q,源数据!$B:$B,省区重点产品组!$C16,源数据!$E:$E,省区重点产品组!$A16)</f>
        <v/>
      </c>
      <c r="I16" s="22">
        <f>E16+Q16</f>
        <v/>
      </c>
      <c r="J16" s="22">
        <f>SUMIFS(源数据!$S:$S,源数据!$B:$B,省区重点产品组!$C16,源数据!$E:$E,省区重点产品组!$A16)</f>
        <v/>
      </c>
      <c r="K16" s="24">
        <f>IFERROR(I16/H16,"")</f>
        <v/>
      </c>
      <c r="L16" s="24">
        <f>IFERROR(J16/H16,"")</f>
        <v/>
      </c>
      <c r="M16" s="22">
        <f>I16-H16</f>
        <v/>
      </c>
      <c r="N16" s="22">
        <f>J16-H16</f>
        <v/>
      </c>
      <c r="O16" s="44" t="n"/>
      <c r="P16" s="21">
        <f>SUMIFS(源数据!$T:$T,源数据!$B:$B,省区重点产品组!$C16,源数据!$E:$E,省区重点产品组!$A16)</f>
        <v/>
      </c>
      <c r="Q16" s="22">
        <f>SUMIFS(源数据!$V:$V,源数据!$B:$B,省区重点产品组!$C16,源数据!$E:$E,省区重点产品组!$A16)</f>
        <v/>
      </c>
      <c r="R16" s="22">
        <f>SUMIFS(源数据!$W:$W,源数据!$B:$B,省区重点产品组!$C16,源数据!$E:$E,省区重点产品组!$A16)</f>
        <v/>
      </c>
      <c r="S16" s="22">
        <f>SUMIFS(源数据!$X:$X,源数据!$B:$B,省区重点产品组!$C16,源数据!$E:$E,省区重点产品组!$A16)</f>
        <v/>
      </c>
      <c r="T16" s="22">
        <f>SUMIFS(源数据!$Y:$Y,源数据!$B:$B,省区重点产品组!$C16,源数据!$E:$E,省区重点产品组!$A16)</f>
        <v/>
      </c>
      <c r="U16" s="22">
        <f>SUMIFS(源数据!$Z:$Z,源数据!$B:$B,省区重点产品组!$C16,源数据!$E:$E,省区重点产品组!$A16)</f>
        <v/>
      </c>
      <c r="V16" s="22">
        <f>R16+S16+T16+U16</f>
        <v/>
      </c>
      <c r="W16" s="24">
        <f>IFERROR(V16/P16,"")</f>
        <v/>
      </c>
      <c r="X16" s="24">
        <f>IFERROR(V16/Q16,"")</f>
        <v/>
      </c>
      <c r="Y16" s="22">
        <f>V16-P16</f>
        <v/>
      </c>
      <c r="Z16" s="23" t="n"/>
    </row>
    <row customHeight="1" ht="15" outlineLevel="1" r="17">
      <c r="A17" s="6" t="inlineStr">
        <is>
          <t>浙江省</t>
        </is>
      </c>
      <c r="B17" s="117" t="n"/>
      <c r="C17" s="11" t="inlineStr">
        <is>
          <t>MSMS</t>
        </is>
      </c>
      <c r="D17" s="21">
        <f>SUMIFS(源数据!$N:$N,源数据!$B:$B,省区重点产品组!$C17,源数据!$E:$E,省区重点产品组!$A17)</f>
        <v/>
      </c>
      <c r="E17" s="22">
        <f>SUMIFS(源数据!$P:$P,源数据!$B:$B,省区重点产品组!$C17,源数据!$E:$E,省区重点产品组!$A17)</f>
        <v/>
      </c>
      <c r="F17" s="22">
        <f>E17-D17</f>
        <v/>
      </c>
      <c r="G17" s="23">
        <f>IFERROR(E17/D17,"")</f>
        <v/>
      </c>
      <c r="H17" s="21">
        <f>SUMIFS(源数据!$Q:$Q,源数据!$B:$B,省区重点产品组!$C17,源数据!$E:$E,省区重点产品组!$A17)</f>
        <v/>
      </c>
      <c r="I17" s="22">
        <f>E17+Q17</f>
        <v/>
      </c>
      <c r="J17" s="22">
        <f>SUMIFS(源数据!$S:$S,源数据!$B:$B,省区重点产品组!$C17,源数据!$E:$E,省区重点产品组!$A17)</f>
        <v/>
      </c>
      <c r="K17" s="24">
        <f>IFERROR(I17/H17,"")</f>
        <v/>
      </c>
      <c r="L17" s="24">
        <f>IFERROR(J17/H17,"")</f>
        <v/>
      </c>
      <c r="M17" s="22">
        <f>I17-H17</f>
        <v/>
      </c>
      <c r="N17" s="22">
        <f>J17-H17</f>
        <v/>
      </c>
      <c r="O17" s="44" t="n"/>
      <c r="P17" s="21">
        <f>SUMIFS(源数据!$T:$T,源数据!$B:$B,省区重点产品组!$C17,源数据!$E:$E,省区重点产品组!$A17)</f>
        <v/>
      </c>
      <c r="Q17" s="22">
        <f>SUMIFS(源数据!$V:$V,源数据!$B:$B,省区重点产品组!$C17,源数据!$E:$E,省区重点产品组!$A17)</f>
        <v/>
      </c>
      <c r="R17" s="22">
        <f>SUMIFS(源数据!$W:$W,源数据!$B:$B,省区重点产品组!$C17,源数据!$E:$E,省区重点产品组!$A17)</f>
        <v/>
      </c>
      <c r="S17" s="22">
        <f>SUMIFS(源数据!$X:$X,源数据!$B:$B,省区重点产品组!$C17,源数据!$E:$E,省区重点产品组!$A17)</f>
        <v/>
      </c>
      <c r="T17" s="22">
        <f>SUMIFS(源数据!$Y:$Y,源数据!$B:$B,省区重点产品组!$C17,源数据!$E:$E,省区重点产品组!$A17)</f>
        <v/>
      </c>
      <c r="U17" s="22">
        <f>SUMIFS(源数据!$Z:$Z,源数据!$B:$B,省区重点产品组!$C17,源数据!$E:$E,省区重点产品组!$A17)</f>
        <v/>
      </c>
      <c r="V17" s="22">
        <f>R17+S17+T17+U17</f>
        <v/>
      </c>
      <c r="W17" s="24">
        <f>IFERROR(V17/P17,"")</f>
        <v/>
      </c>
      <c r="X17" s="24">
        <f>IFERROR(V17/Q17,"")</f>
        <v/>
      </c>
      <c r="Y17" s="22">
        <f>V17-P17</f>
        <v/>
      </c>
      <c r="Z17" s="23" t="n"/>
    </row>
    <row customHeight="1" ht="15" outlineLevel="1" r="18">
      <c r="A18" s="6" t="inlineStr">
        <is>
          <t>浙江省</t>
        </is>
      </c>
      <c r="B18" s="135" t="n"/>
      <c r="C18" s="11" t="inlineStr">
        <is>
          <t>代谢病诊断</t>
        </is>
      </c>
      <c r="D18" s="21">
        <f>SUMIFS(源数据!$N:$N,源数据!$B:$B,省区重点产品组!$C18,源数据!$E:$E,省区重点产品组!$A18)</f>
        <v/>
      </c>
      <c r="E18" s="22">
        <f>SUMIFS(源数据!$P:$P,源数据!$B:$B,省区重点产品组!$C18,源数据!$E:$E,省区重点产品组!$A18)</f>
        <v/>
      </c>
      <c r="F18" s="22">
        <f>E18-D18</f>
        <v/>
      </c>
      <c r="G18" s="23">
        <f>IFERROR(E18/D18,"")</f>
        <v/>
      </c>
      <c r="H18" s="21">
        <f>SUMIFS(源数据!$Q:$Q,源数据!$B:$B,省区重点产品组!$C18,源数据!$E:$E,省区重点产品组!$A18)</f>
        <v/>
      </c>
      <c r="I18" s="22">
        <f>E18+Q18</f>
        <v/>
      </c>
      <c r="J18" s="22">
        <f>SUMIFS(源数据!$S:$S,源数据!$B:$B,省区重点产品组!$C18,源数据!$E:$E,省区重点产品组!$A18)</f>
        <v/>
      </c>
      <c r="K18" s="24">
        <f>IFERROR(I18/H18,"")</f>
        <v/>
      </c>
      <c r="L18" s="24">
        <f>IFERROR(J18/H18,"")</f>
        <v/>
      </c>
      <c r="M18" s="22">
        <f>I18-H18</f>
        <v/>
      </c>
      <c r="N18" s="22">
        <f>J18-H18</f>
        <v/>
      </c>
      <c r="O18" s="44" t="n"/>
      <c r="P18" s="21">
        <f>SUMIFS(源数据!$T:$T,源数据!$B:$B,省区重点产品组!$C18,源数据!$E:$E,省区重点产品组!$A18)</f>
        <v/>
      </c>
      <c r="Q18" s="22">
        <f>SUMIFS(源数据!$V:$V,源数据!$B:$B,省区重点产品组!$C18,源数据!$E:$E,省区重点产品组!$A18)</f>
        <v/>
      </c>
      <c r="R18" s="22">
        <f>SUMIFS(源数据!$W:$W,源数据!$B:$B,省区重点产品组!$C18,源数据!$E:$E,省区重点产品组!$A18)</f>
        <v/>
      </c>
      <c r="S18" s="22">
        <f>SUMIFS(源数据!$X:$X,源数据!$B:$B,省区重点产品组!$C18,源数据!$E:$E,省区重点产品组!$A18)</f>
        <v/>
      </c>
      <c r="T18" s="22">
        <f>SUMIFS(源数据!$Y:$Y,源数据!$B:$B,省区重点产品组!$C18,源数据!$E:$E,省区重点产品组!$A18)</f>
        <v/>
      </c>
      <c r="U18" s="22">
        <f>SUMIFS(源数据!$Z:$Z,源数据!$B:$B,省区重点产品组!$C18,源数据!$E:$E,省区重点产品组!$A18)</f>
        <v/>
      </c>
      <c r="V18" s="22">
        <f>R18+S18+T18+U18</f>
        <v/>
      </c>
      <c r="W18" s="24">
        <f>IFERROR(V18/P18,"")</f>
        <v/>
      </c>
      <c r="X18" s="24">
        <f>IFERROR(V18/Q18,"")</f>
        <v/>
      </c>
      <c r="Y18" s="22">
        <f>V18-P18</f>
        <v/>
      </c>
      <c r="Z18" s="23" t="n"/>
    </row>
    <row customHeight="1" ht="15.6" r="19" thickBot="1">
      <c r="A19" s="6" t="n"/>
      <c r="B19" s="136" t="inlineStr">
        <is>
          <t>浙江省合计</t>
        </is>
      </c>
      <c r="C19" s="137" t="n"/>
      <c r="D19" s="25">
        <f>SUM(D13:D18)</f>
        <v/>
      </c>
      <c r="E19" s="26">
        <f>SUM(E13:E18)</f>
        <v/>
      </c>
      <c r="F19" s="26">
        <f>SUM(F13:F18)</f>
        <v/>
      </c>
      <c r="G19" s="27">
        <f>IFERROR(E19/D19,"")</f>
        <v/>
      </c>
      <c r="H19" s="25">
        <f>SUM(H13:H18)</f>
        <v/>
      </c>
      <c r="I19" s="26">
        <f>SUM(I13:I18)</f>
        <v/>
      </c>
      <c r="J19" s="26">
        <f>SUM(J13:J18)</f>
        <v/>
      </c>
      <c r="K19" s="28">
        <f>IFERROR(I19/H19,"")</f>
        <v/>
      </c>
      <c r="L19" s="28">
        <f>IFERROR(J19/H19,"")</f>
        <v/>
      </c>
      <c r="M19" s="26">
        <f>SUM(M13:M18)</f>
        <v/>
      </c>
      <c r="N19" s="26">
        <f>SUM(N13:N18)</f>
        <v/>
      </c>
      <c r="O19" s="45" t="n"/>
      <c r="P19" s="25">
        <f>SUM(P13:P18)</f>
        <v/>
      </c>
      <c r="Q19" s="26">
        <f>SUM(Q13:Q18)</f>
        <v/>
      </c>
      <c r="R19" s="26">
        <f>SUM(R13:R18)</f>
        <v/>
      </c>
      <c r="S19" s="26">
        <f>SUM(S13:S18)</f>
        <v/>
      </c>
      <c r="T19" s="26">
        <f>SUM(T13:T18)</f>
        <v/>
      </c>
      <c r="U19" s="26">
        <f>SUM(U13:U18)</f>
        <v/>
      </c>
      <c r="V19" s="26">
        <f>SUM(V13:V18)</f>
        <v/>
      </c>
      <c r="W19" s="28">
        <f>IFERROR(V19/P19,"")</f>
        <v/>
      </c>
      <c r="X19" s="28">
        <f>IFERROR(V19/Q19,"")</f>
        <v/>
      </c>
      <c r="Y19" s="30">
        <f>SUM(Y13:Y18)</f>
        <v/>
      </c>
      <c r="Z19" s="27" t="n"/>
    </row>
    <row customHeight="1" ht="15" outlineLevel="1" r="20">
      <c r="A20" s="6" t="inlineStr">
        <is>
          <t>江苏省</t>
        </is>
      </c>
      <c r="B20" s="134" t="inlineStr">
        <is>
          <t>江苏省</t>
        </is>
      </c>
      <c r="C20" s="10" t="inlineStr">
        <is>
          <t>血清学筛查</t>
        </is>
      </c>
      <c r="D20" s="17">
        <f>SUMIFS(源数据!$N:$N,源数据!$B:$B,省区重点产品组!$C20,源数据!$E:$E,省区重点产品组!$A20)</f>
        <v/>
      </c>
      <c r="E20" s="18">
        <f>SUMIFS(源数据!$P:$P,源数据!$B:$B,省区重点产品组!$C20,源数据!$E:$E,省区重点产品组!$A20)</f>
        <v/>
      </c>
      <c r="F20" s="18">
        <f>E20-D20</f>
        <v/>
      </c>
      <c r="G20" s="19">
        <f>IFERROR(E20/D20,"")</f>
        <v/>
      </c>
      <c r="H20" s="17">
        <f>SUMIFS(源数据!$Q:$Q,源数据!$B:$B,省区重点产品组!$C20,源数据!$E:$E,省区重点产品组!$A20)</f>
        <v/>
      </c>
      <c r="I20" s="18">
        <f>E20+Q20</f>
        <v/>
      </c>
      <c r="J20" s="18">
        <f>SUMIFS(源数据!$S:$S,源数据!$B:$B,省区重点产品组!$C20,源数据!$E:$E,省区重点产品组!$A20)</f>
        <v/>
      </c>
      <c r="K20" s="20">
        <f>IFERROR(I20/H20,"")</f>
        <v/>
      </c>
      <c r="L20" s="20">
        <f>IFERROR(J20/H20,"")</f>
        <v/>
      </c>
      <c r="M20" s="18">
        <f>I20-H20</f>
        <v/>
      </c>
      <c r="N20" s="18">
        <f>J20-H20</f>
        <v/>
      </c>
      <c r="O20" s="43" t="n"/>
      <c r="P20" s="17">
        <f>SUMIFS(源数据!$T:$T,源数据!$B:$B,省区重点产品组!$C20,源数据!$E:$E,省区重点产品组!$A20)</f>
        <v/>
      </c>
      <c r="Q20" s="18">
        <f>SUMIFS(源数据!$V:$V,源数据!$B:$B,省区重点产品组!$C20,源数据!$E:$E,省区重点产品组!$A20)</f>
        <v/>
      </c>
      <c r="R20" s="18">
        <f>SUMIFS(源数据!$W:$W,源数据!$B:$B,省区重点产品组!$C20,源数据!$E:$E,省区重点产品组!$A20)</f>
        <v/>
      </c>
      <c r="S20" s="18">
        <f>SUMIFS(源数据!$X:$X,源数据!$B:$B,省区重点产品组!$C20,源数据!$E:$E,省区重点产品组!$A20)</f>
        <v/>
      </c>
      <c r="T20" s="18">
        <f>SUMIFS(源数据!$Y:$Y,源数据!$B:$B,省区重点产品组!$C20,源数据!$E:$E,省区重点产品组!$A20)</f>
        <v/>
      </c>
      <c r="U20" s="18">
        <f>SUMIFS(源数据!$Z:$Z,源数据!$B:$B,省区重点产品组!$C20,源数据!$E:$E,省区重点产品组!$A20)</f>
        <v/>
      </c>
      <c r="V20" s="18">
        <f>R20+S20+T20+U20</f>
        <v/>
      </c>
      <c r="W20" s="20">
        <f>IFERROR(V20/P20,"")</f>
        <v/>
      </c>
      <c r="X20" s="20">
        <f>IFERROR(V20/Q20,"")</f>
        <v/>
      </c>
      <c r="Y20" s="18">
        <f>V20-P20</f>
        <v/>
      </c>
      <c r="Z20" s="19" t="n"/>
    </row>
    <row customHeight="1" ht="15" outlineLevel="1" r="21">
      <c r="A21" s="6" t="inlineStr">
        <is>
          <t>江苏省</t>
        </is>
      </c>
      <c r="B21" s="117" t="n"/>
      <c r="C21" s="29" t="inlineStr">
        <is>
          <t>CMA_产品类</t>
        </is>
      </c>
      <c r="D21" s="21">
        <f>SUMIFS(源数据!$N:$N,源数据!$B:$B,省区重点产品组!$C21,源数据!$E:$E,省区重点产品组!$A21)</f>
        <v/>
      </c>
      <c r="E21" s="22">
        <f>SUMIFS(源数据!$P:$P,源数据!$B:$B,省区重点产品组!$C21,源数据!$E:$E,省区重点产品组!$A21)</f>
        <v/>
      </c>
      <c r="F21" s="22">
        <f>E21-D21</f>
        <v/>
      </c>
      <c r="G21" s="23">
        <f>IFERROR(E21/D21,"")</f>
        <v/>
      </c>
      <c r="H21" s="21">
        <f>SUMIFS(源数据!$Q:$Q,源数据!$B:$B,省区重点产品组!$C21,源数据!$E:$E,省区重点产品组!$A21)</f>
        <v/>
      </c>
      <c r="I21" s="22">
        <f>E21+Q21</f>
        <v/>
      </c>
      <c r="J21" s="22">
        <f>SUMIFS(源数据!$S:$S,源数据!$B:$B,省区重点产品组!$C21,源数据!$E:$E,省区重点产品组!$A21)</f>
        <v/>
      </c>
      <c r="K21" s="24">
        <f>IFERROR(I21/H21,"")</f>
        <v/>
      </c>
      <c r="L21" s="24">
        <f>IFERROR(J21/H21,"")</f>
        <v/>
      </c>
      <c r="M21" s="22">
        <f>I21-H21</f>
        <v/>
      </c>
      <c r="N21" s="22">
        <f>J21-H21</f>
        <v/>
      </c>
      <c r="O21" s="44" t="n"/>
      <c r="P21" s="21">
        <f>SUMIFS(源数据!$T:$T,源数据!$B:$B,省区重点产品组!$C21,源数据!$E:$E,省区重点产品组!$A21)</f>
        <v/>
      </c>
      <c r="Q21" s="22">
        <f>SUMIFS(源数据!$V:$V,源数据!$B:$B,省区重点产品组!$C21,源数据!$E:$E,省区重点产品组!$A21)</f>
        <v/>
      </c>
      <c r="R21" s="22">
        <f>SUMIFS(源数据!$W:$W,源数据!$B:$B,省区重点产品组!$C21,源数据!$E:$E,省区重点产品组!$A21)</f>
        <v/>
      </c>
      <c r="S21" s="22">
        <f>SUMIFS(源数据!$X:$X,源数据!$B:$B,省区重点产品组!$C21,源数据!$E:$E,省区重点产品组!$A21)</f>
        <v/>
      </c>
      <c r="T21" s="22">
        <f>SUMIFS(源数据!$Y:$Y,源数据!$B:$B,省区重点产品组!$C21,源数据!$E:$E,省区重点产品组!$A21)</f>
        <v/>
      </c>
      <c r="U21" s="22">
        <f>SUMIFS(源数据!$Z:$Z,源数据!$B:$B,省区重点产品组!$C21,源数据!$E:$E,省区重点产品组!$A21)</f>
        <v/>
      </c>
      <c r="V21" s="22">
        <f>R21+S21+T21+U21</f>
        <v/>
      </c>
      <c r="W21" s="24">
        <f>IFERROR(V21/P21,"")</f>
        <v/>
      </c>
      <c r="X21" s="24">
        <f>IFERROR(V21/Q21,"")</f>
        <v/>
      </c>
      <c r="Y21" s="22">
        <f>V21-P21</f>
        <v/>
      </c>
      <c r="Z21" s="23" t="n"/>
    </row>
    <row customHeight="1" ht="15" outlineLevel="1" r="22">
      <c r="A22" s="6" t="inlineStr">
        <is>
          <t>江苏省</t>
        </is>
      </c>
      <c r="B22" s="117" t="n"/>
      <c r="C22" s="29" t="inlineStr">
        <is>
          <t>CMA_LDT</t>
        </is>
      </c>
      <c r="D22" s="21">
        <f>SUMIFS(源数据!$N:$N,源数据!$B:$B,省区重点产品组!$C22,源数据!$E:$E,省区重点产品组!$A22)</f>
        <v/>
      </c>
      <c r="E22" s="22">
        <f>SUMIFS(源数据!$P:$P,源数据!$B:$B,省区重点产品组!$C22,源数据!$E:$E,省区重点产品组!$A22)</f>
        <v/>
      </c>
      <c r="F22" s="22">
        <f>E22-D22</f>
        <v/>
      </c>
      <c r="G22" s="23">
        <f>IFERROR(E22/D22,"")</f>
        <v/>
      </c>
      <c r="H22" s="21">
        <f>SUMIFS(源数据!$Q:$Q,源数据!$B:$B,省区重点产品组!$C22,源数据!$E:$E,省区重点产品组!$A22)</f>
        <v/>
      </c>
      <c r="I22" s="22">
        <f>E22+Q22</f>
        <v/>
      </c>
      <c r="J22" s="22">
        <f>SUMIFS(源数据!$S:$S,源数据!$B:$B,省区重点产品组!$C22,源数据!$E:$E,省区重点产品组!$A22)</f>
        <v/>
      </c>
      <c r="K22" s="24">
        <f>IFERROR(I22/H22,"")</f>
        <v/>
      </c>
      <c r="L22" s="24">
        <f>IFERROR(J22/H22,"")</f>
        <v/>
      </c>
      <c r="M22" s="22">
        <f>I22-H22</f>
        <v/>
      </c>
      <c r="N22" s="22">
        <f>J22-H22</f>
        <v/>
      </c>
      <c r="O22" s="44" t="n"/>
      <c r="P22" s="21">
        <f>SUMIFS(源数据!$T:$T,源数据!$B:$B,省区重点产品组!$C22,源数据!$E:$E,省区重点产品组!$A22)</f>
        <v/>
      </c>
      <c r="Q22" s="22">
        <f>SUMIFS(源数据!$V:$V,源数据!$B:$B,省区重点产品组!$C22,源数据!$E:$E,省区重点产品组!$A22)</f>
        <v/>
      </c>
      <c r="R22" s="22">
        <f>SUMIFS(源数据!$W:$W,源数据!$B:$B,省区重点产品组!$C22,源数据!$E:$E,省区重点产品组!$A22)</f>
        <v/>
      </c>
      <c r="S22" s="22">
        <f>SUMIFS(源数据!$X:$X,源数据!$B:$B,省区重点产品组!$C22,源数据!$E:$E,省区重点产品组!$A22)</f>
        <v/>
      </c>
      <c r="T22" s="22">
        <f>SUMIFS(源数据!$Y:$Y,源数据!$B:$B,省区重点产品组!$C22,源数据!$E:$E,省区重点产品组!$A22)</f>
        <v/>
      </c>
      <c r="U22" s="22">
        <f>SUMIFS(源数据!$Z:$Z,源数据!$B:$B,省区重点产品组!$C22,源数据!$E:$E,省区重点产品组!$A22)</f>
        <v/>
      </c>
      <c r="V22" s="22">
        <f>R22+S22+T22+U22</f>
        <v/>
      </c>
      <c r="W22" s="24">
        <f>IFERROR(V22/P22,"")</f>
        <v/>
      </c>
      <c r="X22" s="24">
        <f>IFERROR(V22/Q22,"")</f>
        <v/>
      </c>
      <c r="Y22" s="22">
        <f>V22-P22</f>
        <v/>
      </c>
      <c r="Z22" s="23" t="n"/>
    </row>
    <row customHeight="1" ht="15" outlineLevel="1" r="23">
      <c r="A23" s="6" t="inlineStr">
        <is>
          <t>江苏省</t>
        </is>
      </c>
      <c r="B23" s="117" t="n"/>
      <c r="C23" s="11" t="inlineStr">
        <is>
          <t>NIPT</t>
        </is>
      </c>
      <c r="D23" s="21">
        <f>SUMIFS(源数据!$N:$N,源数据!$B:$B,省区重点产品组!$C23,源数据!$E:$E,省区重点产品组!$A23)</f>
        <v/>
      </c>
      <c r="E23" s="22">
        <f>SUMIFS(源数据!$P:$P,源数据!$B:$B,省区重点产品组!$C23,源数据!$E:$E,省区重点产品组!$A23)</f>
        <v/>
      </c>
      <c r="F23" s="22">
        <f>E23-D23</f>
        <v/>
      </c>
      <c r="G23" s="23">
        <f>IFERROR(E23/D23,"")</f>
        <v/>
      </c>
      <c r="H23" s="21">
        <f>SUMIFS(源数据!$Q:$Q,源数据!$B:$B,省区重点产品组!$C23,源数据!$E:$E,省区重点产品组!$A23)</f>
        <v/>
      </c>
      <c r="I23" s="22">
        <f>E23+Q23</f>
        <v/>
      </c>
      <c r="J23" s="22">
        <f>SUMIFS(源数据!$S:$S,源数据!$B:$B,省区重点产品组!$C23,源数据!$E:$E,省区重点产品组!$A23)</f>
        <v/>
      </c>
      <c r="K23" s="24">
        <f>IFERROR(I23/H23,"")</f>
        <v/>
      </c>
      <c r="L23" s="24">
        <f>IFERROR(J23/H23,"")</f>
        <v/>
      </c>
      <c r="M23" s="22">
        <f>I23-H23</f>
        <v/>
      </c>
      <c r="N23" s="22">
        <f>J23-H23</f>
        <v/>
      </c>
      <c r="O23" s="44" t="n"/>
      <c r="P23" s="21">
        <f>SUMIFS(源数据!$T:$T,源数据!$B:$B,省区重点产品组!$C23,源数据!$E:$E,省区重点产品组!$A23)</f>
        <v/>
      </c>
      <c r="Q23" s="22">
        <f>SUMIFS(源数据!$V:$V,源数据!$B:$B,省区重点产品组!$C23,源数据!$E:$E,省区重点产品组!$A23)</f>
        <v/>
      </c>
      <c r="R23" s="22">
        <f>SUMIFS(源数据!$W:$W,源数据!$B:$B,省区重点产品组!$C23,源数据!$E:$E,省区重点产品组!$A23)</f>
        <v/>
      </c>
      <c r="S23" s="22">
        <f>SUMIFS(源数据!$X:$X,源数据!$B:$B,省区重点产品组!$C23,源数据!$E:$E,省区重点产品组!$A23)</f>
        <v/>
      </c>
      <c r="T23" s="22">
        <f>SUMIFS(源数据!$Y:$Y,源数据!$B:$B,省区重点产品组!$C23,源数据!$E:$E,省区重点产品组!$A23)</f>
        <v/>
      </c>
      <c r="U23" s="22">
        <f>SUMIFS(源数据!$Z:$Z,源数据!$B:$B,省区重点产品组!$C23,源数据!$E:$E,省区重点产品组!$A23)</f>
        <v/>
      </c>
      <c r="V23" s="22">
        <f>R23+S23+T23+U23</f>
        <v/>
      </c>
      <c r="W23" s="24">
        <f>IFERROR(V23/P23,"")</f>
        <v/>
      </c>
      <c r="X23" s="24">
        <f>IFERROR(V23/Q23,"")</f>
        <v/>
      </c>
      <c r="Y23" s="22">
        <f>V23-P23</f>
        <v/>
      </c>
      <c r="Z23" s="23" t="n"/>
    </row>
    <row customHeight="1" ht="15" outlineLevel="1" r="24">
      <c r="A24" s="6" t="inlineStr">
        <is>
          <t>江苏省</t>
        </is>
      </c>
      <c r="B24" s="117" t="n"/>
      <c r="C24" s="11" t="inlineStr">
        <is>
          <t>MSMS</t>
        </is>
      </c>
      <c r="D24" s="21">
        <f>SUMIFS(源数据!$N:$N,源数据!$B:$B,省区重点产品组!$C24,源数据!$E:$E,省区重点产品组!$A24)</f>
        <v/>
      </c>
      <c r="E24" s="22">
        <f>SUMIFS(源数据!$P:$P,源数据!$B:$B,省区重点产品组!$C24,源数据!$E:$E,省区重点产品组!$A24)</f>
        <v/>
      </c>
      <c r="F24" s="22">
        <f>E24-D24</f>
        <v/>
      </c>
      <c r="G24" s="23">
        <f>IFERROR(E24/D24,"")</f>
        <v/>
      </c>
      <c r="H24" s="21">
        <f>SUMIFS(源数据!$Q:$Q,源数据!$B:$B,省区重点产品组!$C24,源数据!$E:$E,省区重点产品组!$A24)</f>
        <v/>
      </c>
      <c r="I24" s="22">
        <f>E24+Q24</f>
        <v/>
      </c>
      <c r="J24" s="22">
        <f>SUMIFS(源数据!$S:$S,源数据!$B:$B,省区重点产品组!$C24,源数据!$E:$E,省区重点产品组!$A24)</f>
        <v/>
      </c>
      <c r="K24" s="24">
        <f>IFERROR(I24/H24,"")</f>
        <v/>
      </c>
      <c r="L24" s="24">
        <f>IFERROR(J24/H24,"")</f>
        <v/>
      </c>
      <c r="M24" s="22">
        <f>I24-H24</f>
        <v/>
      </c>
      <c r="N24" s="22">
        <f>J24-H24</f>
        <v/>
      </c>
      <c r="O24" s="44" t="n"/>
      <c r="P24" s="21">
        <f>SUMIFS(源数据!$T:$T,源数据!$B:$B,省区重点产品组!$C24,源数据!$E:$E,省区重点产品组!$A24)</f>
        <v/>
      </c>
      <c r="Q24" s="22">
        <f>SUMIFS(源数据!$V:$V,源数据!$B:$B,省区重点产品组!$C24,源数据!$E:$E,省区重点产品组!$A24)</f>
        <v/>
      </c>
      <c r="R24" s="22">
        <f>SUMIFS(源数据!$W:$W,源数据!$B:$B,省区重点产品组!$C24,源数据!$E:$E,省区重点产品组!$A24)</f>
        <v/>
      </c>
      <c r="S24" s="22">
        <f>SUMIFS(源数据!$X:$X,源数据!$B:$B,省区重点产品组!$C24,源数据!$E:$E,省区重点产品组!$A24)</f>
        <v/>
      </c>
      <c r="T24" s="22">
        <f>SUMIFS(源数据!$Y:$Y,源数据!$B:$B,省区重点产品组!$C24,源数据!$E:$E,省区重点产品组!$A24)</f>
        <v/>
      </c>
      <c r="U24" s="22">
        <f>SUMIFS(源数据!$Z:$Z,源数据!$B:$B,省区重点产品组!$C24,源数据!$E:$E,省区重点产品组!$A24)</f>
        <v/>
      </c>
      <c r="V24" s="22">
        <f>R24+S24+T24+U24</f>
        <v/>
      </c>
      <c r="W24" s="24">
        <f>IFERROR(V24/P24,"")</f>
        <v/>
      </c>
      <c r="X24" s="24">
        <f>IFERROR(V24/Q24,"")</f>
        <v/>
      </c>
      <c r="Y24" s="22">
        <f>V24-P24</f>
        <v/>
      </c>
      <c r="Z24" s="23" t="n"/>
    </row>
    <row customHeight="1" ht="15" outlineLevel="1" r="25">
      <c r="A25" s="6" t="inlineStr">
        <is>
          <t>江苏省</t>
        </is>
      </c>
      <c r="B25" s="135" t="n"/>
      <c r="C25" s="11" t="inlineStr">
        <is>
          <t>代谢病诊断</t>
        </is>
      </c>
      <c r="D25" s="21">
        <f>SUMIFS(源数据!$N:$N,源数据!$B:$B,省区重点产品组!$C25,源数据!$E:$E,省区重点产品组!$A25)</f>
        <v/>
      </c>
      <c r="E25" s="22">
        <f>SUMIFS(源数据!$P:$P,源数据!$B:$B,省区重点产品组!$C25,源数据!$E:$E,省区重点产品组!$A25)</f>
        <v/>
      </c>
      <c r="F25" s="22">
        <f>E25-D25</f>
        <v/>
      </c>
      <c r="G25" s="23">
        <f>IFERROR(E25/D25,"")</f>
        <v/>
      </c>
      <c r="H25" s="21">
        <f>SUMIFS(源数据!$Q:$Q,源数据!$B:$B,省区重点产品组!$C25,源数据!$E:$E,省区重点产品组!$A25)</f>
        <v/>
      </c>
      <c r="I25" s="22">
        <f>E25+Q25</f>
        <v/>
      </c>
      <c r="J25" s="22">
        <f>SUMIFS(源数据!$S:$S,源数据!$B:$B,省区重点产品组!$C25,源数据!$E:$E,省区重点产品组!$A25)</f>
        <v/>
      </c>
      <c r="K25" s="24">
        <f>IFERROR(I25/H25,"")</f>
        <v/>
      </c>
      <c r="L25" s="24">
        <f>IFERROR(J25/H25,"")</f>
        <v/>
      </c>
      <c r="M25" s="22">
        <f>I25-H25</f>
        <v/>
      </c>
      <c r="N25" s="22">
        <f>J25-H25</f>
        <v/>
      </c>
      <c r="O25" s="44" t="n"/>
      <c r="P25" s="21">
        <f>SUMIFS(源数据!$T:$T,源数据!$B:$B,省区重点产品组!$C25,源数据!$E:$E,省区重点产品组!$A25)</f>
        <v/>
      </c>
      <c r="Q25" s="22">
        <f>SUMIFS(源数据!$V:$V,源数据!$B:$B,省区重点产品组!$C25,源数据!$E:$E,省区重点产品组!$A25)</f>
        <v/>
      </c>
      <c r="R25" s="22">
        <f>SUMIFS(源数据!$W:$W,源数据!$B:$B,省区重点产品组!$C25,源数据!$E:$E,省区重点产品组!$A25)</f>
        <v/>
      </c>
      <c r="S25" s="22">
        <f>SUMIFS(源数据!$X:$X,源数据!$B:$B,省区重点产品组!$C25,源数据!$E:$E,省区重点产品组!$A25)</f>
        <v/>
      </c>
      <c r="T25" s="22">
        <f>SUMIFS(源数据!$Y:$Y,源数据!$B:$B,省区重点产品组!$C25,源数据!$E:$E,省区重点产品组!$A25)</f>
        <v/>
      </c>
      <c r="U25" s="22">
        <f>SUMIFS(源数据!$Z:$Z,源数据!$B:$B,省区重点产品组!$C25,源数据!$E:$E,省区重点产品组!$A25)</f>
        <v/>
      </c>
      <c r="V25" s="22">
        <f>R25+S25+T25+U25</f>
        <v/>
      </c>
      <c r="W25" s="24">
        <f>IFERROR(V25/P25,"")</f>
        <v/>
      </c>
      <c r="X25" s="24">
        <f>IFERROR(V25/Q25,"")</f>
        <v/>
      </c>
      <c r="Y25" s="22">
        <f>V25-P25</f>
        <v/>
      </c>
      <c r="Z25" s="23" t="n"/>
    </row>
    <row customHeight="1" ht="15.6" r="26" thickBot="1">
      <c r="A26" s="6" t="n"/>
      <c r="B26" s="136" t="inlineStr">
        <is>
          <t>江苏省合计</t>
        </is>
      </c>
      <c r="C26" s="137" t="n"/>
      <c r="D26" s="25">
        <f>SUM(D20:D25)</f>
        <v/>
      </c>
      <c r="E26" s="26">
        <f>SUM(E20:E25)</f>
        <v/>
      </c>
      <c r="F26" s="26">
        <f>SUM(F20:F25)</f>
        <v/>
      </c>
      <c r="G26" s="27">
        <f>IFERROR(E26/D26,"")</f>
        <v/>
      </c>
      <c r="H26" s="25">
        <f>SUM(H20:H25)</f>
        <v/>
      </c>
      <c r="I26" s="26">
        <f>SUM(I20:I25)</f>
        <v/>
      </c>
      <c r="J26" s="26">
        <f>SUM(J20:J25)</f>
        <v/>
      </c>
      <c r="K26" s="28">
        <f>IFERROR(I26/H26,"")</f>
        <v/>
      </c>
      <c r="L26" s="28">
        <f>IFERROR(J26/H26,"")</f>
        <v/>
      </c>
      <c r="M26" s="26">
        <f>SUM(M20:M25)</f>
        <v/>
      </c>
      <c r="N26" s="26">
        <f>SUM(N20:N25)</f>
        <v/>
      </c>
      <c r="O26" s="45" t="n"/>
      <c r="P26" s="25">
        <f>SUM(P20:P25)</f>
        <v/>
      </c>
      <c r="Q26" s="26">
        <f>SUM(Q20:Q25)</f>
        <v/>
      </c>
      <c r="R26" s="26">
        <f>SUM(R20:R25)</f>
        <v/>
      </c>
      <c r="S26" s="26">
        <f>SUM(S20:S25)</f>
        <v/>
      </c>
      <c r="T26" s="26">
        <f>SUM(T20:T25)</f>
        <v/>
      </c>
      <c r="U26" s="26">
        <f>SUM(U20:U25)</f>
        <v/>
      </c>
      <c r="V26" s="26">
        <f>SUM(V20:V25)</f>
        <v/>
      </c>
      <c r="W26" s="28">
        <f>IFERROR(V26/P26,"")</f>
        <v/>
      </c>
      <c r="X26" s="28">
        <f>IFERROR(V26/Q26,"")</f>
        <v/>
      </c>
      <c r="Y26" s="30">
        <f>SUM(Y20:Y25)</f>
        <v/>
      </c>
      <c r="Z26" s="27" t="n"/>
    </row>
    <row customHeight="1" ht="15" outlineLevel="1" r="27">
      <c r="A27" s="6" t="inlineStr">
        <is>
          <t>山东省</t>
        </is>
      </c>
      <c r="B27" s="134" t="inlineStr">
        <is>
          <t>山东省</t>
        </is>
      </c>
      <c r="C27" s="10" t="inlineStr">
        <is>
          <t>血清学筛查</t>
        </is>
      </c>
      <c r="D27" s="17">
        <f>SUMIFS(源数据!$N:$N,源数据!$B:$B,省区重点产品组!$C27,源数据!$E:$E,省区重点产品组!$A27)</f>
        <v/>
      </c>
      <c r="E27" s="18">
        <f>SUMIFS(源数据!$P:$P,源数据!$B:$B,省区重点产品组!$C27,源数据!$E:$E,省区重点产品组!$A27)</f>
        <v/>
      </c>
      <c r="F27" s="18">
        <f>E27-D27</f>
        <v/>
      </c>
      <c r="G27" s="19">
        <f>IFERROR(E27/D27,"")</f>
        <v/>
      </c>
      <c r="H27" s="17">
        <f>SUMIFS(源数据!$Q:$Q,源数据!$B:$B,省区重点产品组!$C27,源数据!$E:$E,省区重点产品组!$A27)</f>
        <v/>
      </c>
      <c r="I27" s="18">
        <f>E27+Q27</f>
        <v/>
      </c>
      <c r="J27" s="18">
        <f>SUMIFS(源数据!$S:$S,源数据!$B:$B,省区重点产品组!$C27,源数据!$E:$E,省区重点产品组!$A27)</f>
        <v/>
      </c>
      <c r="K27" s="20">
        <f>IFERROR(I27/H27,"")</f>
        <v/>
      </c>
      <c r="L27" s="20">
        <f>IFERROR(J27/H27,"")</f>
        <v/>
      </c>
      <c r="M27" s="18">
        <f>I27-H27</f>
        <v/>
      </c>
      <c r="N27" s="18">
        <f>J27-H27</f>
        <v/>
      </c>
      <c r="O27" s="43" t="n"/>
      <c r="P27" s="17">
        <f>SUMIFS(源数据!$T:$T,源数据!$B:$B,省区重点产品组!$C27,源数据!$E:$E,省区重点产品组!$A27)</f>
        <v/>
      </c>
      <c r="Q27" s="18">
        <f>SUMIFS(源数据!$V:$V,源数据!$B:$B,省区重点产品组!$C27,源数据!$E:$E,省区重点产品组!$A27)</f>
        <v/>
      </c>
      <c r="R27" s="18">
        <f>SUMIFS(源数据!$W:$W,源数据!$B:$B,省区重点产品组!$C27,源数据!$E:$E,省区重点产品组!$A27)</f>
        <v/>
      </c>
      <c r="S27" s="18">
        <f>SUMIFS(源数据!$X:$X,源数据!$B:$B,省区重点产品组!$C27,源数据!$E:$E,省区重点产品组!$A27)</f>
        <v/>
      </c>
      <c r="T27" s="18">
        <f>SUMIFS(源数据!$Y:$Y,源数据!$B:$B,省区重点产品组!$C27,源数据!$E:$E,省区重点产品组!$A27)</f>
        <v/>
      </c>
      <c r="U27" s="18">
        <f>SUMIFS(源数据!$Z:$Z,源数据!$B:$B,省区重点产品组!$C27,源数据!$E:$E,省区重点产品组!$A27)</f>
        <v/>
      </c>
      <c r="V27" s="18">
        <f>R27+S27+T27+U27</f>
        <v/>
      </c>
      <c r="W27" s="20">
        <f>IFERROR(V27/P27,"")</f>
        <v/>
      </c>
      <c r="X27" s="20">
        <f>IFERROR(V27/Q27,"")</f>
        <v/>
      </c>
      <c r="Y27" s="18">
        <f>V27-P27</f>
        <v/>
      </c>
      <c r="Z27" s="19" t="n"/>
    </row>
    <row customHeight="1" ht="15" outlineLevel="1" r="28">
      <c r="A28" s="6" t="inlineStr">
        <is>
          <t>山东省</t>
        </is>
      </c>
      <c r="B28" s="117" t="n"/>
      <c r="C28" s="29" t="inlineStr">
        <is>
          <t>CMA_产品类</t>
        </is>
      </c>
      <c r="D28" s="21">
        <f>SUMIFS(源数据!$N:$N,源数据!$B:$B,省区重点产品组!$C28,源数据!$E:$E,省区重点产品组!$A28)</f>
        <v/>
      </c>
      <c r="E28" s="22">
        <f>SUMIFS(源数据!$P:$P,源数据!$B:$B,省区重点产品组!$C28,源数据!$E:$E,省区重点产品组!$A28)</f>
        <v/>
      </c>
      <c r="F28" s="22">
        <f>E28-D28</f>
        <v/>
      </c>
      <c r="G28" s="23">
        <f>IFERROR(E28/D28,"")</f>
        <v/>
      </c>
      <c r="H28" s="21">
        <f>SUMIFS(源数据!$Q:$Q,源数据!$B:$B,省区重点产品组!$C28,源数据!$E:$E,省区重点产品组!$A28)</f>
        <v/>
      </c>
      <c r="I28" s="22">
        <f>E28+Q28</f>
        <v/>
      </c>
      <c r="J28" s="22">
        <f>SUMIFS(源数据!$S:$S,源数据!$B:$B,省区重点产品组!$C28,源数据!$E:$E,省区重点产品组!$A28)</f>
        <v/>
      </c>
      <c r="K28" s="24">
        <f>IFERROR(I28/H28,"")</f>
        <v/>
      </c>
      <c r="L28" s="24">
        <f>IFERROR(J28/H28,"")</f>
        <v/>
      </c>
      <c r="M28" s="22">
        <f>I28-H28</f>
        <v/>
      </c>
      <c r="N28" s="22">
        <f>J28-H28</f>
        <v/>
      </c>
      <c r="O28" s="44" t="n"/>
      <c r="P28" s="21">
        <f>SUMIFS(源数据!$T:$T,源数据!$B:$B,省区重点产品组!$C28,源数据!$E:$E,省区重点产品组!$A28)</f>
        <v/>
      </c>
      <c r="Q28" s="22">
        <f>SUMIFS(源数据!$V:$V,源数据!$B:$B,省区重点产品组!$C28,源数据!$E:$E,省区重点产品组!$A28)</f>
        <v/>
      </c>
      <c r="R28" s="22">
        <f>SUMIFS(源数据!$W:$W,源数据!$B:$B,省区重点产品组!$C28,源数据!$E:$E,省区重点产品组!$A28)</f>
        <v/>
      </c>
      <c r="S28" s="22">
        <f>SUMIFS(源数据!$X:$X,源数据!$B:$B,省区重点产品组!$C28,源数据!$E:$E,省区重点产品组!$A28)</f>
        <v/>
      </c>
      <c r="T28" s="22">
        <f>SUMIFS(源数据!$Y:$Y,源数据!$B:$B,省区重点产品组!$C28,源数据!$E:$E,省区重点产品组!$A28)</f>
        <v/>
      </c>
      <c r="U28" s="22">
        <f>SUMIFS(源数据!$Z:$Z,源数据!$B:$B,省区重点产品组!$C28,源数据!$E:$E,省区重点产品组!$A28)</f>
        <v/>
      </c>
      <c r="V28" s="22">
        <f>R28+S28+T28+U28</f>
        <v/>
      </c>
      <c r="W28" s="24">
        <f>IFERROR(V28/P28,"")</f>
        <v/>
      </c>
      <c r="X28" s="24">
        <f>IFERROR(V28/Q28,"")</f>
        <v/>
      </c>
      <c r="Y28" s="22">
        <f>V28-P28</f>
        <v/>
      </c>
      <c r="Z28" s="23" t="n"/>
    </row>
    <row customHeight="1" ht="15" outlineLevel="1" r="29">
      <c r="A29" s="6" t="inlineStr">
        <is>
          <t>山东省</t>
        </is>
      </c>
      <c r="B29" s="117" t="n"/>
      <c r="C29" s="29" t="inlineStr">
        <is>
          <t>CMA_LDT</t>
        </is>
      </c>
      <c r="D29" s="21">
        <f>SUMIFS(源数据!$N:$N,源数据!$B:$B,省区重点产品组!$C29,源数据!$E:$E,省区重点产品组!$A29)</f>
        <v/>
      </c>
      <c r="E29" s="22">
        <f>SUMIFS(源数据!$P:$P,源数据!$B:$B,省区重点产品组!$C29,源数据!$E:$E,省区重点产品组!$A29)</f>
        <v/>
      </c>
      <c r="F29" s="22">
        <f>E29-D29</f>
        <v/>
      </c>
      <c r="G29" s="23">
        <f>IFERROR(E29/D29,"")</f>
        <v/>
      </c>
      <c r="H29" s="21">
        <f>SUMIFS(源数据!$Q:$Q,源数据!$B:$B,省区重点产品组!$C29,源数据!$E:$E,省区重点产品组!$A29)</f>
        <v/>
      </c>
      <c r="I29" s="22">
        <f>E29+Q29</f>
        <v/>
      </c>
      <c r="J29" s="22">
        <f>SUMIFS(源数据!$S:$S,源数据!$B:$B,省区重点产品组!$C29,源数据!$E:$E,省区重点产品组!$A29)</f>
        <v/>
      </c>
      <c r="K29" s="24">
        <f>IFERROR(I29/H29,"")</f>
        <v/>
      </c>
      <c r="L29" s="24">
        <f>IFERROR(J29/H29,"")</f>
        <v/>
      </c>
      <c r="M29" s="22">
        <f>I29-H29</f>
        <v/>
      </c>
      <c r="N29" s="22">
        <f>J29-H29</f>
        <v/>
      </c>
      <c r="O29" s="44" t="n"/>
      <c r="P29" s="21">
        <f>SUMIFS(源数据!$T:$T,源数据!$B:$B,省区重点产品组!$C29,源数据!$E:$E,省区重点产品组!$A29)</f>
        <v/>
      </c>
      <c r="Q29" s="22">
        <f>SUMIFS(源数据!$V:$V,源数据!$B:$B,省区重点产品组!$C29,源数据!$E:$E,省区重点产品组!$A29)</f>
        <v/>
      </c>
      <c r="R29" s="22">
        <f>SUMIFS(源数据!$W:$W,源数据!$B:$B,省区重点产品组!$C29,源数据!$E:$E,省区重点产品组!$A29)</f>
        <v/>
      </c>
      <c r="S29" s="22">
        <f>SUMIFS(源数据!$X:$X,源数据!$B:$B,省区重点产品组!$C29,源数据!$E:$E,省区重点产品组!$A29)</f>
        <v/>
      </c>
      <c r="T29" s="22">
        <f>SUMIFS(源数据!$Y:$Y,源数据!$B:$B,省区重点产品组!$C29,源数据!$E:$E,省区重点产品组!$A29)</f>
        <v/>
      </c>
      <c r="U29" s="22">
        <f>SUMIFS(源数据!$Z:$Z,源数据!$B:$B,省区重点产品组!$C29,源数据!$E:$E,省区重点产品组!$A29)</f>
        <v/>
      </c>
      <c r="V29" s="22">
        <f>R29+S29+T29+U29</f>
        <v/>
      </c>
      <c r="W29" s="24">
        <f>IFERROR(V29/P29,"")</f>
        <v/>
      </c>
      <c r="X29" s="24">
        <f>IFERROR(V29/Q29,"")</f>
        <v/>
      </c>
      <c r="Y29" s="22">
        <f>V29-P29</f>
        <v/>
      </c>
      <c r="Z29" s="23" t="n"/>
    </row>
    <row customHeight="1" ht="15" outlineLevel="1" r="30">
      <c r="A30" s="6" t="inlineStr">
        <is>
          <t>山东省</t>
        </is>
      </c>
      <c r="B30" s="117" t="n"/>
      <c r="C30" s="11" t="inlineStr">
        <is>
          <t>NIPT</t>
        </is>
      </c>
      <c r="D30" s="21">
        <f>SUMIFS(源数据!$N:$N,源数据!$B:$B,省区重点产品组!$C30,源数据!$E:$E,省区重点产品组!$A30)</f>
        <v/>
      </c>
      <c r="E30" s="22">
        <f>SUMIFS(源数据!$P:$P,源数据!$B:$B,省区重点产品组!$C30,源数据!$E:$E,省区重点产品组!$A30)</f>
        <v/>
      </c>
      <c r="F30" s="22">
        <f>E30-D30</f>
        <v/>
      </c>
      <c r="G30" s="23">
        <f>IFERROR(E30/D30,"")</f>
        <v/>
      </c>
      <c r="H30" s="21">
        <f>SUMIFS(源数据!$Q:$Q,源数据!$B:$B,省区重点产品组!$C30,源数据!$E:$E,省区重点产品组!$A30)</f>
        <v/>
      </c>
      <c r="I30" s="22">
        <f>E30+Q30</f>
        <v/>
      </c>
      <c r="J30" s="22">
        <f>SUMIFS(源数据!$S:$S,源数据!$B:$B,省区重点产品组!$C30,源数据!$E:$E,省区重点产品组!$A30)</f>
        <v/>
      </c>
      <c r="K30" s="24">
        <f>IFERROR(I30/H30,"")</f>
        <v/>
      </c>
      <c r="L30" s="24">
        <f>IFERROR(J30/H30,"")</f>
        <v/>
      </c>
      <c r="M30" s="22">
        <f>I30-H30</f>
        <v/>
      </c>
      <c r="N30" s="22">
        <f>J30-H30</f>
        <v/>
      </c>
      <c r="O30" s="44" t="n"/>
      <c r="P30" s="21">
        <f>SUMIFS(源数据!$T:$T,源数据!$B:$B,省区重点产品组!$C30,源数据!$E:$E,省区重点产品组!$A30)</f>
        <v/>
      </c>
      <c r="Q30" s="22">
        <f>SUMIFS(源数据!$V:$V,源数据!$B:$B,省区重点产品组!$C30,源数据!$E:$E,省区重点产品组!$A30)</f>
        <v/>
      </c>
      <c r="R30" s="22">
        <f>SUMIFS(源数据!$W:$W,源数据!$B:$B,省区重点产品组!$C30,源数据!$E:$E,省区重点产品组!$A30)</f>
        <v/>
      </c>
      <c r="S30" s="22">
        <f>SUMIFS(源数据!$X:$X,源数据!$B:$B,省区重点产品组!$C30,源数据!$E:$E,省区重点产品组!$A30)</f>
        <v/>
      </c>
      <c r="T30" s="22">
        <f>SUMIFS(源数据!$Y:$Y,源数据!$B:$B,省区重点产品组!$C30,源数据!$E:$E,省区重点产品组!$A30)</f>
        <v/>
      </c>
      <c r="U30" s="22">
        <f>SUMIFS(源数据!$Z:$Z,源数据!$B:$B,省区重点产品组!$C30,源数据!$E:$E,省区重点产品组!$A30)</f>
        <v/>
      </c>
      <c r="V30" s="22">
        <f>R30+S30+T30+U30</f>
        <v/>
      </c>
      <c r="W30" s="24">
        <f>IFERROR(V30/P30,"")</f>
        <v/>
      </c>
      <c r="X30" s="24">
        <f>IFERROR(V30/Q30,"")</f>
        <v/>
      </c>
      <c r="Y30" s="22">
        <f>V30-P30</f>
        <v/>
      </c>
      <c r="Z30" s="23" t="n"/>
    </row>
    <row customHeight="1" ht="15" outlineLevel="1" r="31">
      <c r="A31" s="6" t="inlineStr">
        <is>
          <t>山东省</t>
        </is>
      </c>
      <c r="B31" s="117" t="n"/>
      <c r="C31" s="11" t="inlineStr">
        <is>
          <t>MSMS</t>
        </is>
      </c>
      <c r="D31" s="21">
        <f>SUMIFS(源数据!$N:$N,源数据!$B:$B,省区重点产品组!$C31,源数据!$E:$E,省区重点产品组!$A31)</f>
        <v/>
      </c>
      <c r="E31" s="22">
        <f>SUMIFS(源数据!$P:$P,源数据!$B:$B,省区重点产品组!$C31,源数据!$E:$E,省区重点产品组!$A31)</f>
        <v/>
      </c>
      <c r="F31" s="22">
        <f>E31-D31</f>
        <v/>
      </c>
      <c r="G31" s="23">
        <f>IFERROR(E31/D31,"")</f>
        <v/>
      </c>
      <c r="H31" s="21">
        <f>SUMIFS(源数据!$Q:$Q,源数据!$B:$B,省区重点产品组!$C31,源数据!$E:$E,省区重点产品组!$A31)</f>
        <v/>
      </c>
      <c r="I31" s="22">
        <f>E31+Q31</f>
        <v/>
      </c>
      <c r="J31" s="22">
        <f>SUMIFS(源数据!$S:$S,源数据!$B:$B,省区重点产品组!$C31,源数据!$E:$E,省区重点产品组!$A31)</f>
        <v/>
      </c>
      <c r="K31" s="24">
        <f>IFERROR(I31/H31,"")</f>
        <v/>
      </c>
      <c r="L31" s="24">
        <f>IFERROR(J31/H31,"")</f>
        <v/>
      </c>
      <c r="M31" s="22">
        <f>I31-H31</f>
        <v/>
      </c>
      <c r="N31" s="22">
        <f>J31-H31</f>
        <v/>
      </c>
      <c r="O31" s="44" t="n"/>
      <c r="P31" s="21">
        <f>SUMIFS(源数据!$T:$T,源数据!$B:$B,省区重点产品组!$C31,源数据!$E:$E,省区重点产品组!$A31)</f>
        <v/>
      </c>
      <c r="Q31" s="22">
        <f>SUMIFS(源数据!$V:$V,源数据!$B:$B,省区重点产品组!$C31,源数据!$E:$E,省区重点产品组!$A31)</f>
        <v/>
      </c>
      <c r="R31" s="22">
        <f>SUMIFS(源数据!$W:$W,源数据!$B:$B,省区重点产品组!$C31,源数据!$E:$E,省区重点产品组!$A31)</f>
        <v/>
      </c>
      <c r="S31" s="22">
        <f>SUMIFS(源数据!$X:$X,源数据!$B:$B,省区重点产品组!$C31,源数据!$E:$E,省区重点产品组!$A31)</f>
        <v/>
      </c>
      <c r="T31" s="22">
        <f>SUMIFS(源数据!$Y:$Y,源数据!$B:$B,省区重点产品组!$C31,源数据!$E:$E,省区重点产品组!$A31)</f>
        <v/>
      </c>
      <c r="U31" s="22">
        <f>SUMIFS(源数据!$Z:$Z,源数据!$B:$B,省区重点产品组!$C31,源数据!$E:$E,省区重点产品组!$A31)</f>
        <v/>
      </c>
      <c r="V31" s="22">
        <f>R31+S31+T31+U31</f>
        <v/>
      </c>
      <c r="W31" s="24">
        <f>IFERROR(V31/P31,"")</f>
        <v/>
      </c>
      <c r="X31" s="24">
        <f>IFERROR(V31/Q31,"")</f>
        <v/>
      </c>
      <c r="Y31" s="22">
        <f>V31-P31</f>
        <v/>
      </c>
      <c r="Z31" s="23" t="n"/>
    </row>
    <row customHeight="1" ht="15" outlineLevel="1" r="32">
      <c r="A32" s="6" t="inlineStr">
        <is>
          <t>山东省</t>
        </is>
      </c>
      <c r="B32" s="135" t="n"/>
      <c r="C32" s="11" t="inlineStr">
        <is>
          <t>代谢病诊断</t>
        </is>
      </c>
      <c r="D32" s="21">
        <f>SUMIFS(源数据!$N:$N,源数据!$B:$B,省区重点产品组!$C32,源数据!$E:$E,省区重点产品组!$A32)</f>
        <v/>
      </c>
      <c r="E32" s="22">
        <f>SUMIFS(源数据!$P:$P,源数据!$B:$B,省区重点产品组!$C32,源数据!$E:$E,省区重点产品组!$A32)</f>
        <v/>
      </c>
      <c r="F32" s="22">
        <f>E32-D32</f>
        <v/>
      </c>
      <c r="G32" s="23">
        <f>IFERROR(E32/D32,"")</f>
        <v/>
      </c>
      <c r="H32" s="21">
        <f>SUMIFS(源数据!$Q:$Q,源数据!$B:$B,省区重点产品组!$C32,源数据!$E:$E,省区重点产品组!$A32)</f>
        <v/>
      </c>
      <c r="I32" s="22">
        <f>E32+Q32</f>
        <v/>
      </c>
      <c r="J32" s="22">
        <f>SUMIFS(源数据!$S:$S,源数据!$B:$B,省区重点产品组!$C32,源数据!$E:$E,省区重点产品组!$A32)</f>
        <v/>
      </c>
      <c r="K32" s="24">
        <f>IFERROR(I32/H32,"")</f>
        <v/>
      </c>
      <c r="L32" s="24">
        <f>IFERROR(J32/H32,"")</f>
        <v/>
      </c>
      <c r="M32" s="22">
        <f>I32-H32</f>
        <v/>
      </c>
      <c r="N32" s="22">
        <f>J32-H32</f>
        <v/>
      </c>
      <c r="O32" s="44" t="n"/>
      <c r="P32" s="21">
        <f>SUMIFS(源数据!$T:$T,源数据!$B:$B,省区重点产品组!$C32,源数据!$E:$E,省区重点产品组!$A32)</f>
        <v/>
      </c>
      <c r="Q32" s="22">
        <f>SUMIFS(源数据!$V:$V,源数据!$B:$B,省区重点产品组!$C32,源数据!$E:$E,省区重点产品组!$A32)</f>
        <v/>
      </c>
      <c r="R32" s="22">
        <f>SUMIFS(源数据!$W:$W,源数据!$B:$B,省区重点产品组!$C32,源数据!$E:$E,省区重点产品组!$A32)</f>
        <v/>
      </c>
      <c r="S32" s="22">
        <f>SUMIFS(源数据!$X:$X,源数据!$B:$B,省区重点产品组!$C32,源数据!$E:$E,省区重点产品组!$A32)</f>
        <v/>
      </c>
      <c r="T32" s="22">
        <f>SUMIFS(源数据!$Y:$Y,源数据!$B:$B,省区重点产品组!$C32,源数据!$E:$E,省区重点产品组!$A32)</f>
        <v/>
      </c>
      <c r="U32" s="22">
        <f>SUMIFS(源数据!$Z:$Z,源数据!$B:$B,省区重点产品组!$C32,源数据!$E:$E,省区重点产品组!$A32)</f>
        <v/>
      </c>
      <c r="V32" s="22">
        <f>R32+S32+T32+U32</f>
        <v/>
      </c>
      <c r="W32" s="24">
        <f>IFERROR(V32/P32,"")</f>
        <v/>
      </c>
      <c r="X32" s="24">
        <f>IFERROR(V32/Q32,"")</f>
        <v/>
      </c>
      <c r="Y32" s="22">
        <f>V32-P32</f>
        <v/>
      </c>
      <c r="Z32" s="23" t="n"/>
    </row>
    <row customHeight="1" ht="15.6" r="33" thickBot="1">
      <c r="A33" s="6" t="n"/>
      <c r="B33" s="136" t="inlineStr">
        <is>
          <t>山东省合计</t>
        </is>
      </c>
      <c r="C33" s="137" t="n"/>
      <c r="D33" s="25">
        <f>SUM(D27:D32)</f>
        <v/>
      </c>
      <c r="E33" s="26">
        <f>SUM(E27:E32)</f>
        <v/>
      </c>
      <c r="F33" s="26">
        <f>SUM(F27:F32)</f>
        <v/>
      </c>
      <c r="G33" s="27">
        <f>IFERROR(E33/D33,"")</f>
        <v/>
      </c>
      <c r="H33" s="25">
        <f>SUM(H27:H32)</f>
        <v/>
      </c>
      <c r="I33" s="26">
        <f>SUM(I27:I32)</f>
        <v/>
      </c>
      <c r="J33" s="26">
        <f>SUM(J27:J32)</f>
        <v/>
      </c>
      <c r="K33" s="28">
        <f>IFERROR(I33/H33,"")</f>
        <v/>
      </c>
      <c r="L33" s="28">
        <f>IFERROR(J33/H33,"")</f>
        <v/>
      </c>
      <c r="M33" s="26">
        <f>SUM(M27:M32)</f>
        <v/>
      </c>
      <c r="N33" s="26">
        <f>SUM(N27:N32)</f>
        <v/>
      </c>
      <c r="O33" s="45" t="n"/>
      <c r="P33" s="25">
        <f>SUM(P27:P32)</f>
        <v/>
      </c>
      <c r="Q33" s="26">
        <f>SUM(Q27:Q32)</f>
        <v/>
      </c>
      <c r="R33" s="26">
        <f>SUM(R27:R32)</f>
        <v/>
      </c>
      <c r="S33" s="26">
        <f>SUM(S27:S32)</f>
        <v/>
      </c>
      <c r="T33" s="26">
        <f>SUM(T27:T32)</f>
        <v/>
      </c>
      <c r="U33" s="26">
        <f>SUM(U27:U32)</f>
        <v/>
      </c>
      <c r="V33" s="26">
        <f>SUM(V27:V32)</f>
        <v/>
      </c>
      <c r="W33" s="28">
        <f>IFERROR(V33/P33,"")</f>
        <v/>
      </c>
      <c r="X33" s="28">
        <f>IFERROR(V33/Q33,"")</f>
        <v/>
      </c>
      <c r="Y33" s="30">
        <f>SUM(Y27:Y32)</f>
        <v/>
      </c>
      <c r="Z33" s="27" t="n"/>
    </row>
    <row customHeight="1" ht="15" outlineLevel="1" r="34">
      <c r="A34" s="6" t="inlineStr">
        <is>
          <t>福建省</t>
        </is>
      </c>
      <c r="B34" s="134" t="inlineStr">
        <is>
          <t>福建省</t>
        </is>
      </c>
      <c r="C34" s="10" t="inlineStr">
        <is>
          <t>血清学筛查</t>
        </is>
      </c>
      <c r="D34" s="17">
        <f>SUMIFS(源数据!$N:$N,源数据!$B:$B,省区重点产品组!$C34,源数据!$E:$E,省区重点产品组!$A34)</f>
        <v/>
      </c>
      <c r="E34" s="18">
        <f>SUMIFS(源数据!$P:$P,源数据!$B:$B,省区重点产品组!$C34,源数据!$E:$E,省区重点产品组!$A34)</f>
        <v/>
      </c>
      <c r="F34" s="18">
        <f>E34-D34</f>
        <v/>
      </c>
      <c r="G34" s="19">
        <f>IFERROR(E34/D34,"")</f>
        <v/>
      </c>
      <c r="H34" s="17">
        <f>SUMIFS(源数据!$Q:$Q,源数据!$B:$B,省区重点产品组!$C34,源数据!$E:$E,省区重点产品组!$A34)</f>
        <v/>
      </c>
      <c r="I34" s="18">
        <f>E34+Q34</f>
        <v/>
      </c>
      <c r="J34" s="18">
        <f>SUMIFS(源数据!$S:$S,源数据!$B:$B,省区重点产品组!$C34,源数据!$E:$E,省区重点产品组!$A34)</f>
        <v/>
      </c>
      <c r="K34" s="20">
        <f>IFERROR(I34/H34,"")</f>
        <v/>
      </c>
      <c r="L34" s="20">
        <f>IFERROR(J34/H34,"")</f>
        <v/>
      </c>
      <c r="M34" s="18">
        <f>I34-H34</f>
        <v/>
      </c>
      <c r="N34" s="18">
        <f>J34-H34</f>
        <v/>
      </c>
      <c r="O34" s="43" t="n"/>
      <c r="P34" s="17">
        <f>SUMIFS(源数据!$T:$T,源数据!$B:$B,省区重点产品组!$C34,源数据!$E:$E,省区重点产品组!$A34)</f>
        <v/>
      </c>
      <c r="Q34" s="18">
        <f>SUMIFS(源数据!$V:$V,源数据!$B:$B,省区重点产品组!$C34,源数据!$E:$E,省区重点产品组!$A34)</f>
        <v/>
      </c>
      <c r="R34" s="18">
        <f>SUMIFS(源数据!$W:$W,源数据!$B:$B,省区重点产品组!$C34,源数据!$E:$E,省区重点产品组!$A34)</f>
        <v/>
      </c>
      <c r="S34" s="18">
        <f>SUMIFS(源数据!$X:$X,源数据!$B:$B,省区重点产品组!$C34,源数据!$E:$E,省区重点产品组!$A34)</f>
        <v/>
      </c>
      <c r="T34" s="18">
        <f>SUMIFS(源数据!$Y:$Y,源数据!$B:$B,省区重点产品组!$C34,源数据!$E:$E,省区重点产品组!$A34)</f>
        <v/>
      </c>
      <c r="U34" s="18">
        <f>SUMIFS(源数据!$Z:$Z,源数据!$B:$B,省区重点产品组!$C34,源数据!$E:$E,省区重点产品组!$A34)</f>
        <v/>
      </c>
      <c r="V34" s="18">
        <f>R34+S34+T34+U34</f>
        <v/>
      </c>
      <c r="W34" s="20">
        <f>IFERROR(V34/P34,"")</f>
        <v/>
      </c>
      <c r="X34" s="20">
        <f>IFERROR(V34/Q34,"")</f>
        <v/>
      </c>
      <c r="Y34" s="18">
        <f>V34-P34</f>
        <v/>
      </c>
      <c r="Z34" s="19" t="n"/>
    </row>
    <row customHeight="1" ht="15" outlineLevel="1" r="35">
      <c r="A35" s="6" t="inlineStr">
        <is>
          <t>福建省</t>
        </is>
      </c>
      <c r="B35" s="117" t="n"/>
      <c r="C35" s="29" t="inlineStr">
        <is>
          <t>CMA_产品类</t>
        </is>
      </c>
      <c r="D35" s="21">
        <f>SUMIFS(源数据!$N:$N,源数据!$B:$B,省区重点产品组!$C35,源数据!$E:$E,省区重点产品组!$A35)</f>
        <v/>
      </c>
      <c r="E35" s="22">
        <f>SUMIFS(源数据!$P:$P,源数据!$B:$B,省区重点产品组!$C35,源数据!$E:$E,省区重点产品组!$A35)</f>
        <v/>
      </c>
      <c r="F35" s="22">
        <f>E35-D35</f>
        <v/>
      </c>
      <c r="G35" s="23">
        <f>IFERROR(E35/D35,"")</f>
        <v/>
      </c>
      <c r="H35" s="21">
        <f>SUMIFS(源数据!$Q:$Q,源数据!$B:$B,省区重点产品组!$C35,源数据!$E:$E,省区重点产品组!$A35)</f>
        <v/>
      </c>
      <c r="I35" s="22">
        <f>E35+Q35</f>
        <v/>
      </c>
      <c r="J35" s="22">
        <f>SUMIFS(源数据!$S:$S,源数据!$B:$B,省区重点产品组!$C35,源数据!$E:$E,省区重点产品组!$A35)</f>
        <v/>
      </c>
      <c r="K35" s="24">
        <f>IFERROR(I35/H35,"")</f>
        <v/>
      </c>
      <c r="L35" s="24">
        <f>IFERROR(J35/H35,"")</f>
        <v/>
      </c>
      <c r="M35" s="22">
        <f>I35-H35</f>
        <v/>
      </c>
      <c r="N35" s="22">
        <f>J35-H35</f>
        <v/>
      </c>
      <c r="O35" s="44" t="n"/>
      <c r="P35" s="21">
        <f>SUMIFS(源数据!$T:$T,源数据!$B:$B,省区重点产品组!$C35,源数据!$E:$E,省区重点产品组!$A35)</f>
        <v/>
      </c>
      <c r="Q35" s="22">
        <f>SUMIFS(源数据!$V:$V,源数据!$B:$B,省区重点产品组!$C35,源数据!$E:$E,省区重点产品组!$A35)</f>
        <v/>
      </c>
      <c r="R35" s="22">
        <f>SUMIFS(源数据!$W:$W,源数据!$B:$B,省区重点产品组!$C35,源数据!$E:$E,省区重点产品组!$A35)</f>
        <v/>
      </c>
      <c r="S35" s="22">
        <f>SUMIFS(源数据!$X:$X,源数据!$B:$B,省区重点产品组!$C35,源数据!$E:$E,省区重点产品组!$A35)</f>
        <v/>
      </c>
      <c r="T35" s="22">
        <f>SUMIFS(源数据!$Y:$Y,源数据!$B:$B,省区重点产品组!$C35,源数据!$E:$E,省区重点产品组!$A35)</f>
        <v/>
      </c>
      <c r="U35" s="22">
        <f>SUMIFS(源数据!$Z:$Z,源数据!$B:$B,省区重点产品组!$C35,源数据!$E:$E,省区重点产品组!$A35)</f>
        <v/>
      </c>
      <c r="V35" s="22">
        <f>R35+S35+T35+U35</f>
        <v/>
      </c>
      <c r="W35" s="24">
        <f>IFERROR(V35/P35,"")</f>
        <v/>
      </c>
      <c r="X35" s="24">
        <f>IFERROR(V35/Q35,"")</f>
        <v/>
      </c>
      <c r="Y35" s="22">
        <f>V35-P35</f>
        <v/>
      </c>
      <c r="Z35" s="23" t="n"/>
    </row>
    <row customHeight="1" ht="15" outlineLevel="1" r="36">
      <c r="A36" s="6" t="inlineStr">
        <is>
          <t>福建省</t>
        </is>
      </c>
      <c r="B36" s="117" t="n"/>
      <c r="C36" s="29" t="inlineStr">
        <is>
          <t>CMA_LDT</t>
        </is>
      </c>
      <c r="D36" s="21">
        <f>SUMIFS(源数据!$N:$N,源数据!$B:$B,省区重点产品组!$C36,源数据!$E:$E,省区重点产品组!$A36)</f>
        <v/>
      </c>
      <c r="E36" s="22">
        <f>SUMIFS(源数据!$P:$P,源数据!$B:$B,省区重点产品组!$C36,源数据!$E:$E,省区重点产品组!$A36)</f>
        <v/>
      </c>
      <c r="F36" s="22">
        <f>E36-D36</f>
        <v/>
      </c>
      <c r="G36" s="23">
        <f>IFERROR(E36/D36,"")</f>
        <v/>
      </c>
      <c r="H36" s="21">
        <f>SUMIFS(源数据!$Q:$Q,源数据!$B:$B,省区重点产品组!$C36,源数据!$E:$E,省区重点产品组!$A36)</f>
        <v/>
      </c>
      <c r="I36" s="22">
        <f>E36+Q36</f>
        <v/>
      </c>
      <c r="J36" s="22">
        <f>SUMIFS(源数据!$S:$S,源数据!$B:$B,省区重点产品组!$C36,源数据!$E:$E,省区重点产品组!$A36)</f>
        <v/>
      </c>
      <c r="K36" s="24">
        <f>IFERROR(I36/H36,"")</f>
        <v/>
      </c>
      <c r="L36" s="24">
        <f>IFERROR(J36/H36,"")</f>
        <v/>
      </c>
      <c r="M36" s="22">
        <f>I36-H36</f>
        <v/>
      </c>
      <c r="N36" s="22">
        <f>J36-H36</f>
        <v/>
      </c>
      <c r="O36" s="44" t="n"/>
      <c r="P36" s="21">
        <f>SUMIFS(源数据!$T:$T,源数据!$B:$B,省区重点产品组!$C36,源数据!$E:$E,省区重点产品组!$A36)</f>
        <v/>
      </c>
      <c r="Q36" s="22">
        <f>SUMIFS(源数据!$V:$V,源数据!$B:$B,省区重点产品组!$C36,源数据!$E:$E,省区重点产品组!$A36)</f>
        <v/>
      </c>
      <c r="R36" s="22">
        <f>SUMIFS(源数据!$W:$W,源数据!$B:$B,省区重点产品组!$C36,源数据!$E:$E,省区重点产品组!$A36)</f>
        <v/>
      </c>
      <c r="S36" s="22">
        <f>SUMIFS(源数据!$X:$X,源数据!$B:$B,省区重点产品组!$C36,源数据!$E:$E,省区重点产品组!$A36)</f>
        <v/>
      </c>
      <c r="T36" s="22">
        <f>SUMIFS(源数据!$Y:$Y,源数据!$B:$B,省区重点产品组!$C36,源数据!$E:$E,省区重点产品组!$A36)</f>
        <v/>
      </c>
      <c r="U36" s="22">
        <f>SUMIFS(源数据!$Z:$Z,源数据!$B:$B,省区重点产品组!$C36,源数据!$E:$E,省区重点产品组!$A36)</f>
        <v/>
      </c>
      <c r="V36" s="22">
        <f>R36+S36+T36+U36</f>
        <v/>
      </c>
      <c r="W36" s="24">
        <f>IFERROR(V36/P36,"")</f>
        <v/>
      </c>
      <c r="X36" s="24">
        <f>IFERROR(V36/Q36,"")</f>
        <v/>
      </c>
      <c r="Y36" s="22">
        <f>V36-P36</f>
        <v/>
      </c>
      <c r="Z36" s="23" t="n"/>
    </row>
    <row customHeight="1" ht="15" outlineLevel="1" r="37">
      <c r="A37" s="6" t="inlineStr">
        <is>
          <t>福建省</t>
        </is>
      </c>
      <c r="B37" s="117" t="n"/>
      <c r="C37" s="11" t="inlineStr">
        <is>
          <t>NIPT</t>
        </is>
      </c>
      <c r="D37" s="21">
        <f>SUMIFS(源数据!$N:$N,源数据!$B:$B,省区重点产品组!$C37,源数据!$E:$E,省区重点产品组!$A37)</f>
        <v/>
      </c>
      <c r="E37" s="22">
        <f>SUMIFS(源数据!$P:$P,源数据!$B:$B,省区重点产品组!$C37,源数据!$E:$E,省区重点产品组!$A37)</f>
        <v/>
      </c>
      <c r="F37" s="22">
        <f>E37-D37</f>
        <v/>
      </c>
      <c r="G37" s="23">
        <f>IFERROR(E37/D37,"")</f>
        <v/>
      </c>
      <c r="H37" s="21">
        <f>SUMIFS(源数据!$Q:$Q,源数据!$B:$B,省区重点产品组!$C37,源数据!$E:$E,省区重点产品组!$A37)</f>
        <v/>
      </c>
      <c r="I37" s="22">
        <f>E37+Q37</f>
        <v/>
      </c>
      <c r="J37" s="22">
        <f>SUMIFS(源数据!$S:$S,源数据!$B:$B,省区重点产品组!$C37,源数据!$E:$E,省区重点产品组!$A37)</f>
        <v/>
      </c>
      <c r="K37" s="24">
        <f>IFERROR(I37/H37,"")</f>
        <v/>
      </c>
      <c r="L37" s="24">
        <f>IFERROR(J37/H37,"")</f>
        <v/>
      </c>
      <c r="M37" s="22">
        <f>I37-H37</f>
        <v/>
      </c>
      <c r="N37" s="22">
        <f>J37-H37</f>
        <v/>
      </c>
      <c r="O37" s="44" t="n"/>
      <c r="P37" s="21">
        <f>SUMIFS(源数据!$T:$T,源数据!$B:$B,省区重点产品组!$C37,源数据!$E:$E,省区重点产品组!$A37)</f>
        <v/>
      </c>
      <c r="Q37" s="22">
        <f>SUMIFS(源数据!$V:$V,源数据!$B:$B,省区重点产品组!$C37,源数据!$E:$E,省区重点产品组!$A37)</f>
        <v/>
      </c>
      <c r="R37" s="22">
        <f>SUMIFS(源数据!$W:$W,源数据!$B:$B,省区重点产品组!$C37,源数据!$E:$E,省区重点产品组!$A37)</f>
        <v/>
      </c>
      <c r="S37" s="22">
        <f>SUMIFS(源数据!$X:$X,源数据!$B:$B,省区重点产品组!$C37,源数据!$E:$E,省区重点产品组!$A37)</f>
        <v/>
      </c>
      <c r="T37" s="22">
        <f>SUMIFS(源数据!$Y:$Y,源数据!$B:$B,省区重点产品组!$C37,源数据!$E:$E,省区重点产品组!$A37)</f>
        <v/>
      </c>
      <c r="U37" s="22">
        <f>SUMIFS(源数据!$Z:$Z,源数据!$B:$B,省区重点产品组!$C37,源数据!$E:$E,省区重点产品组!$A37)</f>
        <v/>
      </c>
      <c r="V37" s="22">
        <f>R37+S37+T37+U37</f>
        <v/>
      </c>
      <c r="W37" s="24">
        <f>IFERROR(V37/P37,"")</f>
        <v/>
      </c>
      <c r="X37" s="24">
        <f>IFERROR(V37/Q37,"")</f>
        <v/>
      </c>
      <c r="Y37" s="22">
        <f>V37-P37</f>
        <v/>
      </c>
      <c r="Z37" s="23" t="n"/>
    </row>
    <row customHeight="1" ht="15" outlineLevel="1" r="38">
      <c r="A38" s="6" t="inlineStr">
        <is>
          <t>福建省</t>
        </is>
      </c>
      <c r="B38" s="117" t="n"/>
      <c r="C38" s="11" t="inlineStr">
        <is>
          <t>MSMS</t>
        </is>
      </c>
      <c r="D38" s="21">
        <f>SUMIFS(源数据!$N:$N,源数据!$B:$B,省区重点产品组!$C38,源数据!$E:$E,省区重点产品组!$A38)</f>
        <v/>
      </c>
      <c r="E38" s="22">
        <f>SUMIFS(源数据!$P:$P,源数据!$B:$B,省区重点产品组!$C38,源数据!$E:$E,省区重点产品组!$A38)</f>
        <v/>
      </c>
      <c r="F38" s="22">
        <f>E38-D38</f>
        <v/>
      </c>
      <c r="G38" s="23">
        <f>IFERROR(E38/D38,"")</f>
        <v/>
      </c>
      <c r="H38" s="21">
        <f>SUMIFS(源数据!$Q:$Q,源数据!$B:$B,省区重点产品组!$C38,源数据!$E:$E,省区重点产品组!$A38)</f>
        <v/>
      </c>
      <c r="I38" s="22">
        <f>E38+Q38</f>
        <v/>
      </c>
      <c r="J38" s="22">
        <f>SUMIFS(源数据!$S:$S,源数据!$B:$B,省区重点产品组!$C38,源数据!$E:$E,省区重点产品组!$A38)</f>
        <v/>
      </c>
      <c r="K38" s="24">
        <f>IFERROR(I38/H38,"")</f>
        <v/>
      </c>
      <c r="L38" s="24">
        <f>IFERROR(J38/H38,"")</f>
        <v/>
      </c>
      <c r="M38" s="22">
        <f>I38-H38</f>
        <v/>
      </c>
      <c r="N38" s="22">
        <f>J38-H38</f>
        <v/>
      </c>
      <c r="O38" s="44" t="n"/>
      <c r="P38" s="21">
        <f>SUMIFS(源数据!$T:$T,源数据!$B:$B,省区重点产品组!$C38,源数据!$E:$E,省区重点产品组!$A38)</f>
        <v/>
      </c>
      <c r="Q38" s="22">
        <f>SUMIFS(源数据!$V:$V,源数据!$B:$B,省区重点产品组!$C38,源数据!$E:$E,省区重点产品组!$A38)</f>
        <v/>
      </c>
      <c r="R38" s="22">
        <f>SUMIFS(源数据!$W:$W,源数据!$B:$B,省区重点产品组!$C38,源数据!$E:$E,省区重点产品组!$A38)</f>
        <v/>
      </c>
      <c r="S38" s="22">
        <f>SUMIFS(源数据!$X:$X,源数据!$B:$B,省区重点产品组!$C38,源数据!$E:$E,省区重点产品组!$A38)</f>
        <v/>
      </c>
      <c r="T38" s="22">
        <f>SUMIFS(源数据!$Y:$Y,源数据!$B:$B,省区重点产品组!$C38,源数据!$E:$E,省区重点产品组!$A38)</f>
        <v/>
      </c>
      <c r="U38" s="22">
        <f>SUMIFS(源数据!$Z:$Z,源数据!$B:$B,省区重点产品组!$C38,源数据!$E:$E,省区重点产品组!$A38)</f>
        <v/>
      </c>
      <c r="V38" s="22">
        <f>R38+S38+T38+U38</f>
        <v/>
      </c>
      <c r="W38" s="24">
        <f>IFERROR(V38/P38,"")</f>
        <v/>
      </c>
      <c r="X38" s="24">
        <f>IFERROR(V38/Q38,"")</f>
        <v/>
      </c>
      <c r="Y38" s="22">
        <f>V38-P38</f>
        <v/>
      </c>
      <c r="Z38" s="23" t="n"/>
    </row>
    <row customHeight="1" ht="15" outlineLevel="1" r="39">
      <c r="A39" s="6" t="inlineStr">
        <is>
          <t>福建省</t>
        </is>
      </c>
      <c r="B39" s="135" t="n"/>
      <c r="C39" s="11" t="inlineStr">
        <is>
          <t>代谢病诊断</t>
        </is>
      </c>
      <c r="D39" s="21">
        <f>SUMIFS(源数据!$N:$N,源数据!$B:$B,省区重点产品组!$C39,源数据!$E:$E,省区重点产品组!$A39)</f>
        <v/>
      </c>
      <c r="E39" s="22">
        <f>SUMIFS(源数据!$P:$P,源数据!$B:$B,省区重点产品组!$C39,源数据!$E:$E,省区重点产品组!$A39)</f>
        <v/>
      </c>
      <c r="F39" s="22">
        <f>E39-D39</f>
        <v/>
      </c>
      <c r="G39" s="23">
        <f>IFERROR(E39/D39,"")</f>
        <v/>
      </c>
      <c r="H39" s="21">
        <f>SUMIFS(源数据!$Q:$Q,源数据!$B:$B,省区重点产品组!$C39,源数据!$E:$E,省区重点产品组!$A39)</f>
        <v/>
      </c>
      <c r="I39" s="22">
        <f>E39+Q39</f>
        <v/>
      </c>
      <c r="J39" s="22">
        <f>SUMIFS(源数据!$S:$S,源数据!$B:$B,省区重点产品组!$C39,源数据!$E:$E,省区重点产品组!$A39)</f>
        <v/>
      </c>
      <c r="K39" s="24">
        <f>IFERROR(I39/H39,"")</f>
        <v/>
      </c>
      <c r="L39" s="24">
        <f>IFERROR(J39/H39,"")</f>
        <v/>
      </c>
      <c r="M39" s="22">
        <f>I39-H39</f>
        <v/>
      </c>
      <c r="N39" s="22">
        <f>J39-H39</f>
        <v/>
      </c>
      <c r="O39" s="44" t="n"/>
      <c r="P39" s="21">
        <f>SUMIFS(源数据!$T:$T,源数据!$B:$B,省区重点产品组!$C39,源数据!$E:$E,省区重点产品组!$A39)</f>
        <v/>
      </c>
      <c r="Q39" s="22">
        <f>SUMIFS(源数据!$V:$V,源数据!$B:$B,省区重点产品组!$C39,源数据!$E:$E,省区重点产品组!$A39)</f>
        <v/>
      </c>
      <c r="R39" s="22">
        <f>SUMIFS(源数据!$W:$W,源数据!$B:$B,省区重点产品组!$C39,源数据!$E:$E,省区重点产品组!$A39)</f>
        <v/>
      </c>
      <c r="S39" s="22">
        <f>SUMIFS(源数据!$X:$X,源数据!$B:$B,省区重点产品组!$C39,源数据!$E:$E,省区重点产品组!$A39)</f>
        <v/>
      </c>
      <c r="T39" s="22">
        <f>SUMIFS(源数据!$Y:$Y,源数据!$B:$B,省区重点产品组!$C39,源数据!$E:$E,省区重点产品组!$A39)</f>
        <v/>
      </c>
      <c r="U39" s="22">
        <f>SUMIFS(源数据!$Z:$Z,源数据!$B:$B,省区重点产品组!$C39,源数据!$E:$E,省区重点产品组!$A39)</f>
        <v/>
      </c>
      <c r="V39" s="22">
        <f>R39+S39+T39+U39</f>
        <v/>
      </c>
      <c r="W39" s="24">
        <f>IFERROR(V39/P39,"")</f>
        <v/>
      </c>
      <c r="X39" s="24">
        <f>IFERROR(V39/Q39,"")</f>
        <v/>
      </c>
      <c r="Y39" s="22">
        <f>V39-P39</f>
        <v/>
      </c>
      <c r="Z39" s="23" t="n"/>
    </row>
    <row customHeight="1" ht="15.6" r="40" thickBot="1">
      <c r="A40" s="6" t="n"/>
      <c r="B40" s="136" t="inlineStr">
        <is>
          <t>福建省合计</t>
        </is>
      </c>
      <c r="C40" s="137" t="n"/>
      <c r="D40" s="25">
        <f>SUM(D34:D39)</f>
        <v/>
      </c>
      <c r="E40" s="26">
        <f>SUM(E34:E39)</f>
        <v/>
      </c>
      <c r="F40" s="26">
        <f>SUM(F34:F39)</f>
        <v/>
      </c>
      <c r="G40" s="27">
        <f>IFERROR(E40/D40,"")</f>
        <v/>
      </c>
      <c r="H40" s="25">
        <f>SUM(H34:H39)</f>
        <v/>
      </c>
      <c r="I40" s="26">
        <f>SUM(I34:I39)</f>
        <v/>
      </c>
      <c r="J40" s="26">
        <f>SUM(J34:J39)</f>
        <v/>
      </c>
      <c r="K40" s="28">
        <f>IFERROR(I40/H40,"")</f>
        <v/>
      </c>
      <c r="L40" s="28">
        <f>IFERROR(J40/H40,"")</f>
        <v/>
      </c>
      <c r="M40" s="26">
        <f>SUM(M34:M39)</f>
        <v/>
      </c>
      <c r="N40" s="26">
        <f>SUM(N34:N39)</f>
        <v/>
      </c>
      <c r="O40" s="45" t="n"/>
      <c r="P40" s="25">
        <f>SUM(P34:P39)</f>
        <v/>
      </c>
      <c r="Q40" s="26">
        <f>SUM(Q34:Q39)</f>
        <v/>
      </c>
      <c r="R40" s="26">
        <f>SUM(R34:R39)</f>
        <v/>
      </c>
      <c r="S40" s="26">
        <f>SUM(S34:S39)</f>
        <v/>
      </c>
      <c r="T40" s="26">
        <f>SUM(T34:T39)</f>
        <v/>
      </c>
      <c r="U40" s="26">
        <f>SUM(U34:U39)</f>
        <v/>
      </c>
      <c r="V40" s="26">
        <f>SUM(V34:V39)</f>
        <v/>
      </c>
      <c r="W40" s="28">
        <f>IFERROR(V40/P40,"")</f>
        <v/>
      </c>
      <c r="X40" s="28">
        <f>IFERROR(V40/Q40,"")</f>
        <v/>
      </c>
      <c r="Y40" s="30">
        <f>SUM(Y34:Y39)</f>
        <v/>
      </c>
      <c r="Z40" s="27" t="n"/>
    </row>
    <row customHeight="1" ht="15" outlineLevel="1" r="41">
      <c r="A41" s="6" t="inlineStr">
        <is>
          <t>湖南省</t>
        </is>
      </c>
      <c r="B41" s="134" t="inlineStr">
        <is>
          <t>湖南省</t>
        </is>
      </c>
      <c r="C41" s="10" t="inlineStr">
        <is>
          <t>血清学筛查</t>
        </is>
      </c>
      <c r="D41" s="17">
        <f>SUMIFS(源数据!$N:$N,源数据!$B:$B,省区重点产品组!$C41,源数据!$E:$E,省区重点产品组!$A41)</f>
        <v/>
      </c>
      <c r="E41" s="18">
        <f>SUMIFS(源数据!$P:$P,源数据!$B:$B,省区重点产品组!$C41,源数据!$E:$E,省区重点产品组!$A41)</f>
        <v/>
      </c>
      <c r="F41" s="18">
        <f>E41-D41</f>
        <v/>
      </c>
      <c r="G41" s="19">
        <f>IFERROR(E41/D41,"")</f>
        <v/>
      </c>
      <c r="H41" s="17">
        <f>SUMIFS(源数据!$Q:$Q,源数据!$B:$B,省区重点产品组!$C41,源数据!$E:$E,省区重点产品组!$A41)</f>
        <v/>
      </c>
      <c r="I41" s="18">
        <f>E41+Q41</f>
        <v/>
      </c>
      <c r="J41" s="18">
        <f>SUMIFS(源数据!$S:$S,源数据!$B:$B,省区重点产品组!$C41,源数据!$E:$E,省区重点产品组!$A41)</f>
        <v/>
      </c>
      <c r="K41" s="20">
        <f>IFERROR(I41/H41,"")</f>
        <v/>
      </c>
      <c r="L41" s="20">
        <f>IFERROR(J41/H41,"")</f>
        <v/>
      </c>
      <c r="M41" s="18">
        <f>I41-H41</f>
        <v/>
      </c>
      <c r="N41" s="18">
        <f>J41-H41</f>
        <v/>
      </c>
      <c r="O41" s="43" t="n"/>
      <c r="P41" s="17">
        <f>SUMIFS(源数据!$T:$T,源数据!$B:$B,省区重点产品组!$C41,源数据!$E:$E,省区重点产品组!$A41)</f>
        <v/>
      </c>
      <c r="Q41" s="18">
        <f>SUMIFS(源数据!$V:$V,源数据!$B:$B,省区重点产品组!$C41,源数据!$E:$E,省区重点产品组!$A41)</f>
        <v/>
      </c>
      <c r="R41" s="18">
        <f>SUMIFS(源数据!$W:$W,源数据!$B:$B,省区重点产品组!$C41,源数据!$E:$E,省区重点产品组!$A41)</f>
        <v/>
      </c>
      <c r="S41" s="18">
        <f>SUMIFS(源数据!$X:$X,源数据!$B:$B,省区重点产品组!$C41,源数据!$E:$E,省区重点产品组!$A41)</f>
        <v/>
      </c>
      <c r="T41" s="18">
        <f>SUMIFS(源数据!$Y:$Y,源数据!$B:$B,省区重点产品组!$C41,源数据!$E:$E,省区重点产品组!$A41)</f>
        <v/>
      </c>
      <c r="U41" s="18">
        <f>SUMIFS(源数据!$Z:$Z,源数据!$B:$B,省区重点产品组!$C41,源数据!$E:$E,省区重点产品组!$A41)</f>
        <v/>
      </c>
      <c r="V41" s="18">
        <f>R41+S41+T41+U41</f>
        <v/>
      </c>
      <c r="W41" s="20">
        <f>IFERROR(V41/P41,"")</f>
        <v/>
      </c>
      <c r="X41" s="20">
        <f>IFERROR(V41/Q41,"")</f>
        <v/>
      </c>
      <c r="Y41" s="18">
        <f>V41-P41</f>
        <v/>
      </c>
      <c r="Z41" s="19" t="n"/>
    </row>
    <row customHeight="1" ht="15" outlineLevel="1" r="42">
      <c r="A42" s="6" t="inlineStr">
        <is>
          <t>湖南省</t>
        </is>
      </c>
      <c r="B42" s="117" t="n"/>
      <c r="C42" s="29" t="inlineStr">
        <is>
          <t>CMA_产品类</t>
        </is>
      </c>
      <c r="D42" s="21">
        <f>SUMIFS(源数据!$N:$N,源数据!$B:$B,省区重点产品组!$C42,源数据!$E:$E,省区重点产品组!$A42)</f>
        <v/>
      </c>
      <c r="E42" s="22">
        <f>SUMIFS(源数据!$P:$P,源数据!$B:$B,省区重点产品组!$C42,源数据!$E:$E,省区重点产品组!$A42)</f>
        <v/>
      </c>
      <c r="F42" s="22">
        <f>E42-D42</f>
        <v/>
      </c>
      <c r="G42" s="23">
        <f>IFERROR(E42/D42,"")</f>
        <v/>
      </c>
      <c r="H42" s="21">
        <f>SUMIFS(源数据!$Q:$Q,源数据!$B:$B,省区重点产品组!$C42,源数据!$E:$E,省区重点产品组!$A42)</f>
        <v/>
      </c>
      <c r="I42" s="22">
        <f>E42+Q42</f>
        <v/>
      </c>
      <c r="J42" s="22">
        <f>SUMIFS(源数据!$S:$S,源数据!$B:$B,省区重点产品组!$C42,源数据!$E:$E,省区重点产品组!$A42)</f>
        <v/>
      </c>
      <c r="K42" s="24">
        <f>IFERROR(I42/H42,"")</f>
        <v/>
      </c>
      <c r="L42" s="24">
        <f>IFERROR(J42/H42,"")</f>
        <v/>
      </c>
      <c r="M42" s="22">
        <f>I42-H42</f>
        <v/>
      </c>
      <c r="N42" s="22">
        <f>J42-H42</f>
        <v/>
      </c>
      <c r="O42" s="44" t="n"/>
      <c r="P42" s="21">
        <f>SUMIFS(源数据!$T:$T,源数据!$B:$B,省区重点产品组!$C42,源数据!$E:$E,省区重点产品组!$A42)</f>
        <v/>
      </c>
      <c r="Q42" s="22">
        <f>SUMIFS(源数据!$V:$V,源数据!$B:$B,省区重点产品组!$C42,源数据!$E:$E,省区重点产品组!$A42)</f>
        <v/>
      </c>
      <c r="R42" s="22">
        <f>SUMIFS(源数据!$W:$W,源数据!$B:$B,省区重点产品组!$C42,源数据!$E:$E,省区重点产品组!$A42)</f>
        <v/>
      </c>
      <c r="S42" s="22">
        <f>SUMIFS(源数据!$X:$X,源数据!$B:$B,省区重点产品组!$C42,源数据!$E:$E,省区重点产品组!$A42)</f>
        <v/>
      </c>
      <c r="T42" s="22">
        <f>SUMIFS(源数据!$Y:$Y,源数据!$B:$B,省区重点产品组!$C42,源数据!$E:$E,省区重点产品组!$A42)</f>
        <v/>
      </c>
      <c r="U42" s="22">
        <f>SUMIFS(源数据!$Z:$Z,源数据!$B:$B,省区重点产品组!$C42,源数据!$E:$E,省区重点产品组!$A42)</f>
        <v/>
      </c>
      <c r="V42" s="22">
        <f>R42+S42+T42+U42</f>
        <v/>
      </c>
      <c r="W42" s="24">
        <f>IFERROR(V42/P42,"")</f>
        <v/>
      </c>
      <c r="X42" s="24">
        <f>IFERROR(V42/Q42,"")</f>
        <v/>
      </c>
      <c r="Y42" s="22">
        <f>V42-P42</f>
        <v/>
      </c>
      <c r="Z42" s="23" t="n"/>
    </row>
    <row customHeight="1" ht="15" outlineLevel="1" r="43">
      <c r="A43" s="6" t="inlineStr">
        <is>
          <t>湖南省</t>
        </is>
      </c>
      <c r="B43" s="117" t="n"/>
      <c r="C43" s="29" t="inlineStr">
        <is>
          <t>CMA_LDT</t>
        </is>
      </c>
      <c r="D43" s="21">
        <f>SUMIFS(源数据!$N:$N,源数据!$B:$B,省区重点产品组!$C43,源数据!$E:$E,省区重点产品组!$A43)</f>
        <v/>
      </c>
      <c r="E43" s="22">
        <f>SUMIFS(源数据!$P:$P,源数据!$B:$B,省区重点产品组!$C43,源数据!$E:$E,省区重点产品组!$A43)</f>
        <v/>
      </c>
      <c r="F43" s="22">
        <f>E43-D43</f>
        <v/>
      </c>
      <c r="G43" s="23">
        <f>IFERROR(E43/D43,"")</f>
        <v/>
      </c>
      <c r="H43" s="21">
        <f>SUMIFS(源数据!$Q:$Q,源数据!$B:$B,省区重点产品组!$C43,源数据!$E:$E,省区重点产品组!$A43)</f>
        <v/>
      </c>
      <c r="I43" s="22">
        <f>E43+Q43</f>
        <v/>
      </c>
      <c r="J43" s="22">
        <f>SUMIFS(源数据!$S:$S,源数据!$B:$B,省区重点产品组!$C43,源数据!$E:$E,省区重点产品组!$A43)</f>
        <v/>
      </c>
      <c r="K43" s="24">
        <f>IFERROR(I43/H43,"")</f>
        <v/>
      </c>
      <c r="L43" s="24">
        <f>IFERROR(J43/H43,"")</f>
        <v/>
      </c>
      <c r="M43" s="22">
        <f>I43-H43</f>
        <v/>
      </c>
      <c r="N43" s="22">
        <f>J43-H43</f>
        <v/>
      </c>
      <c r="O43" s="44" t="n"/>
      <c r="P43" s="21">
        <f>SUMIFS(源数据!$T:$T,源数据!$B:$B,省区重点产品组!$C43,源数据!$E:$E,省区重点产品组!$A43)</f>
        <v/>
      </c>
      <c r="Q43" s="22">
        <f>SUMIFS(源数据!$V:$V,源数据!$B:$B,省区重点产品组!$C43,源数据!$E:$E,省区重点产品组!$A43)</f>
        <v/>
      </c>
      <c r="R43" s="22">
        <f>SUMIFS(源数据!$W:$W,源数据!$B:$B,省区重点产品组!$C43,源数据!$E:$E,省区重点产品组!$A43)</f>
        <v/>
      </c>
      <c r="S43" s="22">
        <f>SUMIFS(源数据!$X:$X,源数据!$B:$B,省区重点产品组!$C43,源数据!$E:$E,省区重点产品组!$A43)</f>
        <v/>
      </c>
      <c r="T43" s="22">
        <f>SUMIFS(源数据!$Y:$Y,源数据!$B:$B,省区重点产品组!$C43,源数据!$E:$E,省区重点产品组!$A43)</f>
        <v/>
      </c>
      <c r="U43" s="22">
        <f>SUMIFS(源数据!$Z:$Z,源数据!$B:$B,省区重点产品组!$C43,源数据!$E:$E,省区重点产品组!$A43)</f>
        <v/>
      </c>
      <c r="V43" s="22">
        <f>R43+S43+T43+U43</f>
        <v/>
      </c>
      <c r="W43" s="24">
        <f>IFERROR(V43/P43,"")</f>
        <v/>
      </c>
      <c r="X43" s="24">
        <f>IFERROR(V43/Q43,"")</f>
        <v/>
      </c>
      <c r="Y43" s="22">
        <f>V43-P43</f>
        <v/>
      </c>
      <c r="Z43" s="23" t="n"/>
    </row>
    <row customHeight="1" ht="15" outlineLevel="1" r="44">
      <c r="A44" s="6" t="inlineStr">
        <is>
          <t>湖南省</t>
        </is>
      </c>
      <c r="B44" s="117" t="n"/>
      <c r="C44" s="11" t="inlineStr">
        <is>
          <t>NIPT</t>
        </is>
      </c>
      <c r="D44" s="21">
        <f>SUMIFS(源数据!$N:$N,源数据!$B:$B,省区重点产品组!$C44,源数据!$E:$E,省区重点产品组!$A44)</f>
        <v/>
      </c>
      <c r="E44" s="22">
        <f>SUMIFS(源数据!$P:$P,源数据!$B:$B,省区重点产品组!$C44,源数据!$E:$E,省区重点产品组!$A44)</f>
        <v/>
      </c>
      <c r="F44" s="22">
        <f>E44-D44</f>
        <v/>
      </c>
      <c r="G44" s="23">
        <f>IFERROR(E44/D44,"")</f>
        <v/>
      </c>
      <c r="H44" s="21">
        <f>SUMIFS(源数据!$Q:$Q,源数据!$B:$B,省区重点产品组!$C44,源数据!$E:$E,省区重点产品组!$A44)</f>
        <v/>
      </c>
      <c r="I44" s="22">
        <f>E44+Q44</f>
        <v/>
      </c>
      <c r="J44" s="22">
        <f>SUMIFS(源数据!$S:$S,源数据!$B:$B,省区重点产品组!$C44,源数据!$E:$E,省区重点产品组!$A44)</f>
        <v/>
      </c>
      <c r="K44" s="24">
        <f>IFERROR(I44/H44,"")</f>
        <v/>
      </c>
      <c r="L44" s="24">
        <f>IFERROR(J44/H44,"")</f>
        <v/>
      </c>
      <c r="M44" s="22">
        <f>I44-H44</f>
        <v/>
      </c>
      <c r="N44" s="22">
        <f>J44-H44</f>
        <v/>
      </c>
      <c r="O44" s="44" t="n"/>
      <c r="P44" s="21">
        <f>SUMIFS(源数据!$T:$T,源数据!$B:$B,省区重点产品组!$C44,源数据!$E:$E,省区重点产品组!$A44)</f>
        <v/>
      </c>
      <c r="Q44" s="22">
        <f>SUMIFS(源数据!$V:$V,源数据!$B:$B,省区重点产品组!$C44,源数据!$E:$E,省区重点产品组!$A44)</f>
        <v/>
      </c>
      <c r="R44" s="22">
        <f>SUMIFS(源数据!$W:$W,源数据!$B:$B,省区重点产品组!$C44,源数据!$E:$E,省区重点产品组!$A44)</f>
        <v/>
      </c>
      <c r="S44" s="22">
        <f>SUMIFS(源数据!$X:$X,源数据!$B:$B,省区重点产品组!$C44,源数据!$E:$E,省区重点产品组!$A44)</f>
        <v/>
      </c>
      <c r="T44" s="22">
        <f>SUMIFS(源数据!$Y:$Y,源数据!$B:$B,省区重点产品组!$C44,源数据!$E:$E,省区重点产品组!$A44)</f>
        <v/>
      </c>
      <c r="U44" s="22">
        <f>SUMIFS(源数据!$Z:$Z,源数据!$B:$B,省区重点产品组!$C44,源数据!$E:$E,省区重点产品组!$A44)</f>
        <v/>
      </c>
      <c r="V44" s="22">
        <f>R44+S44+T44+U44</f>
        <v/>
      </c>
      <c r="W44" s="24">
        <f>IFERROR(V44/P44,"")</f>
        <v/>
      </c>
      <c r="X44" s="24">
        <f>IFERROR(V44/Q44,"")</f>
        <v/>
      </c>
      <c r="Y44" s="22">
        <f>V44-P44</f>
        <v/>
      </c>
      <c r="Z44" s="23" t="n"/>
    </row>
    <row customHeight="1" ht="15" outlineLevel="1" r="45">
      <c r="A45" s="6" t="inlineStr">
        <is>
          <t>湖南省</t>
        </is>
      </c>
      <c r="B45" s="117" t="n"/>
      <c r="C45" s="11" t="inlineStr">
        <is>
          <t>MSMS</t>
        </is>
      </c>
      <c r="D45" s="21">
        <f>SUMIFS(源数据!$N:$N,源数据!$B:$B,省区重点产品组!$C45,源数据!$E:$E,省区重点产品组!$A45)</f>
        <v/>
      </c>
      <c r="E45" s="22">
        <f>SUMIFS(源数据!$P:$P,源数据!$B:$B,省区重点产品组!$C45,源数据!$E:$E,省区重点产品组!$A45)</f>
        <v/>
      </c>
      <c r="F45" s="22">
        <f>E45-D45</f>
        <v/>
      </c>
      <c r="G45" s="23">
        <f>IFERROR(E45/D45,"")</f>
        <v/>
      </c>
      <c r="H45" s="21">
        <f>SUMIFS(源数据!$Q:$Q,源数据!$B:$B,省区重点产品组!$C45,源数据!$E:$E,省区重点产品组!$A45)</f>
        <v/>
      </c>
      <c r="I45" s="22">
        <f>E45+Q45</f>
        <v/>
      </c>
      <c r="J45" s="22">
        <f>SUMIFS(源数据!$S:$S,源数据!$B:$B,省区重点产品组!$C45,源数据!$E:$E,省区重点产品组!$A45)</f>
        <v/>
      </c>
      <c r="K45" s="24">
        <f>IFERROR(I45/H45,"")</f>
        <v/>
      </c>
      <c r="L45" s="24">
        <f>IFERROR(J45/H45,"")</f>
        <v/>
      </c>
      <c r="M45" s="22">
        <f>I45-H45</f>
        <v/>
      </c>
      <c r="N45" s="22">
        <f>J45-H45</f>
        <v/>
      </c>
      <c r="O45" s="44" t="n"/>
      <c r="P45" s="21">
        <f>SUMIFS(源数据!$T:$T,源数据!$B:$B,省区重点产品组!$C45,源数据!$E:$E,省区重点产品组!$A45)</f>
        <v/>
      </c>
      <c r="Q45" s="22">
        <f>SUMIFS(源数据!$V:$V,源数据!$B:$B,省区重点产品组!$C45,源数据!$E:$E,省区重点产品组!$A45)</f>
        <v/>
      </c>
      <c r="R45" s="22">
        <f>SUMIFS(源数据!$W:$W,源数据!$B:$B,省区重点产品组!$C45,源数据!$E:$E,省区重点产品组!$A45)</f>
        <v/>
      </c>
      <c r="S45" s="22">
        <f>SUMIFS(源数据!$X:$X,源数据!$B:$B,省区重点产品组!$C45,源数据!$E:$E,省区重点产品组!$A45)</f>
        <v/>
      </c>
      <c r="T45" s="22">
        <f>SUMIFS(源数据!$Y:$Y,源数据!$B:$B,省区重点产品组!$C45,源数据!$E:$E,省区重点产品组!$A45)</f>
        <v/>
      </c>
      <c r="U45" s="22">
        <f>SUMIFS(源数据!$Z:$Z,源数据!$B:$B,省区重点产品组!$C45,源数据!$E:$E,省区重点产品组!$A45)</f>
        <v/>
      </c>
      <c r="V45" s="22">
        <f>R45+S45+T45+U45</f>
        <v/>
      </c>
      <c r="W45" s="24">
        <f>IFERROR(V45/P45,"")</f>
        <v/>
      </c>
      <c r="X45" s="24">
        <f>IFERROR(V45/Q45,"")</f>
        <v/>
      </c>
      <c r="Y45" s="22">
        <f>V45-P45</f>
        <v/>
      </c>
      <c r="Z45" s="23" t="n"/>
    </row>
    <row customHeight="1" ht="15" outlineLevel="1" r="46">
      <c r="A46" s="6" t="inlineStr">
        <is>
          <t>湖南省</t>
        </is>
      </c>
      <c r="B46" s="135" t="n"/>
      <c r="C46" s="11" t="inlineStr">
        <is>
          <t>代谢病诊断</t>
        </is>
      </c>
      <c r="D46" s="21">
        <f>SUMIFS(源数据!$N:$N,源数据!$B:$B,省区重点产品组!$C46,源数据!$E:$E,省区重点产品组!$A46)</f>
        <v/>
      </c>
      <c r="E46" s="22">
        <f>SUMIFS(源数据!$P:$P,源数据!$B:$B,省区重点产品组!$C46,源数据!$E:$E,省区重点产品组!$A46)</f>
        <v/>
      </c>
      <c r="F46" s="22">
        <f>E46-D46</f>
        <v/>
      </c>
      <c r="G46" s="23">
        <f>IFERROR(E46/D46,"")</f>
        <v/>
      </c>
      <c r="H46" s="21">
        <f>SUMIFS(源数据!$Q:$Q,源数据!$B:$B,省区重点产品组!$C46,源数据!$E:$E,省区重点产品组!$A46)</f>
        <v/>
      </c>
      <c r="I46" s="22">
        <f>E46+Q46</f>
        <v/>
      </c>
      <c r="J46" s="22">
        <f>SUMIFS(源数据!$S:$S,源数据!$B:$B,省区重点产品组!$C46,源数据!$E:$E,省区重点产品组!$A46)</f>
        <v/>
      </c>
      <c r="K46" s="24">
        <f>IFERROR(I46/H46,"")</f>
        <v/>
      </c>
      <c r="L46" s="24">
        <f>IFERROR(J46/H46,"")</f>
        <v/>
      </c>
      <c r="M46" s="22">
        <f>I46-H46</f>
        <v/>
      </c>
      <c r="N46" s="22">
        <f>J46-H46</f>
        <v/>
      </c>
      <c r="O46" s="44" t="n"/>
      <c r="P46" s="21">
        <f>SUMIFS(源数据!$T:$T,源数据!$B:$B,省区重点产品组!$C46,源数据!$E:$E,省区重点产品组!$A46)</f>
        <v/>
      </c>
      <c r="Q46" s="22">
        <f>SUMIFS(源数据!$V:$V,源数据!$B:$B,省区重点产品组!$C46,源数据!$E:$E,省区重点产品组!$A46)</f>
        <v/>
      </c>
      <c r="R46" s="22">
        <f>SUMIFS(源数据!$W:$W,源数据!$B:$B,省区重点产品组!$C46,源数据!$E:$E,省区重点产品组!$A46)</f>
        <v/>
      </c>
      <c r="S46" s="22">
        <f>SUMIFS(源数据!$X:$X,源数据!$B:$B,省区重点产品组!$C46,源数据!$E:$E,省区重点产品组!$A46)</f>
        <v/>
      </c>
      <c r="T46" s="22">
        <f>SUMIFS(源数据!$Y:$Y,源数据!$B:$B,省区重点产品组!$C46,源数据!$E:$E,省区重点产品组!$A46)</f>
        <v/>
      </c>
      <c r="U46" s="22">
        <f>SUMIFS(源数据!$Z:$Z,源数据!$B:$B,省区重点产品组!$C46,源数据!$E:$E,省区重点产品组!$A46)</f>
        <v/>
      </c>
      <c r="V46" s="22">
        <f>R46+S46+T46+U46</f>
        <v/>
      </c>
      <c r="W46" s="24">
        <f>IFERROR(V46/P46,"")</f>
        <v/>
      </c>
      <c r="X46" s="24">
        <f>IFERROR(V46/Q46,"")</f>
        <v/>
      </c>
      <c r="Y46" s="22">
        <f>V46-P46</f>
        <v/>
      </c>
      <c r="Z46" s="23" t="n"/>
    </row>
    <row customHeight="1" ht="15.6" r="47" thickBot="1">
      <c r="A47" s="6" t="n"/>
      <c r="B47" s="136" t="inlineStr">
        <is>
          <t>湖南省合计</t>
        </is>
      </c>
      <c r="C47" s="137" t="n"/>
      <c r="D47" s="25">
        <f>SUM(D41:D46)</f>
        <v/>
      </c>
      <c r="E47" s="26">
        <f>SUM(E41:E46)</f>
        <v/>
      </c>
      <c r="F47" s="26">
        <f>SUM(F41:F46)</f>
        <v/>
      </c>
      <c r="G47" s="27">
        <f>IFERROR(E47/D47,"")</f>
        <v/>
      </c>
      <c r="H47" s="25">
        <f>SUM(H41:H46)</f>
        <v/>
      </c>
      <c r="I47" s="26">
        <f>SUM(I41:I46)</f>
        <v/>
      </c>
      <c r="J47" s="26">
        <f>SUM(J41:J46)</f>
        <v/>
      </c>
      <c r="K47" s="28">
        <f>IFERROR(I47/H47,"")</f>
        <v/>
      </c>
      <c r="L47" s="28">
        <f>IFERROR(J47/H47,"")</f>
        <v/>
      </c>
      <c r="M47" s="26">
        <f>SUM(M41:M46)</f>
        <v/>
      </c>
      <c r="N47" s="26">
        <f>SUM(N41:N46)</f>
        <v/>
      </c>
      <c r="O47" s="45" t="n"/>
      <c r="P47" s="25">
        <f>SUM(P41:P46)</f>
        <v/>
      </c>
      <c r="Q47" s="26">
        <f>SUM(Q41:Q46)</f>
        <v/>
      </c>
      <c r="R47" s="26">
        <f>SUM(R41:R46)</f>
        <v/>
      </c>
      <c r="S47" s="26">
        <f>SUM(S41:S46)</f>
        <v/>
      </c>
      <c r="T47" s="26">
        <f>SUM(T41:T46)</f>
        <v/>
      </c>
      <c r="U47" s="26">
        <f>SUM(U41:U46)</f>
        <v/>
      </c>
      <c r="V47" s="26">
        <f>SUM(V41:V46)</f>
        <v/>
      </c>
      <c r="W47" s="28">
        <f>IFERROR(V47/P47,"")</f>
        <v/>
      </c>
      <c r="X47" s="28">
        <f>IFERROR(V47/Q47,"")</f>
        <v/>
      </c>
      <c r="Y47" s="30">
        <f>SUM(Y41:Y46)</f>
        <v/>
      </c>
      <c r="Z47" s="27" t="n"/>
    </row>
    <row customHeight="1" ht="15" outlineLevel="1" r="48">
      <c r="A48" s="6" t="inlineStr">
        <is>
          <t>湖北省</t>
        </is>
      </c>
      <c r="B48" s="134" t="inlineStr">
        <is>
          <t>湖北省</t>
        </is>
      </c>
      <c r="C48" s="10" t="inlineStr">
        <is>
          <t>血清学筛查</t>
        </is>
      </c>
      <c r="D48" s="17">
        <f>SUMIFS(源数据!$N:$N,源数据!$B:$B,省区重点产品组!$C48,源数据!$E:$E,省区重点产品组!$A48)</f>
        <v/>
      </c>
      <c r="E48" s="18">
        <f>SUMIFS(源数据!$P:$P,源数据!$B:$B,省区重点产品组!$C48,源数据!$E:$E,省区重点产品组!$A48)</f>
        <v/>
      </c>
      <c r="F48" s="18">
        <f>E48-D48</f>
        <v/>
      </c>
      <c r="G48" s="19">
        <f>IFERROR(E48/D48,"")</f>
        <v/>
      </c>
      <c r="H48" s="17">
        <f>SUMIFS(源数据!$Q:$Q,源数据!$B:$B,省区重点产品组!$C48,源数据!$E:$E,省区重点产品组!$A48)</f>
        <v/>
      </c>
      <c r="I48" s="18">
        <f>E48+Q48</f>
        <v/>
      </c>
      <c r="J48" s="18">
        <f>SUMIFS(源数据!$S:$S,源数据!$B:$B,省区重点产品组!$C48,源数据!$E:$E,省区重点产品组!$A48)</f>
        <v/>
      </c>
      <c r="K48" s="20">
        <f>IFERROR(I48/H48,"")</f>
        <v/>
      </c>
      <c r="L48" s="20">
        <f>IFERROR(J48/H48,"")</f>
        <v/>
      </c>
      <c r="M48" s="18">
        <f>I48-H48</f>
        <v/>
      </c>
      <c r="N48" s="18">
        <f>J48-H48</f>
        <v/>
      </c>
      <c r="O48" s="43" t="n"/>
      <c r="P48" s="17">
        <f>SUMIFS(源数据!$T:$T,源数据!$B:$B,省区重点产品组!$C48,源数据!$E:$E,省区重点产品组!$A48)</f>
        <v/>
      </c>
      <c r="Q48" s="18">
        <f>SUMIFS(源数据!$V:$V,源数据!$B:$B,省区重点产品组!$C48,源数据!$E:$E,省区重点产品组!$A48)</f>
        <v/>
      </c>
      <c r="R48" s="18">
        <f>SUMIFS(源数据!$W:$W,源数据!$B:$B,省区重点产品组!$C48,源数据!$E:$E,省区重点产品组!$A48)</f>
        <v/>
      </c>
      <c r="S48" s="18">
        <f>SUMIFS(源数据!$X:$X,源数据!$B:$B,省区重点产品组!$C48,源数据!$E:$E,省区重点产品组!$A48)</f>
        <v/>
      </c>
      <c r="T48" s="18">
        <f>SUMIFS(源数据!$Y:$Y,源数据!$B:$B,省区重点产品组!$C48,源数据!$E:$E,省区重点产品组!$A48)</f>
        <v/>
      </c>
      <c r="U48" s="18">
        <f>SUMIFS(源数据!$Z:$Z,源数据!$B:$B,省区重点产品组!$C48,源数据!$E:$E,省区重点产品组!$A48)</f>
        <v/>
      </c>
      <c r="V48" s="18">
        <f>R48+S48+T48+U48</f>
        <v/>
      </c>
      <c r="W48" s="20">
        <f>IFERROR(V48/P48,"")</f>
        <v/>
      </c>
      <c r="X48" s="20">
        <f>IFERROR(V48/Q48,"")</f>
        <v/>
      </c>
      <c r="Y48" s="18">
        <f>V48-P48</f>
        <v/>
      </c>
      <c r="Z48" s="19" t="n"/>
    </row>
    <row customHeight="1" ht="15" outlineLevel="1" r="49">
      <c r="A49" s="6" t="inlineStr">
        <is>
          <t>湖北省</t>
        </is>
      </c>
      <c r="B49" s="117" t="n"/>
      <c r="C49" s="29" t="inlineStr">
        <is>
          <t>CMA_产品类</t>
        </is>
      </c>
      <c r="D49" s="21">
        <f>SUMIFS(源数据!$N:$N,源数据!$B:$B,省区重点产品组!$C49,源数据!$E:$E,省区重点产品组!$A49)</f>
        <v/>
      </c>
      <c r="E49" s="22">
        <f>SUMIFS(源数据!$P:$P,源数据!$B:$B,省区重点产品组!$C49,源数据!$E:$E,省区重点产品组!$A49)</f>
        <v/>
      </c>
      <c r="F49" s="22">
        <f>E49-D49</f>
        <v/>
      </c>
      <c r="G49" s="23">
        <f>IFERROR(E49/D49,"")</f>
        <v/>
      </c>
      <c r="H49" s="21">
        <f>SUMIFS(源数据!$Q:$Q,源数据!$B:$B,省区重点产品组!$C49,源数据!$E:$E,省区重点产品组!$A49)</f>
        <v/>
      </c>
      <c r="I49" s="22">
        <f>E49+Q49</f>
        <v/>
      </c>
      <c r="J49" s="22">
        <f>SUMIFS(源数据!$S:$S,源数据!$B:$B,省区重点产品组!$C49,源数据!$E:$E,省区重点产品组!$A49)</f>
        <v/>
      </c>
      <c r="K49" s="24">
        <f>IFERROR(I49/H49,"")</f>
        <v/>
      </c>
      <c r="L49" s="24">
        <f>IFERROR(J49/H49,"")</f>
        <v/>
      </c>
      <c r="M49" s="22">
        <f>I49-H49</f>
        <v/>
      </c>
      <c r="N49" s="22">
        <f>J49-H49</f>
        <v/>
      </c>
      <c r="O49" s="44" t="n"/>
      <c r="P49" s="21">
        <f>SUMIFS(源数据!$T:$T,源数据!$B:$B,省区重点产品组!$C49,源数据!$E:$E,省区重点产品组!$A49)</f>
        <v/>
      </c>
      <c r="Q49" s="22">
        <f>SUMIFS(源数据!$V:$V,源数据!$B:$B,省区重点产品组!$C49,源数据!$E:$E,省区重点产品组!$A49)</f>
        <v/>
      </c>
      <c r="R49" s="22">
        <f>SUMIFS(源数据!$W:$W,源数据!$B:$B,省区重点产品组!$C49,源数据!$E:$E,省区重点产品组!$A49)</f>
        <v/>
      </c>
      <c r="S49" s="22">
        <f>SUMIFS(源数据!$X:$X,源数据!$B:$B,省区重点产品组!$C49,源数据!$E:$E,省区重点产品组!$A49)</f>
        <v/>
      </c>
      <c r="T49" s="22">
        <f>SUMIFS(源数据!$Y:$Y,源数据!$B:$B,省区重点产品组!$C49,源数据!$E:$E,省区重点产品组!$A49)</f>
        <v/>
      </c>
      <c r="U49" s="22">
        <f>SUMIFS(源数据!$Z:$Z,源数据!$B:$B,省区重点产品组!$C49,源数据!$E:$E,省区重点产品组!$A49)</f>
        <v/>
      </c>
      <c r="V49" s="22">
        <f>R49+S49+T49+U49</f>
        <v/>
      </c>
      <c r="W49" s="24">
        <f>IFERROR(V49/P49,"")</f>
        <v/>
      </c>
      <c r="X49" s="24">
        <f>IFERROR(V49/Q49,"")</f>
        <v/>
      </c>
      <c r="Y49" s="22">
        <f>V49-P49</f>
        <v/>
      </c>
      <c r="Z49" s="23" t="n"/>
    </row>
    <row customHeight="1" ht="15" outlineLevel="1" r="50">
      <c r="A50" s="6" t="inlineStr">
        <is>
          <t>湖北省</t>
        </is>
      </c>
      <c r="B50" s="117" t="n"/>
      <c r="C50" s="29" t="inlineStr">
        <is>
          <t>CMA_LDT</t>
        </is>
      </c>
      <c r="D50" s="21">
        <f>SUMIFS(源数据!$N:$N,源数据!$B:$B,省区重点产品组!$C50,源数据!$E:$E,省区重点产品组!$A50)</f>
        <v/>
      </c>
      <c r="E50" s="22">
        <f>SUMIFS(源数据!$P:$P,源数据!$B:$B,省区重点产品组!$C50,源数据!$E:$E,省区重点产品组!$A50)</f>
        <v/>
      </c>
      <c r="F50" s="22">
        <f>E50-D50</f>
        <v/>
      </c>
      <c r="G50" s="23">
        <f>IFERROR(E50/D50,"")</f>
        <v/>
      </c>
      <c r="H50" s="21">
        <f>SUMIFS(源数据!$Q:$Q,源数据!$B:$B,省区重点产品组!$C50,源数据!$E:$E,省区重点产品组!$A50)</f>
        <v/>
      </c>
      <c r="I50" s="22">
        <f>E50+Q50</f>
        <v/>
      </c>
      <c r="J50" s="22">
        <f>SUMIFS(源数据!$S:$S,源数据!$B:$B,省区重点产品组!$C50,源数据!$E:$E,省区重点产品组!$A50)</f>
        <v/>
      </c>
      <c r="K50" s="24">
        <f>IFERROR(I50/H50,"")</f>
        <v/>
      </c>
      <c r="L50" s="24">
        <f>IFERROR(J50/H50,"")</f>
        <v/>
      </c>
      <c r="M50" s="22">
        <f>I50-H50</f>
        <v/>
      </c>
      <c r="N50" s="22">
        <f>J50-H50</f>
        <v/>
      </c>
      <c r="O50" s="44" t="n"/>
      <c r="P50" s="21">
        <f>SUMIFS(源数据!$T:$T,源数据!$B:$B,省区重点产品组!$C50,源数据!$E:$E,省区重点产品组!$A50)</f>
        <v/>
      </c>
      <c r="Q50" s="22">
        <f>SUMIFS(源数据!$V:$V,源数据!$B:$B,省区重点产品组!$C50,源数据!$E:$E,省区重点产品组!$A50)</f>
        <v/>
      </c>
      <c r="R50" s="22">
        <f>SUMIFS(源数据!$W:$W,源数据!$B:$B,省区重点产品组!$C50,源数据!$E:$E,省区重点产品组!$A50)</f>
        <v/>
      </c>
      <c r="S50" s="22">
        <f>SUMIFS(源数据!$X:$X,源数据!$B:$B,省区重点产品组!$C50,源数据!$E:$E,省区重点产品组!$A50)</f>
        <v/>
      </c>
      <c r="T50" s="22">
        <f>SUMIFS(源数据!$Y:$Y,源数据!$B:$B,省区重点产品组!$C50,源数据!$E:$E,省区重点产品组!$A50)</f>
        <v/>
      </c>
      <c r="U50" s="22">
        <f>SUMIFS(源数据!$Z:$Z,源数据!$B:$B,省区重点产品组!$C50,源数据!$E:$E,省区重点产品组!$A50)</f>
        <v/>
      </c>
      <c r="V50" s="22">
        <f>R50+S50+T50+U50</f>
        <v/>
      </c>
      <c r="W50" s="24">
        <f>IFERROR(V50/P50,"")</f>
        <v/>
      </c>
      <c r="X50" s="24">
        <f>IFERROR(V50/Q50,"")</f>
        <v/>
      </c>
      <c r="Y50" s="22">
        <f>V50-P50</f>
        <v/>
      </c>
      <c r="Z50" s="23" t="n"/>
    </row>
    <row customHeight="1" ht="15" outlineLevel="1" r="51">
      <c r="A51" s="6" t="inlineStr">
        <is>
          <t>湖北省</t>
        </is>
      </c>
      <c r="B51" s="117" t="n"/>
      <c r="C51" s="11" t="inlineStr">
        <is>
          <t>NIPT</t>
        </is>
      </c>
      <c r="D51" s="21">
        <f>SUMIFS(源数据!$N:$N,源数据!$B:$B,省区重点产品组!$C51,源数据!$E:$E,省区重点产品组!$A51)</f>
        <v/>
      </c>
      <c r="E51" s="22">
        <f>SUMIFS(源数据!$P:$P,源数据!$B:$B,省区重点产品组!$C51,源数据!$E:$E,省区重点产品组!$A51)</f>
        <v/>
      </c>
      <c r="F51" s="22">
        <f>E51-D51</f>
        <v/>
      </c>
      <c r="G51" s="23">
        <f>IFERROR(E51/D51,"")</f>
        <v/>
      </c>
      <c r="H51" s="21">
        <f>SUMIFS(源数据!$Q:$Q,源数据!$B:$B,省区重点产品组!$C51,源数据!$E:$E,省区重点产品组!$A51)</f>
        <v/>
      </c>
      <c r="I51" s="22">
        <f>E51+Q51</f>
        <v/>
      </c>
      <c r="J51" s="22">
        <f>SUMIFS(源数据!$S:$S,源数据!$B:$B,省区重点产品组!$C51,源数据!$E:$E,省区重点产品组!$A51)</f>
        <v/>
      </c>
      <c r="K51" s="24">
        <f>IFERROR(I51/H51,"")</f>
        <v/>
      </c>
      <c r="L51" s="24">
        <f>IFERROR(J51/H51,"")</f>
        <v/>
      </c>
      <c r="M51" s="22">
        <f>I51-H51</f>
        <v/>
      </c>
      <c r="N51" s="22">
        <f>J51-H51</f>
        <v/>
      </c>
      <c r="O51" s="44" t="n"/>
      <c r="P51" s="21">
        <f>SUMIFS(源数据!$T:$T,源数据!$B:$B,省区重点产品组!$C51,源数据!$E:$E,省区重点产品组!$A51)</f>
        <v/>
      </c>
      <c r="Q51" s="22">
        <f>SUMIFS(源数据!$V:$V,源数据!$B:$B,省区重点产品组!$C51,源数据!$E:$E,省区重点产品组!$A51)</f>
        <v/>
      </c>
      <c r="R51" s="22">
        <f>SUMIFS(源数据!$W:$W,源数据!$B:$B,省区重点产品组!$C51,源数据!$E:$E,省区重点产品组!$A51)</f>
        <v/>
      </c>
      <c r="S51" s="22">
        <f>SUMIFS(源数据!$X:$X,源数据!$B:$B,省区重点产品组!$C51,源数据!$E:$E,省区重点产品组!$A51)</f>
        <v/>
      </c>
      <c r="T51" s="22">
        <f>SUMIFS(源数据!$Y:$Y,源数据!$B:$B,省区重点产品组!$C51,源数据!$E:$E,省区重点产品组!$A51)</f>
        <v/>
      </c>
      <c r="U51" s="22">
        <f>SUMIFS(源数据!$Z:$Z,源数据!$B:$B,省区重点产品组!$C51,源数据!$E:$E,省区重点产品组!$A51)</f>
        <v/>
      </c>
      <c r="V51" s="22">
        <f>R51+S51+T51+U51</f>
        <v/>
      </c>
      <c r="W51" s="24">
        <f>IFERROR(V51/P51,"")</f>
        <v/>
      </c>
      <c r="X51" s="24">
        <f>IFERROR(V51/Q51,"")</f>
        <v/>
      </c>
      <c r="Y51" s="22">
        <f>V51-P51</f>
        <v/>
      </c>
      <c r="Z51" s="23" t="n"/>
    </row>
    <row customHeight="1" ht="15" outlineLevel="1" r="52">
      <c r="A52" s="6" t="inlineStr">
        <is>
          <t>湖北省</t>
        </is>
      </c>
      <c r="B52" s="117" t="n"/>
      <c r="C52" s="11" t="inlineStr">
        <is>
          <t>MSMS</t>
        </is>
      </c>
      <c r="D52" s="21">
        <f>SUMIFS(源数据!$N:$N,源数据!$B:$B,省区重点产品组!$C52,源数据!$E:$E,省区重点产品组!$A52)</f>
        <v/>
      </c>
      <c r="E52" s="22">
        <f>SUMIFS(源数据!$P:$P,源数据!$B:$B,省区重点产品组!$C52,源数据!$E:$E,省区重点产品组!$A52)</f>
        <v/>
      </c>
      <c r="F52" s="22">
        <f>E52-D52</f>
        <v/>
      </c>
      <c r="G52" s="23">
        <f>IFERROR(E52/D52,"")</f>
        <v/>
      </c>
      <c r="H52" s="21">
        <f>SUMIFS(源数据!$Q:$Q,源数据!$B:$B,省区重点产品组!$C52,源数据!$E:$E,省区重点产品组!$A52)</f>
        <v/>
      </c>
      <c r="I52" s="22">
        <f>E52+Q52</f>
        <v/>
      </c>
      <c r="J52" s="22">
        <f>SUMIFS(源数据!$S:$S,源数据!$B:$B,省区重点产品组!$C52,源数据!$E:$E,省区重点产品组!$A52)</f>
        <v/>
      </c>
      <c r="K52" s="24">
        <f>IFERROR(I52/H52,"")</f>
        <v/>
      </c>
      <c r="L52" s="24">
        <f>IFERROR(J52/H52,"")</f>
        <v/>
      </c>
      <c r="M52" s="22">
        <f>I52-H52</f>
        <v/>
      </c>
      <c r="N52" s="22">
        <f>J52-H52</f>
        <v/>
      </c>
      <c r="O52" s="44" t="n"/>
      <c r="P52" s="21">
        <f>SUMIFS(源数据!$T:$T,源数据!$B:$B,省区重点产品组!$C52,源数据!$E:$E,省区重点产品组!$A52)</f>
        <v/>
      </c>
      <c r="Q52" s="22">
        <f>SUMIFS(源数据!$V:$V,源数据!$B:$B,省区重点产品组!$C52,源数据!$E:$E,省区重点产品组!$A52)</f>
        <v/>
      </c>
      <c r="R52" s="22">
        <f>SUMIFS(源数据!$W:$W,源数据!$B:$B,省区重点产品组!$C52,源数据!$E:$E,省区重点产品组!$A52)</f>
        <v/>
      </c>
      <c r="S52" s="22">
        <f>SUMIFS(源数据!$X:$X,源数据!$B:$B,省区重点产品组!$C52,源数据!$E:$E,省区重点产品组!$A52)</f>
        <v/>
      </c>
      <c r="T52" s="22">
        <f>SUMIFS(源数据!$Y:$Y,源数据!$B:$B,省区重点产品组!$C52,源数据!$E:$E,省区重点产品组!$A52)</f>
        <v/>
      </c>
      <c r="U52" s="22">
        <f>SUMIFS(源数据!$Z:$Z,源数据!$B:$B,省区重点产品组!$C52,源数据!$E:$E,省区重点产品组!$A52)</f>
        <v/>
      </c>
      <c r="V52" s="22">
        <f>R52+S52+T52+U52</f>
        <v/>
      </c>
      <c r="W52" s="24">
        <f>IFERROR(V52/P52,"")</f>
        <v/>
      </c>
      <c r="X52" s="24">
        <f>IFERROR(V52/Q52,"")</f>
        <v/>
      </c>
      <c r="Y52" s="22">
        <f>V52-P52</f>
        <v/>
      </c>
      <c r="Z52" s="23" t="n"/>
    </row>
    <row customHeight="1" ht="15" outlineLevel="1" r="53">
      <c r="A53" s="6" t="inlineStr">
        <is>
          <t>湖北省</t>
        </is>
      </c>
      <c r="B53" s="135" t="n"/>
      <c r="C53" s="11" t="inlineStr">
        <is>
          <t>代谢病诊断</t>
        </is>
      </c>
      <c r="D53" s="21">
        <f>SUMIFS(源数据!$N:$N,源数据!$B:$B,省区重点产品组!$C53,源数据!$E:$E,省区重点产品组!$A53)</f>
        <v/>
      </c>
      <c r="E53" s="22">
        <f>SUMIFS(源数据!$P:$P,源数据!$B:$B,省区重点产品组!$C53,源数据!$E:$E,省区重点产品组!$A53)</f>
        <v/>
      </c>
      <c r="F53" s="22">
        <f>E53-D53</f>
        <v/>
      </c>
      <c r="G53" s="23">
        <f>IFERROR(E53/D53,"")</f>
        <v/>
      </c>
      <c r="H53" s="21">
        <f>SUMIFS(源数据!$Q:$Q,源数据!$B:$B,省区重点产品组!$C53,源数据!$E:$E,省区重点产品组!$A53)</f>
        <v/>
      </c>
      <c r="I53" s="22">
        <f>E53+Q53</f>
        <v/>
      </c>
      <c r="J53" s="22">
        <f>SUMIFS(源数据!$S:$S,源数据!$B:$B,省区重点产品组!$C53,源数据!$E:$E,省区重点产品组!$A53)</f>
        <v/>
      </c>
      <c r="K53" s="24">
        <f>IFERROR(I53/H53,"")</f>
        <v/>
      </c>
      <c r="L53" s="24">
        <f>IFERROR(J53/H53,"")</f>
        <v/>
      </c>
      <c r="M53" s="22">
        <f>I53-H53</f>
        <v/>
      </c>
      <c r="N53" s="22">
        <f>J53-H53</f>
        <v/>
      </c>
      <c r="O53" s="44" t="n"/>
      <c r="P53" s="21">
        <f>SUMIFS(源数据!$T:$T,源数据!$B:$B,省区重点产品组!$C53,源数据!$E:$E,省区重点产品组!$A53)</f>
        <v/>
      </c>
      <c r="Q53" s="22">
        <f>SUMIFS(源数据!$V:$V,源数据!$B:$B,省区重点产品组!$C53,源数据!$E:$E,省区重点产品组!$A53)</f>
        <v/>
      </c>
      <c r="R53" s="22">
        <f>SUMIFS(源数据!$W:$W,源数据!$B:$B,省区重点产品组!$C53,源数据!$E:$E,省区重点产品组!$A53)</f>
        <v/>
      </c>
      <c r="S53" s="22">
        <f>SUMIFS(源数据!$X:$X,源数据!$B:$B,省区重点产品组!$C53,源数据!$E:$E,省区重点产品组!$A53)</f>
        <v/>
      </c>
      <c r="T53" s="22">
        <f>SUMIFS(源数据!$Y:$Y,源数据!$B:$B,省区重点产品组!$C53,源数据!$E:$E,省区重点产品组!$A53)</f>
        <v/>
      </c>
      <c r="U53" s="22">
        <f>SUMIFS(源数据!$Z:$Z,源数据!$B:$B,省区重点产品组!$C53,源数据!$E:$E,省区重点产品组!$A53)</f>
        <v/>
      </c>
      <c r="V53" s="22">
        <f>R53+S53+T53+U53</f>
        <v/>
      </c>
      <c r="W53" s="24">
        <f>IFERROR(V53/P53,"")</f>
        <v/>
      </c>
      <c r="X53" s="24">
        <f>IFERROR(V53/Q53,"")</f>
        <v/>
      </c>
      <c r="Y53" s="22">
        <f>V53-P53</f>
        <v/>
      </c>
      <c r="Z53" s="23" t="n"/>
    </row>
    <row customHeight="1" ht="15.6" r="54" thickBot="1">
      <c r="A54" s="6" t="n"/>
      <c r="B54" s="136" t="inlineStr">
        <is>
          <t>湖北省合计</t>
        </is>
      </c>
      <c r="C54" s="137" t="n"/>
      <c r="D54" s="25">
        <f>SUM(D48:D53)</f>
        <v/>
      </c>
      <c r="E54" s="26">
        <f>SUM(E48:E53)</f>
        <v/>
      </c>
      <c r="F54" s="26">
        <f>SUM(F48:F53)</f>
        <v/>
      </c>
      <c r="G54" s="27">
        <f>IFERROR(E54/D54,"")</f>
        <v/>
      </c>
      <c r="H54" s="25">
        <f>SUM(H48:H53)</f>
        <v/>
      </c>
      <c r="I54" s="26">
        <f>SUM(I48:I53)</f>
        <v/>
      </c>
      <c r="J54" s="26">
        <f>SUM(J48:J53)</f>
        <v/>
      </c>
      <c r="K54" s="28">
        <f>IFERROR(I54/H54,"")</f>
        <v/>
      </c>
      <c r="L54" s="28">
        <f>IFERROR(J54/H54,"")</f>
        <v/>
      </c>
      <c r="M54" s="26">
        <f>SUM(M48:M53)</f>
        <v/>
      </c>
      <c r="N54" s="26">
        <f>SUM(N48:N53)</f>
        <v/>
      </c>
      <c r="O54" s="45" t="n"/>
      <c r="P54" s="25">
        <f>SUM(P48:P53)</f>
        <v/>
      </c>
      <c r="Q54" s="26">
        <f>SUM(Q48:Q53)</f>
        <v/>
      </c>
      <c r="R54" s="26">
        <f>SUM(R48:R53)</f>
        <v/>
      </c>
      <c r="S54" s="26">
        <f>SUM(S48:S53)</f>
        <v/>
      </c>
      <c r="T54" s="26">
        <f>SUM(T48:T53)</f>
        <v/>
      </c>
      <c r="U54" s="26">
        <f>SUM(U48:U53)</f>
        <v/>
      </c>
      <c r="V54" s="26">
        <f>SUM(V48:V53)</f>
        <v/>
      </c>
      <c r="W54" s="28">
        <f>IFERROR(V54/P54,"")</f>
        <v/>
      </c>
      <c r="X54" s="28">
        <f>IFERROR(V54/Q54,"")</f>
        <v/>
      </c>
      <c r="Y54" s="30">
        <f>SUM(Y48:Y53)</f>
        <v/>
      </c>
      <c r="Z54" s="27" t="n"/>
    </row>
    <row customHeight="1" ht="15" outlineLevel="1" r="55">
      <c r="A55" s="6" t="inlineStr">
        <is>
          <t>上海市</t>
        </is>
      </c>
      <c r="B55" s="134" t="inlineStr">
        <is>
          <t>上海市</t>
        </is>
      </c>
      <c r="C55" s="10" t="inlineStr">
        <is>
          <t>血清学筛查</t>
        </is>
      </c>
      <c r="D55" s="17">
        <f>SUMIFS(源数据!$N:$N,源数据!$B:$B,省区重点产品组!$C55,源数据!$E:$E,省区重点产品组!$A55)</f>
        <v/>
      </c>
      <c r="E55" s="18">
        <f>SUMIFS(源数据!$P:$P,源数据!$B:$B,省区重点产品组!$C55,源数据!$E:$E,省区重点产品组!$A55)</f>
        <v/>
      </c>
      <c r="F55" s="18">
        <f>E55-D55</f>
        <v/>
      </c>
      <c r="G55" s="19">
        <f>IFERROR(E55/D55,"")</f>
        <v/>
      </c>
      <c r="H55" s="17">
        <f>SUMIFS(源数据!$Q:$Q,源数据!$B:$B,省区重点产品组!$C55,源数据!$E:$E,省区重点产品组!$A55)</f>
        <v/>
      </c>
      <c r="I55" s="18">
        <f>E55+Q55</f>
        <v/>
      </c>
      <c r="J55" s="18">
        <f>SUMIFS(源数据!$S:$S,源数据!$B:$B,省区重点产品组!$C55,源数据!$E:$E,省区重点产品组!$A55)</f>
        <v/>
      </c>
      <c r="K55" s="20">
        <f>IFERROR(I55/H55,"")</f>
        <v/>
      </c>
      <c r="L55" s="20">
        <f>IFERROR(J55/H55,"")</f>
        <v/>
      </c>
      <c r="M55" s="18">
        <f>I55-H55</f>
        <v/>
      </c>
      <c r="N55" s="18">
        <f>J55-H55</f>
        <v/>
      </c>
      <c r="O55" s="43" t="n"/>
      <c r="P55" s="17">
        <f>SUMIFS(源数据!$T:$T,源数据!$B:$B,省区重点产品组!$C55,源数据!$E:$E,省区重点产品组!$A55)</f>
        <v/>
      </c>
      <c r="Q55" s="18">
        <f>SUMIFS(源数据!$V:$V,源数据!$B:$B,省区重点产品组!$C55,源数据!$E:$E,省区重点产品组!$A55)</f>
        <v/>
      </c>
      <c r="R55" s="18">
        <f>SUMIFS(源数据!$W:$W,源数据!$B:$B,省区重点产品组!$C55,源数据!$E:$E,省区重点产品组!$A55)</f>
        <v/>
      </c>
      <c r="S55" s="18">
        <f>SUMIFS(源数据!$X:$X,源数据!$B:$B,省区重点产品组!$C55,源数据!$E:$E,省区重点产品组!$A55)</f>
        <v/>
      </c>
      <c r="T55" s="18">
        <f>SUMIFS(源数据!$Y:$Y,源数据!$B:$B,省区重点产品组!$C55,源数据!$E:$E,省区重点产品组!$A55)</f>
        <v/>
      </c>
      <c r="U55" s="18">
        <f>SUMIFS(源数据!$Z:$Z,源数据!$B:$B,省区重点产品组!$C55,源数据!$E:$E,省区重点产品组!$A55)</f>
        <v/>
      </c>
      <c r="V55" s="18">
        <f>R55+S55+T55+U55</f>
        <v/>
      </c>
      <c r="W55" s="20">
        <f>IFERROR(V55/P55,"")</f>
        <v/>
      </c>
      <c r="X55" s="20">
        <f>IFERROR(V55/Q55,"")</f>
        <v/>
      </c>
      <c r="Y55" s="18">
        <f>V55-P55</f>
        <v/>
      </c>
      <c r="Z55" s="19" t="n"/>
    </row>
    <row customHeight="1" ht="15" outlineLevel="1" r="56">
      <c r="A56" s="6" t="inlineStr">
        <is>
          <t>上海市</t>
        </is>
      </c>
      <c r="B56" s="117" t="n"/>
      <c r="C56" s="29" t="inlineStr">
        <is>
          <t>CMA_产品类</t>
        </is>
      </c>
      <c r="D56" s="21">
        <f>SUMIFS(源数据!$N:$N,源数据!$B:$B,省区重点产品组!$C56,源数据!$E:$E,省区重点产品组!$A56)</f>
        <v/>
      </c>
      <c r="E56" s="22">
        <f>SUMIFS(源数据!$P:$P,源数据!$B:$B,省区重点产品组!$C56,源数据!$E:$E,省区重点产品组!$A56)</f>
        <v/>
      </c>
      <c r="F56" s="22">
        <f>E56-D56</f>
        <v/>
      </c>
      <c r="G56" s="23">
        <f>IFERROR(E56/D56,"")</f>
        <v/>
      </c>
      <c r="H56" s="21">
        <f>SUMIFS(源数据!$Q:$Q,源数据!$B:$B,省区重点产品组!$C56,源数据!$E:$E,省区重点产品组!$A56)</f>
        <v/>
      </c>
      <c r="I56" s="22">
        <f>E56+Q56</f>
        <v/>
      </c>
      <c r="J56" s="22">
        <f>SUMIFS(源数据!$S:$S,源数据!$B:$B,省区重点产品组!$C56,源数据!$E:$E,省区重点产品组!$A56)</f>
        <v/>
      </c>
      <c r="K56" s="24">
        <f>IFERROR(I56/H56,"")</f>
        <v/>
      </c>
      <c r="L56" s="24">
        <f>IFERROR(J56/H56,"")</f>
        <v/>
      </c>
      <c r="M56" s="22">
        <f>I56-H56</f>
        <v/>
      </c>
      <c r="N56" s="22">
        <f>J56-H56</f>
        <v/>
      </c>
      <c r="O56" s="44" t="n"/>
      <c r="P56" s="21">
        <f>SUMIFS(源数据!$T:$T,源数据!$B:$B,省区重点产品组!$C56,源数据!$E:$E,省区重点产品组!$A56)</f>
        <v/>
      </c>
      <c r="Q56" s="22">
        <f>SUMIFS(源数据!$V:$V,源数据!$B:$B,省区重点产品组!$C56,源数据!$E:$E,省区重点产品组!$A56)</f>
        <v/>
      </c>
      <c r="R56" s="22">
        <f>SUMIFS(源数据!$W:$W,源数据!$B:$B,省区重点产品组!$C56,源数据!$E:$E,省区重点产品组!$A56)</f>
        <v/>
      </c>
      <c r="S56" s="22">
        <f>SUMIFS(源数据!$X:$X,源数据!$B:$B,省区重点产品组!$C56,源数据!$E:$E,省区重点产品组!$A56)</f>
        <v/>
      </c>
      <c r="T56" s="22">
        <f>SUMIFS(源数据!$Y:$Y,源数据!$B:$B,省区重点产品组!$C56,源数据!$E:$E,省区重点产品组!$A56)</f>
        <v/>
      </c>
      <c r="U56" s="22">
        <f>SUMIFS(源数据!$Z:$Z,源数据!$B:$B,省区重点产品组!$C56,源数据!$E:$E,省区重点产品组!$A56)</f>
        <v/>
      </c>
      <c r="V56" s="22">
        <f>R56+S56+T56+U56</f>
        <v/>
      </c>
      <c r="W56" s="24">
        <f>IFERROR(V56/P56,"")</f>
        <v/>
      </c>
      <c r="X56" s="24">
        <f>IFERROR(V56/Q56,"")</f>
        <v/>
      </c>
      <c r="Y56" s="22">
        <f>V56-P56</f>
        <v/>
      </c>
      <c r="Z56" s="23" t="n"/>
    </row>
    <row customHeight="1" ht="15" outlineLevel="1" r="57">
      <c r="A57" s="6" t="inlineStr">
        <is>
          <t>上海市</t>
        </is>
      </c>
      <c r="B57" s="117" t="n"/>
      <c r="C57" s="29" t="inlineStr">
        <is>
          <t>CMA_LDT</t>
        </is>
      </c>
      <c r="D57" s="21">
        <f>SUMIFS(源数据!$N:$N,源数据!$B:$B,省区重点产品组!$C57,源数据!$E:$E,省区重点产品组!$A57)</f>
        <v/>
      </c>
      <c r="E57" s="22">
        <f>SUMIFS(源数据!$P:$P,源数据!$B:$B,省区重点产品组!$C57,源数据!$E:$E,省区重点产品组!$A57)</f>
        <v/>
      </c>
      <c r="F57" s="22">
        <f>E57-D57</f>
        <v/>
      </c>
      <c r="G57" s="23">
        <f>IFERROR(E57/D57,"")</f>
        <v/>
      </c>
      <c r="H57" s="21">
        <f>SUMIFS(源数据!$Q:$Q,源数据!$B:$B,省区重点产品组!$C57,源数据!$E:$E,省区重点产品组!$A57)</f>
        <v/>
      </c>
      <c r="I57" s="22">
        <f>E57+Q57</f>
        <v/>
      </c>
      <c r="J57" s="22">
        <f>SUMIFS(源数据!$S:$S,源数据!$B:$B,省区重点产品组!$C57,源数据!$E:$E,省区重点产品组!$A57)</f>
        <v/>
      </c>
      <c r="K57" s="24">
        <f>IFERROR(I57/H57,"")</f>
        <v/>
      </c>
      <c r="L57" s="24">
        <f>IFERROR(J57/H57,"")</f>
        <v/>
      </c>
      <c r="M57" s="22">
        <f>I57-H57</f>
        <v/>
      </c>
      <c r="N57" s="22">
        <f>J57-H57</f>
        <v/>
      </c>
      <c r="O57" s="44" t="n"/>
      <c r="P57" s="21">
        <f>SUMIFS(源数据!$T:$T,源数据!$B:$B,省区重点产品组!$C57,源数据!$E:$E,省区重点产品组!$A57)</f>
        <v/>
      </c>
      <c r="Q57" s="22">
        <f>SUMIFS(源数据!$V:$V,源数据!$B:$B,省区重点产品组!$C57,源数据!$E:$E,省区重点产品组!$A57)</f>
        <v/>
      </c>
      <c r="R57" s="22">
        <f>SUMIFS(源数据!$W:$W,源数据!$B:$B,省区重点产品组!$C57,源数据!$E:$E,省区重点产品组!$A57)</f>
        <v/>
      </c>
      <c r="S57" s="22">
        <f>SUMIFS(源数据!$X:$X,源数据!$B:$B,省区重点产品组!$C57,源数据!$E:$E,省区重点产品组!$A57)</f>
        <v/>
      </c>
      <c r="T57" s="22">
        <f>SUMIFS(源数据!$Y:$Y,源数据!$B:$B,省区重点产品组!$C57,源数据!$E:$E,省区重点产品组!$A57)</f>
        <v/>
      </c>
      <c r="U57" s="22">
        <f>SUMIFS(源数据!$Z:$Z,源数据!$B:$B,省区重点产品组!$C57,源数据!$E:$E,省区重点产品组!$A57)</f>
        <v/>
      </c>
      <c r="V57" s="22">
        <f>R57+S57+T57+U57</f>
        <v/>
      </c>
      <c r="W57" s="24">
        <f>IFERROR(V57/P57,"")</f>
        <v/>
      </c>
      <c r="X57" s="24">
        <f>IFERROR(V57/Q57,"")</f>
        <v/>
      </c>
      <c r="Y57" s="22">
        <f>V57-P57</f>
        <v/>
      </c>
      <c r="Z57" s="23" t="n"/>
    </row>
    <row customHeight="1" ht="15" outlineLevel="1" r="58">
      <c r="A58" s="6" t="inlineStr">
        <is>
          <t>上海市</t>
        </is>
      </c>
      <c r="B58" s="117" t="n"/>
      <c r="C58" s="11" t="inlineStr">
        <is>
          <t>NIPT</t>
        </is>
      </c>
      <c r="D58" s="21">
        <f>SUMIFS(源数据!$N:$N,源数据!$B:$B,省区重点产品组!$C58,源数据!$E:$E,省区重点产品组!$A58)</f>
        <v/>
      </c>
      <c r="E58" s="22">
        <f>SUMIFS(源数据!$P:$P,源数据!$B:$B,省区重点产品组!$C58,源数据!$E:$E,省区重点产品组!$A58)</f>
        <v/>
      </c>
      <c r="F58" s="22">
        <f>E58-D58</f>
        <v/>
      </c>
      <c r="G58" s="23">
        <f>IFERROR(E58/D58,"")</f>
        <v/>
      </c>
      <c r="H58" s="21">
        <f>SUMIFS(源数据!$Q:$Q,源数据!$B:$B,省区重点产品组!$C58,源数据!$E:$E,省区重点产品组!$A58)</f>
        <v/>
      </c>
      <c r="I58" s="22">
        <f>E58+Q58</f>
        <v/>
      </c>
      <c r="J58" s="22">
        <f>SUMIFS(源数据!$S:$S,源数据!$B:$B,省区重点产品组!$C58,源数据!$E:$E,省区重点产品组!$A58)</f>
        <v/>
      </c>
      <c r="K58" s="24">
        <f>IFERROR(I58/H58,"")</f>
        <v/>
      </c>
      <c r="L58" s="24">
        <f>IFERROR(J58/H58,"")</f>
        <v/>
      </c>
      <c r="M58" s="22">
        <f>I58-H58</f>
        <v/>
      </c>
      <c r="N58" s="22">
        <f>J58-H58</f>
        <v/>
      </c>
      <c r="O58" s="44" t="n"/>
      <c r="P58" s="21">
        <f>SUMIFS(源数据!$T:$T,源数据!$B:$B,省区重点产品组!$C58,源数据!$E:$E,省区重点产品组!$A58)</f>
        <v/>
      </c>
      <c r="Q58" s="22">
        <f>SUMIFS(源数据!$V:$V,源数据!$B:$B,省区重点产品组!$C58,源数据!$E:$E,省区重点产品组!$A58)</f>
        <v/>
      </c>
      <c r="R58" s="22">
        <f>SUMIFS(源数据!$W:$W,源数据!$B:$B,省区重点产品组!$C58,源数据!$E:$E,省区重点产品组!$A58)</f>
        <v/>
      </c>
      <c r="S58" s="22">
        <f>SUMIFS(源数据!$X:$X,源数据!$B:$B,省区重点产品组!$C58,源数据!$E:$E,省区重点产品组!$A58)</f>
        <v/>
      </c>
      <c r="T58" s="22">
        <f>SUMIFS(源数据!$Y:$Y,源数据!$B:$B,省区重点产品组!$C58,源数据!$E:$E,省区重点产品组!$A58)</f>
        <v/>
      </c>
      <c r="U58" s="22">
        <f>SUMIFS(源数据!$Z:$Z,源数据!$B:$B,省区重点产品组!$C58,源数据!$E:$E,省区重点产品组!$A58)</f>
        <v/>
      </c>
      <c r="V58" s="22">
        <f>R58+S58+T58+U58</f>
        <v/>
      </c>
      <c r="W58" s="24">
        <f>IFERROR(V58/P58,"")</f>
        <v/>
      </c>
      <c r="X58" s="24">
        <f>IFERROR(V58/Q58,"")</f>
        <v/>
      </c>
      <c r="Y58" s="22">
        <f>V58-P58</f>
        <v/>
      </c>
      <c r="Z58" s="23" t="n"/>
    </row>
    <row customHeight="1" ht="15" outlineLevel="1" r="59">
      <c r="A59" s="6" t="inlineStr">
        <is>
          <t>上海市</t>
        </is>
      </c>
      <c r="B59" s="117" t="n"/>
      <c r="C59" s="11" t="inlineStr">
        <is>
          <t>MSMS</t>
        </is>
      </c>
      <c r="D59" s="21">
        <f>SUMIFS(源数据!$N:$N,源数据!$B:$B,省区重点产品组!$C59,源数据!$E:$E,省区重点产品组!$A59)</f>
        <v/>
      </c>
      <c r="E59" s="22">
        <f>SUMIFS(源数据!$P:$P,源数据!$B:$B,省区重点产品组!$C59,源数据!$E:$E,省区重点产品组!$A59)</f>
        <v/>
      </c>
      <c r="F59" s="22">
        <f>E59-D59</f>
        <v/>
      </c>
      <c r="G59" s="23">
        <f>IFERROR(E59/D59,"")</f>
        <v/>
      </c>
      <c r="H59" s="21">
        <f>SUMIFS(源数据!$Q:$Q,源数据!$B:$B,省区重点产品组!$C59,源数据!$E:$E,省区重点产品组!$A59)</f>
        <v/>
      </c>
      <c r="I59" s="22">
        <f>E59+Q59</f>
        <v/>
      </c>
      <c r="J59" s="22">
        <f>SUMIFS(源数据!$S:$S,源数据!$B:$B,省区重点产品组!$C59,源数据!$E:$E,省区重点产品组!$A59)</f>
        <v/>
      </c>
      <c r="K59" s="24">
        <f>IFERROR(I59/H59,"")</f>
        <v/>
      </c>
      <c r="L59" s="24">
        <f>IFERROR(J59/H59,"")</f>
        <v/>
      </c>
      <c r="M59" s="22">
        <f>I59-H59</f>
        <v/>
      </c>
      <c r="N59" s="22">
        <f>J59-H59</f>
        <v/>
      </c>
      <c r="O59" s="44" t="n"/>
      <c r="P59" s="21">
        <f>SUMIFS(源数据!$T:$T,源数据!$B:$B,省区重点产品组!$C59,源数据!$E:$E,省区重点产品组!$A59)</f>
        <v/>
      </c>
      <c r="Q59" s="22">
        <f>SUMIFS(源数据!$V:$V,源数据!$B:$B,省区重点产品组!$C59,源数据!$E:$E,省区重点产品组!$A59)</f>
        <v/>
      </c>
      <c r="R59" s="22">
        <f>SUMIFS(源数据!$W:$W,源数据!$B:$B,省区重点产品组!$C59,源数据!$E:$E,省区重点产品组!$A59)</f>
        <v/>
      </c>
      <c r="S59" s="22">
        <f>SUMIFS(源数据!$X:$X,源数据!$B:$B,省区重点产品组!$C59,源数据!$E:$E,省区重点产品组!$A59)</f>
        <v/>
      </c>
      <c r="T59" s="22">
        <f>SUMIFS(源数据!$Y:$Y,源数据!$B:$B,省区重点产品组!$C59,源数据!$E:$E,省区重点产品组!$A59)</f>
        <v/>
      </c>
      <c r="U59" s="22">
        <f>SUMIFS(源数据!$Z:$Z,源数据!$B:$B,省区重点产品组!$C59,源数据!$E:$E,省区重点产品组!$A59)</f>
        <v/>
      </c>
      <c r="V59" s="22">
        <f>R59+S59+T59+U59</f>
        <v/>
      </c>
      <c r="W59" s="24">
        <f>IFERROR(V59/P59,"")</f>
        <v/>
      </c>
      <c r="X59" s="24">
        <f>IFERROR(V59/Q59,"")</f>
        <v/>
      </c>
      <c r="Y59" s="22">
        <f>V59-P59</f>
        <v/>
      </c>
      <c r="Z59" s="23" t="n"/>
    </row>
    <row customHeight="1" ht="15" outlineLevel="1" r="60">
      <c r="A60" s="6" t="inlineStr">
        <is>
          <t>上海市</t>
        </is>
      </c>
      <c r="B60" s="135" t="n"/>
      <c r="C60" s="11" t="inlineStr">
        <is>
          <t>代谢病诊断</t>
        </is>
      </c>
      <c r="D60" s="21">
        <f>SUMIFS(源数据!$N:$N,源数据!$B:$B,省区重点产品组!$C60,源数据!$E:$E,省区重点产品组!$A60)</f>
        <v/>
      </c>
      <c r="E60" s="22">
        <f>SUMIFS(源数据!$P:$P,源数据!$B:$B,省区重点产品组!$C60,源数据!$E:$E,省区重点产品组!$A60)</f>
        <v/>
      </c>
      <c r="F60" s="22">
        <f>E60-D60</f>
        <v/>
      </c>
      <c r="G60" s="23">
        <f>IFERROR(E60/D60,"")</f>
        <v/>
      </c>
      <c r="H60" s="21">
        <f>SUMIFS(源数据!$Q:$Q,源数据!$B:$B,省区重点产品组!$C60,源数据!$E:$E,省区重点产品组!$A60)</f>
        <v/>
      </c>
      <c r="I60" s="22">
        <f>E60+Q60</f>
        <v/>
      </c>
      <c r="J60" s="22">
        <f>SUMIFS(源数据!$S:$S,源数据!$B:$B,省区重点产品组!$C60,源数据!$E:$E,省区重点产品组!$A60)</f>
        <v/>
      </c>
      <c r="K60" s="24">
        <f>IFERROR(I60/H60,"")</f>
        <v/>
      </c>
      <c r="L60" s="24">
        <f>IFERROR(J60/H60,"")</f>
        <v/>
      </c>
      <c r="M60" s="22">
        <f>I60-H60</f>
        <v/>
      </c>
      <c r="N60" s="22">
        <f>J60-H60</f>
        <v/>
      </c>
      <c r="O60" s="44" t="n"/>
      <c r="P60" s="21">
        <f>SUMIFS(源数据!$T:$T,源数据!$B:$B,省区重点产品组!$C60,源数据!$E:$E,省区重点产品组!$A60)</f>
        <v/>
      </c>
      <c r="Q60" s="22">
        <f>SUMIFS(源数据!$V:$V,源数据!$B:$B,省区重点产品组!$C60,源数据!$E:$E,省区重点产品组!$A60)</f>
        <v/>
      </c>
      <c r="R60" s="22">
        <f>SUMIFS(源数据!$W:$W,源数据!$B:$B,省区重点产品组!$C60,源数据!$E:$E,省区重点产品组!$A60)</f>
        <v/>
      </c>
      <c r="S60" s="22">
        <f>SUMIFS(源数据!$X:$X,源数据!$B:$B,省区重点产品组!$C60,源数据!$E:$E,省区重点产品组!$A60)</f>
        <v/>
      </c>
      <c r="T60" s="22">
        <f>SUMIFS(源数据!$Y:$Y,源数据!$B:$B,省区重点产品组!$C60,源数据!$E:$E,省区重点产品组!$A60)</f>
        <v/>
      </c>
      <c r="U60" s="22">
        <f>SUMIFS(源数据!$Z:$Z,源数据!$B:$B,省区重点产品组!$C60,源数据!$E:$E,省区重点产品组!$A60)</f>
        <v/>
      </c>
      <c r="V60" s="22">
        <f>R60+S60+T60+U60</f>
        <v/>
      </c>
      <c r="W60" s="24">
        <f>IFERROR(V60/P60,"")</f>
        <v/>
      </c>
      <c r="X60" s="24">
        <f>IFERROR(V60/Q60,"")</f>
        <v/>
      </c>
      <c r="Y60" s="22">
        <f>V60-P60</f>
        <v/>
      </c>
      <c r="Z60" s="23" t="n"/>
    </row>
    <row customHeight="1" ht="15.6" r="61" thickBot="1">
      <c r="A61" s="6" t="n"/>
      <c r="B61" s="136" t="inlineStr">
        <is>
          <t>上海市合计</t>
        </is>
      </c>
      <c r="C61" s="137" t="n"/>
      <c r="D61" s="25">
        <f>SUM(D55:D60)</f>
        <v/>
      </c>
      <c r="E61" s="26">
        <f>SUM(E55:E60)</f>
        <v/>
      </c>
      <c r="F61" s="26">
        <f>SUM(F55:F60)</f>
        <v/>
      </c>
      <c r="G61" s="27">
        <f>IFERROR(E61/D61,"")</f>
        <v/>
      </c>
      <c r="H61" s="25">
        <f>SUM(H55:H60)</f>
        <v/>
      </c>
      <c r="I61" s="26">
        <f>SUM(I55:I60)</f>
        <v/>
      </c>
      <c r="J61" s="26">
        <f>SUM(J55:J60)</f>
        <v/>
      </c>
      <c r="K61" s="28">
        <f>IFERROR(I61/H61,"")</f>
        <v/>
      </c>
      <c r="L61" s="28">
        <f>IFERROR(J61/H61,"")</f>
        <v/>
      </c>
      <c r="M61" s="26">
        <f>SUM(M55:M60)</f>
        <v/>
      </c>
      <c r="N61" s="26">
        <f>SUM(N55:N60)</f>
        <v/>
      </c>
      <c r="O61" s="45" t="n"/>
      <c r="P61" s="25">
        <f>SUM(P55:P60)</f>
        <v/>
      </c>
      <c r="Q61" s="26">
        <f>SUM(Q55:Q60)</f>
        <v/>
      </c>
      <c r="R61" s="26">
        <f>SUM(R55:R60)</f>
        <v/>
      </c>
      <c r="S61" s="26">
        <f>SUM(S55:S60)</f>
        <v/>
      </c>
      <c r="T61" s="26">
        <f>SUM(T55:T60)</f>
        <v/>
      </c>
      <c r="U61" s="26">
        <f>SUM(U55:U60)</f>
        <v/>
      </c>
      <c r="V61" s="26">
        <f>SUM(V55:V60)</f>
        <v/>
      </c>
      <c r="W61" s="28">
        <f>IFERROR(V61/P61,"")</f>
        <v/>
      </c>
      <c r="X61" s="28">
        <f>IFERROR(V61/Q61,"")</f>
        <v/>
      </c>
      <c r="Y61" s="30">
        <f>SUM(Y55:Y60)</f>
        <v/>
      </c>
      <c r="Z61" s="27" t="n"/>
    </row>
    <row customHeight="1" ht="16.8" r="62" thickBot="1">
      <c r="B62" s="110" t="inlineStr">
        <is>
          <t>省区</t>
        </is>
      </c>
      <c r="C62" s="111" t="inlineStr">
        <is>
          <t>产线</t>
        </is>
      </c>
      <c r="D62" s="126" t="inlineStr">
        <is>
          <t>TTL累计（去除当月）缺口=实际-年初计划</t>
        </is>
      </c>
      <c r="G62" s="114" t="n"/>
      <c r="H62" s="62" t="inlineStr">
        <is>
          <t>19’当季销售收入预期</t>
        </is>
      </c>
      <c r="I62" s="127" t="n"/>
      <c r="J62" s="127" t="n"/>
      <c r="K62" s="127" t="n"/>
      <c r="L62" s="127" t="n"/>
      <c r="M62" s="127" t="n"/>
      <c r="N62" s="127" t="n"/>
      <c r="O62" s="128" t="n"/>
      <c r="P62" s="129" t="inlineStr">
        <is>
          <t>当月销售收入预测</t>
        </is>
      </c>
      <c r="Q62" s="127" t="n"/>
      <c r="R62" s="127" t="n"/>
      <c r="S62" s="127" t="n"/>
      <c r="T62" s="127" t="n"/>
      <c r="U62" s="127" t="n"/>
      <c r="V62" s="127" t="n"/>
      <c r="W62" s="127" t="n"/>
      <c r="X62" s="127" t="n"/>
      <c r="Y62" s="127" t="n"/>
      <c r="Z62" s="130" t="n"/>
    </row>
    <row customHeight="1" ht="31.8" r="63" thickBot="1">
      <c r="B63" s="115" t="n"/>
      <c r="C63" s="116" t="n"/>
      <c r="D63" s="38" t="inlineStr">
        <is>
          <t>年初计划</t>
        </is>
      </c>
      <c r="E63" s="38" t="inlineStr">
        <is>
          <t>实际完成</t>
        </is>
      </c>
      <c r="F63" s="1" t="inlineStr">
        <is>
          <t>缺口</t>
        </is>
      </c>
      <c r="G63" s="38" t="inlineStr">
        <is>
          <t>实际完成率</t>
        </is>
      </c>
      <c r="H63" s="15" t="inlineStr">
        <is>
          <t>年初计划</t>
        </is>
      </c>
      <c r="I63" s="16" t="inlineStr">
        <is>
          <t>预期销售额</t>
        </is>
      </c>
      <c r="J63" s="16" t="inlineStr">
        <is>
          <t>当季实际</t>
        </is>
      </c>
      <c r="K63" s="2" t="inlineStr">
        <is>
          <t>预期完成率</t>
        </is>
      </c>
      <c r="L63" s="2" t="inlineStr">
        <is>
          <t>实际完成率</t>
        </is>
      </c>
      <c r="M63" s="2" t="inlineStr">
        <is>
          <t>缺口(预期-计划）</t>
        </is>
      </c>
      <c r="N63" s="2" t="inlineStr">
        <is>
          <t>缺口(实际-计划)</t>
        </is>
      </c>
      <c r="O63" s="12" t="inlineStr">
        <is>
          <t>缺口分析</t>
        </is>
      </c>
      <c r="P63" s="13" t="inlineStr">
        <is>
          <t>年初计划</t>
        </is>
      </c>
      <c r="Q63" s="14" t="inlineStr">
        <is>
          <t>实际预期</t>
        </is>
      </c>
      <c r="R63" s="14" t="inlineStr">
        <is>
          <t>1-7号实际</t>
        </is>
      </c>
      <c r="S63" s="14" t="inlineStr">
        <is>
          <t>8-14号实际</t>
        </is>
      </c>
      <c r="T63" s="14" t="inlineStr">
        <is>
          <t>15-23号实际</t>
        </is>
      </c>
      <c r="U63" s="14" t="inlineStr">
        <is>
          <t>24-月底</t>
        </is>
      </c>
      <c r="V63" s="14" t="inlineStr">
        <is>
          <t>本月实际</t>
        </is>
      </c>
      <c r="W63" s="1" t="inlineStr">
        <is>
          <t>完成率(原计划)</t>
        </is>
      </c>
      <c r="X63" s="1" t="inlineStr">
        <is>
          <t>完成率(预期)</t>
        </is>
      </c>
      <c r="Y63" s="1" t="inlineStr">
        <is>
          <t>缺口(实际-计划)</t>
        </is>
      </c>
      <c r="Z63" s="3" t="inlineStr">
        <is>
          <t>缺口分析</t>
        </is>
      </c>
    </row>
    <row customHeight="1" ht="15" r="64">
      <c r="B64" s="73" t="inlineStr">
        <is>
          <t>summary</t>
        </is>
      </c>
      <c r="C64" s="10" t="inlineStr">
        <is>
          <t>血清学筛查</t>
        </is>
      </c>
      <c r="D64" s="17">
        <f>D6+D13+D20+D27+D34+D41+D48+D55</f>
        <v/>
      </c>
      <c r="E64" s="18">
        <f>E6+E13+E20+E27+E34+E41+E48+E55</f>
        <v/>
      </c>
      <c r="F64" s="18">
        <f>E64-D64</f>
        <v/>
      </c>
      <c r="G64" s="19">
        <f>IFERROR(E64/D64,"")</f>
        <v/>
      </c>
      <c r="H64" s="17">
        <f>H6+H13+H20+H27+H34+H41+H48+H55</f>
        <v/>
      </c>
      <c r="I64" s="18">
        <f>I6+I13+I20+I27+I34+I41+I48+I55</f>
        <v/>
      </c>
      <c r="J64" s="18">
        <f>J6+J13+J20+J27+J34+J41+J48+J55</f>
        <v/>
      </c>
      <c r="K64" s="20">
        <f>IFERROR(I64/H64,"")</f>
        <v/>
      </c>
      <c r="L64" s="20">
        <f>IFERROR(J64/H64,"")</f>
        <v/>
      </c>
      <c r="M64" s="18">
        <f>I64-H64</f>
        <v/>
      </c>
      <c r="N64" s="18">
        <f>J64-H64</f>
        <v/>
      </c>
      <c r="O64" s="43" t="n"/>
      <c r="P64" s="17">
        <f>P6+P13+P20+P27+P34+P41+P48+P55</f>
        <v/>
      </c>
      <c r="Q64" s="18">
        <f>Q6+Q13+Q20+Q27+Q34+Q41+Q48+Q55</f>
        <v/>
      </c>
      <c r="R64" s="18">
        <f>R6+R13+R20+R27+R34+R41+R48+R55</f>
        <v/>
      </c>
      <c r="S64" s="18">
        <f>S6+S13+S20+S27+S34+S41+S48+S55</f>
        <v/>
      </c>
      <c r="T64" s="18">
        <f>T6+T13+T20+T27+T34+T41+T48+T55</f>
        <v/>
      </c>
      <c r="U64" s="18">
        <f>U6+U13+U20+U27+U34+U41+U48+U55</f>
        <v/>
      </c>
      <c r="V64" s="18">
        <f>V6+V13+V20+V27+V34+V41+V48+V55</f>
        <v/>
      </c>
      <c r="W64" s="20">
        <f>IFERROR(V64/P64,"")</f>
        <v/>
      </c>
      <c r="X64" s="20">
        <f>IFERROR(V64/Q64,"")</f>
        <v/>
      </c>
      <c r="Y64" s="18">
        <f>P64-V64</f>
        <v/>
      </c>
      <c r="Z64" s="19" t="n"/>
    </row>
    <row customHeight="1" ht="15" r="65">
      <c r="B65" s="120" t="n"/>
      <c r="C65" s="29" t="inlineStr">
        <is>
          <t>CMA_产品类</t>
        </is>
      </c>
      <c r="D65" s="21">
        <f>D7+D14+D21+D28+D35+D42+D49+D56</f>
        <v/>
      </c>
      <c r="E65" s="22">
        <f>E7+E14+E21+E28+E35+E42+E49+E56</f>
        <v/>
      </c>
      <c r="F65" s="22">
        <f>E65-D65</f>
        <v/>
      </c>
      <c r="G65" s="23">
        <f>IFERROR(E65/D65,"")</f>
        <v/>
      </c>
      <c r="H65" s="21">
        <f>H7+H14+H21+H28+H35+H42+H49+H56</f>
        <v/>
      </c>
      <c r="I65" s="22">
        <f>I7+I14+I21+I28+I35+I42+I49+I56</f>
        <v/>
      </c>
      <c r="J65" s="22">
        <f>J7+J14+J21+J28+J35+J42+J49+J56</f>
        <v/>
      </c>
      <c r="K65" s="24">
        <f>IFERROR(I65/H65,"")</f>
        <v/>
      </c>
      <c r="L65" s="24">
        <f>IFERROR(J65/H65,"")</f>
        <v/>
      </c>
      <c r="M65" s="22">
        <f>I65-H65</f>
        <v/>
      </c>
      <c r="N65" s="22">
        <f>J65-H65</f>
        <v/>
      </c>
      <c r="O65" s="44" t="n"/>
      <c r="P65" s="21">
        <f>P7+P14+P21+P28+P35+P42+P49+P56</f>
        <v/>
      </c>
      <c r="Q65" s="22">
        <f>Q7+Q14+Q21+Q28+Q35+Q42+Q49+Q56</f>
        <v/>
      </c>
      <c r="R65" s="22">
        <f>R7+R14+R21+R28+R35+R42+R49+R56</f>
        <v/>
      </c>
      <c r="S65" s="22">
        <f>S7+S14+S21+S28+S35+S42+S49+S56</f>
        <v/>
      </c>
      <c r="T65" s="22">
        <f>T7+T14+T21+T28+T35+T42+T49+T56</f>
        <v/>
      </c>
      <c r="U65" s="22">
        <f>U7+U14+U21+U28+U35+U42+U49+U56</f>
        <v/>
      </c>
      <c r="V65" s="22">
        <f>V7+V14+V21+V28+V35+V42+V49+V56</f>
        <v/>
      </c>
      <c r="W65" s="24">
        <f>IFERROR(V65/P65,"")</f>
        <v/>
      </c>
      <c r="X65" s="24">
        <f>IFERROR(V65/Q65,"")</f>
        <v/>
      </c>
      <c r="Y65" s="22">
        <f>P65-V65</f>
        <v/>
      </c>
      <c r="Z65" s="23" t="n"/>
    </row>
    <row customHeight="1" ht="15" r="66">
      <c r="B66" s="120" t="n"/>
      <c r="C66" s="29" t="inlineStr">
        <is>
          <t>CMA_LDT</t>
        </is>
      </c>
      <c r="D66" s="21">
        <f>D8+D15+D22+D29+D36+D43+D50+D57</f>
        <v/>
      </c>
      <c r="E66" s="22">
        <f>E8+E15+E22+E29+E36+E43+E50+E57</f>
        <v/>
      </c>
      <c r="F66" s="22">
        <f>E66-D66</f>
        <v/>
      </c>
      <c r="G66" s="23">
        <f>IFERROR(E66/D66,"")</f>
        <v/>
      </c>
      <c r="H66" s="21">
        <f>H8+H15+H22+H29+H36+H43+H50+H57</f>
        <v/>
      </c>
      <c r="I66" s="22">
        <f>I8+I15+I22+I29+I36+I43+I50+I57</f>
        <v/>
      </c>
      <c r="J66" s="22">
        <f>J8+J15+J22+J29+J36+J43+J50+J57</f>
        <v/>
      </c>
      <c r="K66" s="24">
        <f>IFERROR(I66/H66,"")</f>
        <v/>
      </c>
      <c r="L66" s="24">
        <f>IFERROR(J66/H66,"")</f>
        <v/>
      </c>
      <c r="M66" s="22">
        <f>I66-H66</f>
        <v/>
      </c>
      <c r="N66" s="22">
        <f>J66-H66</f>
        <v/>
      </c>
      <c r="O66" s="44" t="n"/>
      <c r="P66" s="21">
        <f>P8+P15+P22+P29+P36+P43+P50+P57</f>
        <v/>
      </c>
      <c r="Q66" s="22">
        <f>Q8+Q15+Q22+Q29+Q36+Q43+Q50+Q57</f>
        <v/>
      </c>
      <c r="R66" s="22">
        <f>R8+R15+R22+R29+R36+R43+R50+R57</f>
        <v/>
      </c>
      <c r="S66" s="22">
        <f>S8+S15+S22+S29+S36+S43+S50+S57</f>
        <v/>
      </c>
      <c r="T66" s="22">
        <f>T8+T15+T22+T29+T36+T43+T50+T57</f>
        <v/>
      </c>
      <c r="U66" s="22">
        <f>U8+U15+U22+U29+U36+U43+U50+U57</f>
        <v/>
      </c>
      <c r="V66" s="22">
        <f>V8+V15+V22+V29+V36+V43+V50+V57</f>
        <v/>
      </c>
      <c r="W66" s="24">
        <f>IFERROR(V66/P66,"")</f>
        <v/>
      </c>
      <c r="X66" s="24">
        <f>IFERROR(V66/Q66,"")</f>
        <v/>
      </c>
      <c r="Y66" s="22">
        <f>P66-V66</f>
        <v/>
      </c>
      <c r="Z66" s="23" t="n"/>
    </row>
    <row customHeight="1" ht="15" r="67">
      <c r="B67" s="120" t="n"/>
      <c r="C67" s="11" t="inlineStr">
        <is>
          <t>NIPT</t>
        </is>
      </c>
      <c r="D67" s="21">
        <f>D9+D16+D23+D30+D37+D44+D51+D58</f>
        <v/>
      </c>
      <c r="E67" s="22">
        <f>E9+E16+E23+E30+E37+E44+E51+E58</f>
        <v/>
      </c>
      <c r="F67" s="22">
        <f>E67-D67</f>
        <v/>
      </c>
      <c r="G67" s="23">
        <f>IFERROR(E67/D67,"")</f>
        <v/>
      </c>
      <c r="H67" s="21">
        <f>H9+H16+H23+H30+H37+H44+H51+H58</f>
        <v/>
      </c>
      <c r="I67" s="22">
        <f>I9+I16+I23+I30+I37+I44+I51+I58</f>
        <v/>
      </c>
      <c r="J67" s="22">
        <f>J9+J16+J23+J30+J37+J44+J51+J58</f>
        <v/>
      </c>
      <c r="K67" s="24">
        <f>IFERROR(I67/H67,"")</f>
        <v/>
      </c>
      <c r="L67" s="24">
        <f>IFERROR(J67/H67,"")</f>
        <v/>
      </c>
      <c r="M67" s="22">
        <f>I67-H67</f>
        <v/>
      </c>
      <c r="N67" s="22">
        <f>J67-H67</f>
        <v/>
      </c>
      <c r="O67" s="44" t="n"/>
      <c r="P67" s="21">
        <f>P9+P16+P23+P30+P37+P44+P51+P58</f>
        <v/>
      </c>
      <c r="Q67" s="22">
        <f>Q9+Q16+Q23+Q30+Q37+Q44+Q51+Q58</f>
        <v/>
      </c>
      <c r="R67" s="22">
        <f>R9+R16+R23+R30+R37+R44+R51+R58</f>
        <v/>
      </c>
      <c r="S67" s="22">
        <f>S9+S16+S23+S30+S37+S44+S51+S58</f>
        <v/>
      </c>
      <c r="T67" s="22">
        <f>T9+T16+T23+T30+T37+T44+T51+T58</f>
        <v/>
      </c>
      <c r="U67" s="22">
        <f>U9+U16+U23+U30+U37+U44+U51+U58</f>
        <v/>
      </c>
      <c r="V67" s="22">
        <f>V9+V16+V23+V30+V37+V44+V51+V58</f>
        <v/>
      </c>
      <c r="W67" s="24">
        <f>IFERROR(V67/P67,"")</f>
        <v/>
      </c>
      <c r="X67" s="24">
        <f>IFERROR(V67/Q67,"")</f>
        <v/>
      </c>
      <c r="Y67" s="22">
        <f>P67-V67</f>
        <v/>
      </c>
      <c r="Z67" s="23" t="n"/>
    </row>
    <row customHeight="1" ht="15" r="68">
      <c r="B68" s="120" t="n"/>
      <c r="C68" s="11" t="inlineStr">
        <is>
          <t>MSMS</t>
        </is>
      </c>
      <c r="D68" s="21">
        <f>D10+D17+D24+D31+D38+D45+D52+D59</f>
        <v/>
      </c>
      <c r="E68" s="22">
        <f>E10+E17+E24+E31+E38+E45+E52+E59</f>
        <v/>
      </c>
      <c r="F68" s="22">
        <f>E68-D68</f>
        <v/>
      </c>
      <c r="G68" s="23">
        <f>IFERROR(E68/D68,"")</f>
        <v/>
      </c>
      <c r="H68" s="21">
        <f>H10+H17+H24+H31+H38+H45+H52+H59</f>
        <v/>
      </c>
      <c r="I68" s="22">
        <f>I10+I17+I24+I31+I38+I45+I52+I59</f>
        <v/>
      </c>
      <c r="J68" s="22">
        <f>J10+J17+J24+J31+J38+J45+J52+J59</f>
        <v/>
      </c>
      <c r="K68" s="24">
        <f>IFERROR(I68/H68,"")</f>
        <v/>
      </c>
      <c r="L68" s="24">
        <f>IFERROR(J68/H68,"")</f>
        <v/>
      </c>
      <c r="M68" s="22">
        <f>I68-H68</f>
        <v/>
      </c>
      <c r="N68" s="22">
        <f>J68-H68</f>
        <v/>
      </c>
      <c r="O68" s="44" t="n"/>
      <c r="P68" s="21">
        <f>P10+P17+P24+P31+P38+P45+P52+P59</f>
        <v/>
      </c>
      <c r="Q68" s="22">
        <f>Q10+Q17+Q24+Q31+Q38+Q45+Q52+Q59</f>
        <v/>
      </c>
      <c r="R68" s="22">
        <f>R10+R17+R24+R31+R38+R45+R52+R59</f>
        <v/>
      </c>
      <c r="S68" s="22">
        <f>S10+S17+S24+S31+S38+S45+S52+S59</f>
        <v/>
      </c>
      <c r="T68" s="22">
        <f>T10+T17+T24+T31+T38+T45+T52+T59</f>
        <v/>
      </c>
      <c r="U68" s="22">
        <f>U10+U17+U24+U31+U38+U45+U52+U59</f>
        <v/>
      </c>
      <c r="V68" s="22">
        <f>V10+V17+V24+V31+V38+V45+V52+V59</f>
        <v/>
      </c>
      <c r="W68" s="24">
        <f>IFERROR(V68/P68,"")</f>
        <v/>
      </c>
      <c r="X68" s="24">
        <f>IFERROR(V68/Q68,"")</f>
        <v/>
      </c>
      <c r="Y68" s="22">
        <f>P68-V68</f>
        <v/>
      </c>
      <c r="Z68" s="23" t="n"/>
    </row>
    <row customHeight="1" ht="15" r="69">
      <c r="B69" s="121" t="n"/>
      <c r="C69" s="11" t="inlineStr">
        <is>
          <t>代谢病诊断</t>
        </is>
      </c>
      <c r="D69" s="21">
        <f>D11+D18+D25+D32+D39+D46+D53+D60</f>
        <v/>
      </c>
      <c r="E69" s="22">
        <f>E11+E18+E25+E32+E39+E46+E53+E60</f>
        <v/>
      </c>
      <c r="F69" s="22">
        <f>E69-D69</f>
        <v/>
      </c>
      <c r="G69" s="23">
        <f>IFERROR(E69/D69,"")</f>
        <v/>
      </c>
      <c r="H69" s="21">
        <f>H11+H18+H25+H32+H39+H46+H53+H60</f>
        <v/>
      </c>
      <c r="I69" s="22">
        <f>I11+I18+I25+I32+I39+I46+I53+I60</f>
        <v/>
      </c>
      <c r="J69" s="22">
        <f>J11+J18+J25+J32+J39+J46+J53+J60</f>
        <v/>
      </c>
      <c r="K69" s="24">
        <f>IFERROR(I69/H69,"")</f>
        <v/>
      </c>
      <c r="L69" s="24">
        <f>IFERROR(J69/H69,"")</f>
        <v/>
      </c>
      <c r="M69" s="22">
        <f>I69-H69</f>
        <v/>
      </c>
      <c r="N69" s="22">
        <f>J69-H69</f>
        <v/>
      </c>
      <c r="O69" s="44" t="n"/>
      <c r="P69" s="21">
        <f>P11+P18+P25+P32+P39+P46+P53+P60</f>
        <v/>
      </c>
      <c r="Q69" s="22">
        <f>Q11+Q18+Q25+Q32+Q39+Q46+Q53+Q60</f>
        <v/>
      </c>
      <c r="R69" s="22">
        <f>R11+R18+R25+R32+R39+R46+R53+R60</f>
        <v/>
      </c>
      <c r="S69" s="22">
        <f>S11+S18+S25+S32+S39+S46+S53+S60</f>
        <v/>
      </c>
      <c r="T69" s="22">
        <f>T11+T18+T25+T32+T39+T46+T53+T60</f>
        <v/>
      </c>
      <c r="U69" s="22">
        <f>U11+U18+U25+U32+U39+U46+U53+U60</f>
        <v/>
      </c>
      <c r="V69" s="22">
        <f>V11+V18+V25+V32+V39+V46+V53+V60</f>
        <v/>
      </c>
      <c r="W69" s="24">
        <f>IFERROR(V69/P69,"")</f>
        <v/>
      </c>
      <c r="X69" s="24">
        <f>IFERROR(V69/Q69,"")</f>
        <v/>
      </c>
      <c r="Y69" s="22">
        <f>P69-V69</f>
        <v/>
      </c>
      <c r="Z69" s="23" t="n"/>
    </row>
    <row customHeight="1" ht="15.6" r="70" thickBot="1">
      <c r="B70" s="122" t="inlineStr">
        <is>
          <t>合计</t>
        </is>
      </c>
      <c r="C70" s="123" t="n"/>
      <c r="D70" s="25">
        <f>SUM(D64:D69)</f>
        <v/>
      </c>
      <c r="E70" s="26">
        <f>SUM(E64:E69)</f>
        <v/>
      </c>
      <c r="F70" s="26">
        <f>SUM(F64:F69)</f>
        <v/>
      </c>
      <c r="G70" s="27">
        <f>IFERROR(E70/D70,"")</f>
        <v/>
      </c>
      <c r="H70" s="25">
        <f>SUM(H64:H69)</f>
        <v/>
      </c>
      <c r="I70" s="26">
        <f>SUM(I64:I69)</f>
        <v/>
      </c>
      <c r="J70" s="26">
        <f>SUM(J64:J69)</f>
        <v/>
      </c>
      <c r="K70" s="28">
        <f>IFERROR(I70/H70,"")</f>
        <v/>
      </c>
      <c r="L70" s="28">
        <f>IFERROR(J70/H70,"")</f>
        <v/>
      </c>
      <c r="M70" s="26">
        <f>SUM(M64:M69)</f>
        <v/>
      </c>
      <c r="N70" s="26">
        <f>SUM(N64:N69)</f>
        <v/>
      </c>
      <c r="O70" s="45" t="n"/>
      <c r="P70" s="25">
        <f>SUM(P64:P69)</f>
        <v/>
      </c>
      <c r="Q70" s="26">
        <f>SUM(Q64:Q69)</f>
        <v/>
      </c>
      <c r="R70" s="26">
        <f>SUM(R64:R69)</f>
        <v/>
      </c>
      <c r="S70" s="26">
        <f>SUM(S64:S69)</f>
        <v/>
      </c>
      <c r="T70" s="26">
        <f>SUM(T64:T69)</f>
        <v/>
      </c>
      <c r="U70" s="26">
        <f>SUM(U64:U69)</f>
        <v/>
      </c>
      <c r="V70" s="26">
        <f>SUM(V64:V69)</f>
        <v/>
      </c>
      <c r="W70" s="28">
        <f>IFERROR(V70/P70,"")</f>
        <v/>
      </c>
      <c r="X70" s="28">
        <f>IFERROR(V70/Q70,"")</f>
        <v/>
      </c>
      <c r="Y70" s="30">
        <f>SUM(Y64:Y69)</f>
        <v/>
      </c>
      <c r="Z70" s="27" t="n"/>
    </row>
  </sheetData>
  <mergeCells count="32">
    <mergeCell ref="B1:Z1"/>
    <mergeCell ref="B4:B5"/>
    <mergeCell ref="C4:C5"/>
    <mergeCell ref="D4:G4"/>
    <mergeCell ref="H4:O4"/>
    <mergeCell ref="P4:Z4"/>
    <mergeCell ref="D3:G3"/>
    <mergeCell ref="H3:O3"/>
    <mergeCell ref="P3:Z3"/>
    <mergeCell ref="B47:C47"/>
    <mergeCell ref="B6:B11"/>
    <mergeCell ref="B12:C12"/>
    <mergeCell ref="B13:B18"/>
    <mergeCell ref="B19:C19"/>
    <mergeCell ref="B20:B25"/>
    <mergeCell ref="B26:C26"/>
    <mergeCell ref="B27:B32"/>
    <mergeCell ref="B33:C33"/>
    <mergeCell ref="B34:B39"/>
    <mergeCell ref="B40:C40"/>
    <mergeCell ref="B41:B46"/>
    <mergeCell ref="B48:B53"/>
    <mergeCell ref="B54:C54"/>
    <mergeCell ref="B55:B60"/>
    <mergeCell ref="B61:C61"/>
    <mergeCell ref="B62:B63"/>
    <mergeCell ref="C62:C63"/>
    <mergeCell ref="D62:G62"/>
    <mergeCell ref="H62:O62"/>
    <mergeCell ref="P62:Z62"/>
    <mergeCell ref="B64:B69"/>
    <mergeCell ref="B70:C70"/>
  </mergeCells>
  <conditionalFormatting sqref="F6:F61 M6:N61 Y6:Y61">
    <cfRule dxfId="0" priority="4" type="expression">
      <formula>F6&lt;0</formula>
    </cfRule>
  </conditionalFormatting>
  <conditionalFormatting sqref="G6:G61 K6:L61 W6:X61">
    <cfRule dxfId="0" priority="3" type="expression">
      <formula>G6&lt;1</formula>
    </cfRule>
  </conditionalFormatting>
  <conditionalFormatting sqref="F64:F70 M64:N70 Y64:Y70">
    <cfRule dxfId="0" priority="2" type="expression">
      <formula>F64&lt;0</formula>
    </cfRule>
  </conditionalFormatting>
  <conditionalFormatting sqref="G64:G70 K64:L70 W64:X70">
    <cfRule dxfId="0" priority="1" type="expression">
      <formula>G64&lt;1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0"/>
  <sheetViews>
    <sheetView showGridLines="0" workbookViewId="0" zoomScale="70" zoomScaleNormal="70">
      <pane activePane="bottomRight" state="frozen" topLeftCell="D36" xSplit="3" ySplit="5"/>
      <selection activeCell="D1" pane="topRight" sqref="D1"/>
      <selection activeCell="A4" pane="bottomLeft" sqref="A4"/>
      <selection activeCell="D62" pane="bottomRight" sqref="D62:G62"/>
    </sheetView>
  </sheetViews>
  <sheetFormatPr baseColWidth="8" defaultRowHeight="14.4" outlineLevelRow="1"/>
  <cols>
    <col customWidth="1" hidden="1" max="1" min="1" width="7.21875"/>
    <col customWidth="1" max="2" min="2" width="9.21875"/>
    <col bestFit="1" customWidth="1" max="3" min="3" width="12.77734375"/>
    <col customWidth="1" max="4" min="4" width="9.88671875"/>
    <col bestFit="1" customWidth="1" max="5" min="5" width="10.21875"/>
    <col bestFit="1" customWidth="1" max="6" min="6" width="9.44140625"/>
    <col bestFit="1" customWidth="1" max="7" min="7" width="8.109375"/>
    <col bestFit="1" customWidth="1" max="8" min="8" width="10.21875"/>
    <col bestFit="1" customWidth="1" max="9" min="9" width="12.44140625"/>
    <col bestFit="1" customWidth="1" max="10" min="10" width="10.21875"/>
    <col customWidth="1" max="12" min="11" width="13.21875"/>
    <col customWidth="1" max="14" min="13" width="11.6640625"/>
    <col bestFit="1" customWidth="1" max="15" min="15" width="8.88671875"/>
    <col bestFit="1" customWidth="1" max="17" min="16" width="10.21875"/>
    <col customWidth="1" max="18" min="18" width="7.6640625"/>
    <col customWidth="1" max="19" min="19" width="8.109375"/>
    <col customWidth="1" max="20" min="20" width="8.44140625"/>
    <col customWidth="1" max="21" min="21" width="8"/>
    <col bestFit="1" customWidth="1" max="22" min="22" width="10.21875"/>
    <col customWidth="1" max="24" min="23" width="8.77734375"/>
    <col customWidth="1" max="25" min="25" width="10.109375"/>
    <col customWidth="1" max="26" min="26" width="12.6640625"/>
  </cols>
  <sheetData>
    <row customHeight="1" ht="15.6" r="1">
      <c r="B1" s="61" t="inlineStr">
        <is>
          <t>销售计划进度（单位:千元）</t>
        </is>
      </c>
    </row>
    <row customHeight="1" ht="20.4" r="2" thickBot="1">
      <c r="D2" s="39" t="inlineStr">
        <is>
          <t>本页无占比计划，以年初计划为准</t>
        </is>
      </c>
      <c r="U2" s="4" t="n"/>
    </row>
    <row customHeight="1" ht="20.4" r="3" thickBot="1">
      <c r="D3" s="97" t="inlineStr">
        <is>
          <t>当前3月，以下是1-2月</t>
        </is>
      </c>
      <c r="E3" s="108" t="n"/>
      <c r="F3" s="108" t="n"/>
      <c r="G3" s="108" t="n"/>
      <c r="H3" s="124" t="inlineStr">
        <is>
          <t>当前Q1</t>
        </is>
      </c>
      <c r="I3" s="108" t="n"/>
      <c r="J3" s="108" t="n"/>
      <c r="K3" s="108" t="n"/>
      <c r="L3" s="108" t="n"/>
      <c r="M3" s="108" t="n"/>
      <c r="N3" s="108" t="n"/>
      <c r="O3" s="125" t="n"/>
      <c r="P3" s="124" t="inlineStr">
        <is>
          <t>当前3月</t>
        </is>
      </c>
      <c r="Q3" s="108" t="n"/>
      <c r="R3" s="108" t="n"/>
      <c r="S3" s="108" t="n"/>
      <c r="T3" s="108" t="n"/>
      <c r="U3" s="108" t="n"/>
      <c r="V3" s="108" t="n"/>
      <c r="W3" s="108" t="n"/>
      <c r="X3" s="108" t="n"/>
      <c r="Y3" s="108" t="n"/>
      <c r="Z3" s="125" t="n"/>
    </row>
    <row customHeight="1" ht="16.95" r="4" thickBot="1">
      <c r="B4" s="62" t="inlineStr">
        <is>
          <t>省区</t>
        </is>
      </c>
      <c r="C4" s="64" t="inlineStr">
        <is>
          <t>产线</t>
        </is>
      </c>
      <c r="D4" s="126" t="inlineStr">
        <is>
          <t>TTL累计（去除当月）缺口=实际-年初计划</t>
        </is>
      </c>
      <c r="G4" s="114" t="n"/>
      <c r="H4" s="62" t="inlineStr">
        <is>
          <t>19’当季销售收入预期</t>
        </is>
      </c>
      <c r="I4" s="127" t="n"/>
      <c r="J4" s="127" t="n"/>
      <c r="K4" s="127" t="n"/>
      <c r="L4" s="127" t="n"/>
      <c r="M4" s="127" t="n"/>
      <c r="N4" s="127" t="n"/>
      <c r="O4" s="128" t="n"/>
      <c r="P4" s="129" t="inlineStr">
        <is>
          <t>当月销售收入预测</t>
        </is>
      </c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30" t="n"/>
    </row>
    <row customHeight="1" ht="35.4" r="5" thickBot="1">
      <c r="B5" s="117" t="n"/>
      <c r="C5" s="131" t="n"/>
      <c r="D5" s="38" t="inlineStr">
        <is>
          <t>年初计划</t>
        </is>
      </c>
      <c r="E5" s="38" t="inlineStr">
        <is>
          <t>实际完成</t>
        </is>
      </c>
      <c r="F5" s="1" t="inlineStr">
        <is>
          <t>缺口</t>
        </is>
      </c>
      <c r="G5" s="38" t="inlineStr">
        <is>
          <t>实际完成率</t>
        </is>
      </c>
      <c r="H5" s="15" t="inlineStr">
        <is>
          <t>年初计划</t>
        </is>
      </c>
      <c r="I5" s="16" t="inlineStr">
        <is>
          <t>预期销售额</t>
        </is>
      </c>
      <c r="J5" s="16" t="inlineStr">
        <is>
          <t>当季实际</t>
        </is>
      </c>
      <c r="K5" s="2" t="inlineStr">
        <is>
          <t>预期完成率</t>
        </is>
      </c>
      <c r="L5" s="2" t="inlineStr">
        <is>
          <t>实际完成率</t>
        </is>
      </c>
      <c r="M5" s="2" t="inlineStr">
        <is>
          <t>缺口(预期-计划）</t>
        </is>
      </c>
      <c r="N5" s="2" t="inlineStr">
        <is>
          <t>缺口(实际-计划)</t>
        </is>
      </c>
      <c r="O5" s="12" t="inlineStr">
        <is>
          <t>缺口分析</t>
        </is>
      </c>
      <c r="P5" s="13" t="inlineStr">
        <is>
          <t>年初计划</t>
        </is>
      </c>
      <c r="Q5" s="14" t="inlineStr">
        <is>
          <t>实际预期</t>
        </is>
      </c>
      <c r="R5" s="14" t="inlineStr">
        <is>
          <t>1-7号实际</t>
        </is>
      </c>
      <c r="S5" s="14" t="inlineStr">
        <is>
          <t>8-14号实际</t>
        </is>
      </c>
      <c r="T5" s="14" t="inlineStr">
        <is>
          <t>15-23号实际</t>
        </is>
      </c>
      <c r="U5" s="14" t="inlineStr">
        <is>
          <t>24-月底</t>
        </is>
      </c>
      <c r="V5" s="14" t="inlineStr">
        <is>
          <t>本月实际</t>
        </is>
      </c>
      <c r="W5" s="1" t="inlineStr">
        <is>
          <t>完成率(原计划)</t>
        </is>
      </c>
      <c r="X5" s="1" t="inlineStr">
        <is>
          <t>完成率(预期)</t>
        </is>
      </c>
      <c r="Y5" s="1" t="inlineStr">
        <is>
          <t>缺口(实际-计划)</t>
        </is>
      </c>
      <c r="Z5" s="3" t="inlineStr">
        <is>
          <t>缺口分析</t>
        </is>
      </c>
    </row>
    <row customHeight="1" ht="15" outlineLevel="1" r="6">
      <c r="A6" s="6" t="inlineStr">
        <is>
          <t>安徽省</t>
        </is>
      </c>
      <c r="B6" s="75" t="inlineStr">
        <is>
          <t>安徽省</t>
        </is>
      </c>
      <c r="C6" s="46" t="inlineStr">
        <is>
          <t>NGS</t>
        </is>
      </c>
      <c r="D6" s="17">
        <f>SUMIFS(源数据!$N:$N,源数据!$B:$B,省区重点设备!$C6,源数据!$E:$E,省区重点设备!$A6)</f>
        <v/>
      </c>
      <c r="E6" s="18">
        <f>SUMIFS(源数据!$P:$P,源数据!$B:$B,省区重点设备!$C6,源数据!$E:$E,省区重点设备!$A6)</f>
        <v/>
      </c>
      <c r="F6" s="18">
        <f>E6-D6</f>
        <v/>
      </c>
      <c r="G6" s="19">
        <f>IFERROR(E6/D6,"")</f>
        <v/>
      </c>
      <c r="H6" s="17">
        <f>SUMIFS(源数据!$Q:$Q,源数据!$B:$B,省区重点设备!$C6,源数据!$E:$E,省区重点设备!$A6)</f>
        <v/>
      </c>
      <c r="I6" s="18">
        <f>E6+Q6</f>
        <v/>
      </c>
      <c r="J6" s="18">
        <f>SUMIFS(源数据!$S:$S,源数据!$B:$B,省区重点设备!$C6,源数据!$E:$E,省区重点设备!$A6)</f>
        <v/>
      </c>
      <c r="K6" s="20">
        <f>IFERROR(I6/H6,"")</f>
        <v/>
      </c>
      <c r="L6" s="20">
        <f>IFERROR(J6/H6,"")</f>
        <v/>
      </c>
      <c r="M6" s="18">
        <f>I6-H6</f>
        <v/>
      </c>
      <c r="N6" s="18">
        <f>J6-H6</f>
        <v/>
      </c>
      <c r="O6" s="43" t="n"/>
      <c r="P6" s="17">
        <f>SUMIFS(源数据!$T:$T,源数据!$B:$B,省区重点设备!$C6,源数据!$E:$E,省区重点设备!$A6)</f>
        <v/>
      </c>
      <c r="Q6" s="18">
        <f>SUMIFS(源数据!$V:$V,源数据!$B:$B,省区重点设备!$C6,源数据!$E:$E,省区重点设备!$A6)</f>
        <v/>
      </c>
      <c r="R6" s="18">
        <f>SUMIFS(源数据!$W:$W,源数据!$B:$B,省区重点设备!$C6,源数据!$E:$E,省区重点设备!$A6)</f>
        <v/>
      </c>
      <c r="S6" s="18">
        <f>SUMIFS(源数据!$X:$X,源数据!$B:$B,省区重点设备!$C6,源数据!$E:$E,省区重点设备!$A6)</f>
        <v/>
      </c>
      <c r="T6" s="18">
        <f>SUMIFS(源数据!$Y:$Y,源数据!$B:$B,省区重点设备!$C6,源数据!$E:$E,省区重点设备!$A6)</f>
        <v/>
      </c>
      <c r="U6" s="18">
        <f>SUMIFS(源数据!$Z:$Z,源数据!$B:$B,省区重点设备!$C6,源数据!$E:$E,省区重点设备!$A6)</f>
        <v/>
      </c>
      <c r="V6" s="18">
        <f>R6+S6+T6+U6</f>
        <v/>
      </c>
      <c r="W6" s="20">
        <f>IFERROR(V6/P6,"")</f>
        <v/>
      </c>
      <c r="X6" s="20">
        <f>IFERROR(V6/Q6,"")</f>
        <v/>
      </c>
      <c r="Y6" s="18">
        <f>V6-P6</f>
        <v/>
      </c>
      <c r="Z6" s="19" t="n"/>
    </row>
    <row customHeight="1" ht="15" outlineLevel="1" r="7">
      <c r="A7" s="6" t="inlineStr">
        <is>
          <t>安徽省</t>
        </is>
      </c>
      <c r="B7" s="117" t="n"/>
      <c r="C7" s="47" t="inlineStr">
        <is>
          <t>CMA设备</t>
        </is>
      </c>
      <c r="D7" s="21">
        <f>SUMIFS(源数据!$N:$N,源数据!$B:$B,省区重点设备!$C7,源数据!$E:$E,省区重点设备!$A7)</f>
        <v/>
      </c>
      <c r="E7" s="22">
        <f>SUMIFS(源数据!$P:$P,源数据!$B:$B,省区重点设备!$C7,源数据!$E:$E,省区重点设备!$A7)</f>
        <v/>
      </c>
      <c r="F7" s="22">
        <f>E7-D7</f>
        <v/>
      </c>
      <c r="G7" s="23">
        <f>IFERROR(E7/D7,"")</f>
        <v/>
      </c>
      <c r="H7" s="21">
        <f>SUMIFS(源数据!$Q:$Q,源数据!$B:$B,省区重点设备!$C7,源数据!$E:$E,省区重点设备!$A7)</f>
        <v/>
      </c>
      <c r="I7" s="22">
        <f>E7+Q7</f>
        <v/>
      </c>
      <c r="J7" s="22">
        <f>SUMIFS(源数据!$S:$S,源数据!$B:$B,省区重点设备!$C7,源数据!$E:$E,省区重点设备!$A7)</f>
        <v/>
      </c>
      <c r="K7" s="24">
        <f>IFERROR(I7/H7,"")</f>
        <v/>
      </c>
      <c r="L7" s="24">
        <f>IFERROR(J7/H7,"")</f>
        <v/>
      </c>
      <c r="M7" s="22">
        <f>I7-H7</f>
        <v/>
      </c>
      <c r="N7" s="22">
        <f>J7-H7</f>
        <v/>
      </c>
      <c r="O7" s="44" t="n"/>
      <c r="P7" s="21">
        <f>SUMIFS(源数据!$T:$T,源数据!$B:$B,省区重点设备!$C7,源数据!$E:$E,省区重点设备!$A7)</f>
        <v/>
      </c>
      <c r="Q7" s="22">
        <f>SUMIFS(源数据!$V:$V,源数据!$B:$B,省区重点设备!$C7,源数据!$E:$E,省区重点设备!$A7)</f>
        <v/>
      </c>
      <c r="R7" s="22">
        <f>SUMIFS(源数据!$W:$W,源数据!$B:$B,省区重点设备!$C7,源数据!$E:$E,省区重点设备!$A7)</f>
        <v/>
      </c>
      <c r="S7" s="22">
        <f>SUMIFS(源数据!$X:$X,源数据!$B:$B,省区重点设备!$C7,源数据!$E:$E,省区重点设备!$A7)</f>
        <v/>
      </c>
      <c r="T7" s="22">
        <f>SUMIFS(源数据!$Y:$Y,源数据!$B:$B,省区重点设备!$C7,源数据!$E:$E,省区重点设备!$A7)</f>
        <v/>
      </c>
      <c r="U7" s="22">
        <f>SUMIFS(源数据!$Z:$Z,源数据!$B:$B,省区重点设备!$C7,源数据!$E:$E,省区重点设备!$A7)</f>
        <v/>
      </c>
      <c r="V7" s="22">
        <f>R7+S7+T7+U7</f>
        <v/>
      </c>
      <c r="W7" s="24">
        <f>IFERROR(V7/P7,"")</f>
        <v/>
      </c>
      <c r="X7" s="24">
        <f>IFERROR(V7/Q7,"")</f>
        <v/>
      </c>
      <c r="Y7" s="22">
        <f>V7-P7</f>
        <v/>
      </c>
      <c r="Z7" s="23" t="n"/>
    </row>
    <row customHeight="1" ht="15" outlineLevel="1" r="8">
      <c r="A8" s="6" t="inlineStr">
        <is>
          <t>安徽省</t>
        </is>
      </c>
      <c r="B8" s="117" t="n"/>
      <c r="C8" s="47" t="inlineStr">
        <is>
          <t>串联质谱仪</t>
        </is>
      </c>
      <c r="D8" s="21">
        <f>SUMIFS(源数据!$N:$N,源数据!$B:$B,省区重点设备!$C8,源数据!$E:$E,省区重点设备!$A8)</f>
        <v/>
      </c>
      <c r="E8" s="22">
        <f>SUMIFS(源数据!$P:$P,源数据!$B:$B,省区重点设备!$C8,源数据!$E:$E,省区重点设备!$A8)</f>
        <v/>
      </c>
      <c r="F8" s="22">
        <f>E8-D8</f>
        <v/>
      </c>
      <c r="G8" s="23">
        <f>IFERROR(E8/D8,"")</f>
        <v/>
      </c>
      <c r="H8" s="21">
        <f>SUMIFS(源数据!$Q:$Q,源数据!$B:$B,省区重点设备!$C8,源数据!$E:$E,省区重点设备!$A8)</f>
        <v/>
      </c>
      <c r="I8" s="22">
        <f>E8+Q8</f>
        <v/>
      </c>
      <c r="J8" s="22">
        <f>SUMIFS(源数据!$S:$S,源数据!$B:$B,省区重点设备!$C8,源数据!$E:$E,省区重点设备!$A8)</f>
        <v/>
      </c>
      <c r="K8" s="24">
        <f>IFERROR(I8/H8,"")</f>
        <v/>
      </c>
      <c r="L8" s="24">
        <f>IFERROR(J8/H8,"")</f>
        <v/>
      </c>
      <c r="M8" s="22">
        <f>I8-H8</f>
        <v/>
      </c>
      <c r="N8" s="22">
        <f>J8-H8</f>
        <v/>
      </c>
      <c r="O8" s="44" t="n"/>
      <c r="P8" s="21">
        <f>SUMIFS(源数据!$T:$T,源数据!$B:$B,省区重点设备!$C8,源数据!$E:$E,省区重点设备!$A8)</f>
        <v/>
      </c>
      <c r="Q8" s="22">
        <f>SUMIFS(源数据!$V:$V,源数据!$B:$B,省区重点设备!$C8,源数据!$E:$E,省区重点设备!$A8)</f>
        <v/>
      </c>
      <c r="R8" s="22">
        <f>SUMIFS(源数据!$W:$W,源数据!$B:$B,省区重点设备!$C8,源数据!$E:$E,省区重点设备!$A8)</f>
        <v/>
      </c>
      <c r="S8" s="22">
        <f>SUMIFS(源数据!$X:$X,源数据!$B:$B,省区重点设备!$C8,源数据!$E:$E,省区重点设备!$A8)</f>
        <v/>
      </c>
      <c r="T8" s="22">
        <f>SUMIFS(源数据!$Y:$Y,源数据!$B:$B,省区重点设备!$C8,源数据!$E:$E,省区重点设备!$A8)</f>
        <v/>
      </c>
      <c r="U8" s="22">
        <f>SUMIFS(源数据!$Z:$Z,源数据!$B:$B,省区重点设备!$C8,源数据!$E:$E,省区重点设备!$A8)</f>
        <v/>
      </c>
      <c r="V8" s="22">
        <f>R8+S8+T8+U8</f>
        <v/>
      </c>
      <c r="W8" s="24">
        <f>IFERROR(V8/P8,"")</f>
        <v/>
      </c>
      <c r="X8" s="24">
        <f>IFERROR(V8/Q8,"")</f>
        <v/>
      </c>
      <c r="Y8" s="22">
        <f>V8-P8</f>
        <v/>
      </c>
      <c r="Z8" s="23" t="n"/>
    </row>
    <row customHeight="1" ht="15" outlineLevel="1" r="9">
      <c r="A9" s="6" t="inlineStr">
        <is>
          <t>安徽省</t>
        </is>
      </c>
      <c r="B9" s="117" t="n"/>
      <c r="C9" s="47" t="inlineStr">
        <is>
          <t>CDS5+GSL120
(含KM1,KM2)</t>
        </is>
      </c>
      <c r="D9" s="21">
        <f>SUMIFS(源数据!$N:$N,源数据!$B:$B,省区重点设备!$C9,源数据!$E:$E,省区重点设备!$A9)</f>
        <v/>
      </c>
      <c r="E9" s="22">
        <f>SUMIFS(源数据!$P:$P,源数据!$B:$B,省区重点设备!$C9,源数据!$E:$E,省区重点设备!$A9)</f>
        <v/>
      </c>
      <c r="F9" s="22">
        <f>E9-D9</f>
        <v/>
      </c>
      <c r="G9" s="23">
        <f>IFERROR(E9/D9,"")</f>
        <v/>
      </c>
      <c r="H9" s="21">
        <f>SUMIFS(源数据!$Q:$Q,源数据!$B:$B,省区重点设备!$C9,源数据!$E:$E,省区重点设备!$A9)</f>
        <v/>
      </c>
      <c r="I9" s="22">
        <f>E9+Q9</f>
        <v/>
      </c>
      <c r="J9" s="22">
        <f>SUMIFS(源数据!$S:$S,源数据!$B:$B,省区重点设备!$C9,源数据!$E:$E,省区重点设备!$A9)</f>
        <v/>
      </c>
      <c r="K9" s="24">
        <f>IFERROR(I9/H9,"")</f>
        <v/>
      </c>
      <c r="L9" s="24">
        <f>IFERROR(J9/H9,"")</f>
        <v/>
      </c>
      <c r="M9" s="22">
        <f>I9-H9</f>
        <v/>
      </c>
      <c r="N9" s="22">
        <f>J9-H9</f>
        <v/>
      </c>
      <c r="O9" s="44" t="n"/>
      <c r="P9" s="21">
        <f>SUMIFS(源数据!$T:$T,源数据!$B:$B,省区重点设备!$C9,源数据!$E:$E,省区重点设备!$A9)</f>
        <v/>
      </c>
      <c r="Q9" s="22">
        <f>SUMIFS(源数据!$V:$V,源数据!$B:$B,省区重点设备!$C9,源数据!$E:$E,省区重点设备!$A9)</f>
        <v/>
      </c>
      <c r="R9" s="22">
        <f>SUMIFS(源数据!$W:$W,源数据!$B:$B,省区重点设备!$C9,源数据!$E:$E,省区重点设备!$A9)</f>
        <v/>
      </c>
      <c r="S9" s="22">
        <f>SUMIFS(源数据!$X:$X,源数据!$B:$B,省区重点设备!$C9,源数据!$E:$E,省区重点设备!$A9)</f>
        <v/>
      </c>
      <c r="T9" s="22">
        <f>SUMIFS(源数据!$Y:$Y,源数据!$B:$B,省区重点设备!$C9,源数据!$E:$E,省区重点设备!$A9)</f>
        <v/>
      </c>
      <c r="U9" s="22">
        <f>SUMIFS(源数据!$Z:$Z,源数据!$B:$B,省区重点设备!$C9,源数据!$E:$E,省区重点设备!$A9)</f>
        <v/>
      </c>
      <c r="V9" s="22">
        <f>R9+S9+T9+U9</f>
        <v/>
      </c>
      <c r="W9" s="24">
        <f>IFERROR(V9/P9,"")</f>
        <v/>
      </c>
      <c r="X9" s="24">
        <f>IFERROR(V9/Q9,"")</f>
        <v/>
      </c>
      <c r="Y9" s="22">
        <f>V9-P9</f>
        <v/>
      </c>
      <c r="Z9" s="23" t="n"/>
    </row>
    <row customHeight="1" ht="15" outlineLevel="1" r="10">
      <c r="A10" s="6" t="inlineStr">
        <is>
          <t>安徽省</t>
        </is>
      </c>
      <c r="B10" s="117" t="n"/>
      <c r="C10" s="47" t="inlineStr">
        <is>
          <t>1235+DX6000</t>
        </is>
      </c>
      <c r="D10" s="21">
        <f>SUMIFS(源数据!$N:$N,源数据!$B:$B,省区重点设备!$C10,源数据!$E:$E,省区重点设备!$A10)</f>
        <v/>
      </c>
      <c r="E10" s="22">
        <f>SUMIFS(源数据!$P:$P,源数据!$B:$B,省区重点设备!$C10,源数据!$E:$E,省区重点设备!$A10)</f>
        <v/>
      </c>
      <c r="F10" s="22">
        <f>E10-D10</f>
        <v/>
      </c>
      <c r="G10" s="23">
        <f>IFERROR(E10/D10,"")</f>
        <v/>
      </c>
      <c r="H10" s="21">
        <f>SUMIFS(源数据!$Q:$Q,源数据!$B:$B,省区重点设备!$C10,源数据!$E:$E,省区重点设备!$A10)</f>
        <v/>
      </c>
      <c r="I10" s="22">
        <f>E10+Q10</f>
        <v/>
      </c>
      <c r="J10" s="22">
        <f>SUMIFS(源数据!$S:$S,源数据!$B:$B,省区重点设备!$C10,源数据!$E:$E,省区重点设备!$A10)</f>
        <v/>
      </c>
      <c r="K10" s="24">
        <f>IFERROR(I10/H10,"")</f>
        <v/>
      </c>
      <c r="L10" s="24">
        <f>IFERROR(J10/H10,"")</f>
        <v/>
      </c>
      <c r="M10" s="22">
        <f>I10-H10</f>
        <v/>
      </c>
      <c r="N10" s="22">
        <f>J10-H10</f>
        <v/>
      </c>
      <c r="O10" s="44" t="n"/>
      <c r="P10" s="21">
        <f>SUMIFS(源数据!$T:$T,源数据!$B:$B,省区重点设备!$C10,源数据!$E:$E,省区重点设备!$A10)</f>
        <v/>
      </c>
      <c r="Q10" s="22">
        <f>SUMIFS(源数据!$V:$V,源数据!$B:$B,省区重点设备!$C10,源数据!$E:$E,省区重点设备!$A10)</f>
        <v/>
      </c>
      <c r="R10" s="22">
        <f>SUMIFS(源数据!$W:$W,源数据!$B:$B,省区重点设备!$C10,源数据!$E:$E,省区重点设备!$A10)</f>
        <v/>
      </c>
      <c r="S10" s="22">
        <f>SUMIFS(源数据!$X:$X,源数据!$B:$B,省区重点设备!$C10,源数据!$E:$E,省区重点设备!$A10)</f>
        <v/>
      </c>
      <c r="T10" s="22">
        <f>SUMIFS(源数据!$Y:$Y,源数据!$B:$B,省区重点设备!$C10,源数据!$E:$E,省区重点设备!$A10)</f>
        <v/>
      </c>
      <c r="U10" s="22">
        <f>SUMIFS(源数据!$Z:$Z,源数据!$B:$B,省区重点设备!$C10,源数据!$E:$E,省区重点设备!$A10)</f>
        <v/>
      </c>
      <c r="V10" s="22">
        <f>R10+S10+T10+U10</f>
        <v/>
      </c>
      <c r="W10" s="24">
        <f>IFERROR(V10/P10,"")</f>
        <v/>
      </c>
      <c r="X10" s="24">
        <f>IFERROR(V10/Q10,"")</f>
        <v/>
      </c>
      <c r="Y10" s="22">
        <f>V10-P10</f>
        <v/>
      </c>
      <c r="Z10" s="23" t="n"/>
    </row>
    <row customHeight="1" ht="15" outlineLevel="1" r="11">
      <c r="A11" s="6" t="inlineStr">
        <is>
          <t>安徽省</t>
        </is>
      </c>
      <c r="B11" s="118" t="n"/>
      <c r="C11" s="47" t="inlineStr">
        <is>
          <t>GSP</t>
        </is>
      </c>
      <c r="D11" s="21">
        <f>SUMIFS(源数据!$N:$N,源数据!$B:$B,省区重点设备!$C11,源数据!$E:$E,省区重点设备!$A11)</f>
        <v/>
      </c>
      <c r="E11" s="22">
        <f>SUMIFS(源数据!$P:$P,源数据!$B:$B,省区重点设备!$C11,源数据!$E:$E,省区重点设备!$A11)</f>
        <v/>
      </c>
      <c r="F11" s="22">
        <f>E11-D11</f>
        <v/>
      </c>
      <c r="G11" s="23">
        <f>IFERROR(E11/D11,"")</f>
        <v/>
      </c>
      <c r="H11" s="21">
        <f>SUMIFS(源数据!$Q:$Q,源数据!$B:$B,省区重点设备!$C11,源数据!$E:$E,省区重点设备!$A11)</f>
        <v/>
      </c>
      <c r="I11" s="22">
        <f>E11+Q11</f>
        <v/>
      </c>
      <c r="J11" s="22">
        <f>SUMIFS(源数据!$S:$S,源数据!$B:$B,省区重点设备!$C11,源数据!$E:$E,省区重点设备!$A11)</f>
        <v/>
      </c>
      <c r="K11" s="24">
        <f>IFERROR(I11/H11,"")</f>
        <v/>
      </c>
      <c r="L11" s="24">
        <f>IFERROR(J11/H11,"")</f>
        <v/>
      </c>
      <c r="M11" s="22">
        <f>I11-H11</f>
        <v/>
      </c>
      <c r="N11" s="22">
        <f>J11-H11</f>
        <v/>
      </c>
      <c r="O11" s="44" t="n"/>
      <c r="P11" s="21">
        <f>SUMIFS(源数据!$T:$T,源数据!$B:$B,省区重点设备!$C11,源数据!$E:$E,省区重点设备!$A11)</f>
        <v/>
      </c>
      <c r="Q11" s="22">
        <f>SUMIFS(源数据!$V:$V,源数据!$B:$B,省区重点设备!$C11,源数据!$E:$E,省区重点设备!$A11)</f>
        <v/>
      </c>
      <c r="R11" s="22">
        <f>SUMIFS(源数据!$W:$W,源数据!$B:$B,省区重点设备!$C11,源数据!$E:$E,省区重点设备!$A11)</f>
        <v/>
      </c>
      <c r="S11" s="22">
        <f>SUMIFS(源数据!$X:$X,源数据!$B:$B,省区重点设备!$C11,源数据!$E:$E,省区重点设备!$A11)</f>
        <v/>
      </c>
      <c r="T11" s="22">
        <f>SUMIFS(源数据!$Y:$Y,源数据!$B:$B,省区重点设备!$C11,源数据!$E:$E,省区重点设备!$A11)</f>
        <v/>
      </c>
      <c r="U11" s="22">
        <f>SUMIFS(源数据!$Z:$Z,源数据!$B:$B,省区重点设备!$C11,源数据!$E:$E,省区重点设备!$A11)</f>
        <v/>
      </c>
      <c r="V11" s="22">
        <f>R11+S11+T11+U11</f>
        <v/>
      </c>
      <c r="W11" s="24">
        <f>IFERROR(V11/P11,"")</f>
        <v/>
      </c>
      <c r="X11" s="24">
        <f>IFERROR(V11/Q11,"")</f>
        <v/>
      </c>
      <c r="Y11" s="22">
        <f>V11-P11</f>
        <v/>
      </c>
      <c r="Z11" s="23" t="n"/>
    </row>
    <row customHeight="1" ht="15.6" r="12" thickBot="1">
      <c r="A12" s="6" t="n"/>
      <c r="B12" s="132" t="inlineStr">
        <is>
          <t>安徽省合计</t>
        </is>
      </c>
      <c r="C12" s="133" t="n"/>
      <c r="D12" s="25">
        <f>SUM(D6:D11)</f>
        <v/>
      </c>
      <c r="E12" s="26">
        <f>SUM(E6:E11)</f>
        <v/>
      </c>
      <c r="F12" s="26">
        <f>SUM(F6:F11)</f>
        <v/>
      </c>
      <c r="G12" s="27">
        <f>IFERROR(E12/D12,"")</f>
        <v/>
      </c>
      <c r="H12" s="25">
        <f>SUM(H6:H11)</f>
        <v/>
      </c>
      <c r="I12" s="26">
        <f>SUM(I6:I11)</f>
        <v/>
      </c>
      <c r="J12" s="26">
        <f>SUM(J6:J11)</f>
        <v/>
      </c>
      <c r="K12" s="28">
        <f>IFERROR(I12/H12,"")</f>
        <v/>
      </c>
      <c r="L12" s="28">
        <f>IFERROR(J12/H12,"")</f>
        <v/>
      </c>
      <c r="M12" s="26">
        <f>SUM(M6:M11)</f>
        <v/>
      </c>
      <c r="N12" s="26">
        <f>SUM(N6:N11)</f>
        <v/>
      </c>
      <c r="O12" s="45" t="n"/>
      <c r="P12" s="25">
        <f>SUM(P6:P11)</f>
        <v/>
      </c>
      <c r="Q12" s="26">
        <f>SUM(Q6:Q11)</f>
        <v/>
      </c>
      <c r="R12" s="26">
        <f>SUM(R6:R11)</f>
        <v/>
      </c>
      <c r="S12" s="26">
        <f>SUM(S6:S11)</f>
        <v/>
      </c>
      <c r="T12" s="26">
        <f>SUM(T6:T11)</f>
        <v/>
      </c>
      <c r="U12" s="26">
        <f>SUM(U6:U11)</f>
        <v/>
      </c>
      <c r="V12" s="26">
        <f>SUM(V6:V11)</f>
        <v/>
      </c>
      <c r="W12" s="28">
        <f>IFERROR(V12/P12,"")</f>
        <v/>
      </c>
      <c r="X12" s="28">
        <f>IFERROR(V12/Q12,"")</f>
        <v/>
      </c>
      <c r="Y12" s="30">
        <f>SUM(Y6:Y11)</f>
        <v/>
      </c>
      <c r="Z12" s="27" t="n"/>
    </row>
    <row customHeight="1" ht="15" outlineLevel="1" r="13">
      <c r="A13" s="6" t="inlineStr">
        <is>
          <t>浙江省</t>
        </is>
      </c>
      <c r="B13" s="134" t="inlineStr">
        <is>
          <t>浙江省</t>
        </is>
      </c>
      <c r="C13" s="46" t="inlineStr">
        <is>
          <t>NGS</t>
        </is>
      </c>
      <c r="D13" s="17">
        <f>SUMIFS(源数据!$N:$N,源数据!$B:$B,省区重点设备!$C13,源数据!$E:$E,省区重点设备!$A13)</f>
        <v/>
      </c>
      <c r="E13" s="18">
        <f>SUMIFS(源数据!$P:$P,源数据!$B:$B,省区重点设备!$C13,源数据!$E:$E,省区重点设备!$A13)</f>
        <v/>
      </c>
      <c r="F13" s="18">
        <f>E13-D13</f>
        <v/>
      </c>
      <c r="G13" s="19">
        <f>IFERROR(E13/D13,"")</f>
        <v/>
      </c>
      <c r="H13" s="17">
        <f>SUMIFS(源数据!$Q:$Q,源数据!$B:$B,省区重点设备!$C13,源数据!$E:$E,省区重点设备!$A13)</f>
        <v/>
      </c>
      <c r="I13" s="18">
        <f>E13+Q13</f>
        <v/>
      </c>
      <c r="J13" s="18">
        <f>SUMIFS(源数据!$S:$S,源数据!$B:$B,省区重点设备!$C13,源数据!$E:$E,省区重点设备!$A13)</f>
        <v/>
      </c>
      <c r="K13" s="20">
        <f>IFERROR(I13/H13,"")</f>
        <v/>
      </c>
      <c r="L13" s="20">
        <f>IFERROR(J13/H13,"")</f>
        <v/>
      </c>
      <c r="M13" s="18">
        <f>I13-H13</f>
        <v/>
      </c>
      <c r="N13" s="18">
        <f>J13-H13</f>
        <v/>
      </c>
      <c r="O13" s="43" t="n"/>
      <c r="P13" s="17">
        <f>SUMIFS(源数据!$T:$T,源数据!$B:$B,省区重点设备!$C13,源数据!$E:$E,省区重点设备!$A13)</f>
        <v/>
      </c>
      <c r="Q13" s="18">
        <f>SUMIFS(源数据!$V:$V,源数据!$B:$B,省区重点设备!$C13,源数据!$E:$E,省区重点设备!$A13)</f>
        <v/>
      </c>
      <c r="R13" s="18">
        <f>SUMIFS(源数据!$W:$W,源数据!$B:$B,省区重点设备!$C13,源数据!$E:$E,省区重点设备!$A13)</f>
        <v/>
      </c>
      <c r="S13" s="18">
        <f>SUMIFS(源数据!$X:$X,源数据!$B:$B,省区重点设备!$C13,源数据!$E:$E,省区重点设备!$A13)</f>
        <v/>
      </c>
      <c r="T13" s="18">
        <f>SUMIFS(源数据!$Y:$Y,源数据!$B:$B,省区重点设备!$C13,源数据!$E:$E,省区重点设备!$A13)</f>
        <v/>
      </c>
      <c r="U13" s="18">
        <f>SUMIFS(源数据!$Z:$Z,源数据!$B:$B,省区重点设备!$C13,源数据!$E:$E,省区重点设备!$A13)</f>
        <v/>
      </c>
      <c r="V13" s="18">
        <f>R13+S13+T13+U13</f>
        <v/>
      </c>
      <c r="W13" s="20">
        <f>IFERROR(V13/P13,"")</f>
        <v/>
      </c>
      <c r="X13" s="20">
        <f>IFERROR(V13/Q13,"")</f>
        <v/>
      </c>
      <c r="Y13" s="18">
        <f>V13-P13</f>
        <v/>
      </c>
      <c r="Z13" s="19" t="n"/>
    </row>
    <row customHeight="1" ht="15" outlineLevel="1" r="14">
      <c r="A14" s="6" t="inlineStr">
        <is>
          <t>浙江省</t>
        </is>
      </c>
      <c r="B14" s="117" t="n"/>
      <c r="C14" s="47" t="inlineStr">
        <is>
          <t>CMA设备</t>
        </is>
      </c>
      <c r="D14" s="21">
        <f>SUMIFS(源数据!$N:$N,源数据!$B:$B,省区重点设备!$C14,源数据!$E:$E,省区重点设备!$A14)</f>
        <v/>
      </c>
      <c r="E14" s="22">
        <f>SUMIFS(源数据!$P:$P,源数据!$B:$B,省区重点设备!$C14,源数据!$E:$E,省区重点设备!$A14)</f>
        <v/>
      </c>
      <c r="F14" s="22">
        <f>E14-D14</f>
        <v/>
      </c>
      <c r="G14" s="23">
        <f>IFERROR(E14/D14,"")</f>
        <v/>
      </c>
      <c r="H14" s="21">
        <f>SUMIFS(源数据!$Q:$Q,源数据!$B:$B,省区重点设备!$C14,源数据!$E:$E,省区重点设备!$A14)</f>
        <v/>
      </c>
      <c r="I14" s="22">
        <f>E14+Q14</f>
        <v/>
      </c>
      <c r="J14" s="22">
        <f>SUMIFS(源数据!$S:$S,源数据!$B:$B,省区重点设备!$C14,源数据!$E:$E,省区重点设备!$A14)</f>
        <v/>
      </c>
      <c r="K14" s="24">
        <f>IFERROR(I14/H14,"")</f>
        <v/>
      </c>
      <c r="L14" s="24">
        <f>IFERROR(J14/H14,"")</f>
        <v/>
      </c>
      <c r="M14" s="22">
        <f>I14-H14</f>
        <v/>
      </c>
      <c r="N14" s="22">
        <f>J14-H14</f>
        <v/>
      </c>
      <c r="O14" s="44" t="n"/>
      <c r="P14" s="21">
        <f>SUMIFS(源数据!$T:$T,源数据!$B:$B,省区重点设备!$C14,源数据!$E:$E,省区重点设备!$A14)</f>
        <v/>
      </c>
      <c r="Q14" s="22">
        <f>SUMIFS(源数据!$V:$V,源数据!$B:$B,省区重点设备!$C14,源数据!$E:$E,省区重点设备!$A14)</f>
        <v/>
      </c>
      <c r="R14" s="22">
        <f>SUMIFS(源数据!$W:$W,源数据!$B:$B,省区重点设备!$C14,源数据!$E:$E,省区重点设备!$A14)</f>
        <v/>
      </c>
      <c r="S14" s="22">
        <f>SUMIFS(源数据!$X:$X,源数据!$B:$B,省区重点设备!$C14,源数据!$E:$E,省区重点设备!$A14)</f>
        <v/>
      </c>
      <c r="T14" s="22">
        <f>SUMIFS(源数据!$Y:$Y,源数据!$B:$B,省区重点设备!$C14,源数据!$E:$E,省区重点设备!$A14)</f>
        <v/>
      </c>
      <c r="U14" s="22">
        <f>SUMIFS(源数据!$Z:$Z,源数据!$B:$B,省区重点设备!$C14,源数据!$E:$E,省区重点设备!$A14)</f>
        <v/>
      </c>
      <c r="V14" s="22">
        <f>R14+S14+T14+U14</f>
        <v/>
      </c>
      <c r="W14" s="24">
        <f>IFERROR(V14/P14,"")</f>
        <v/>
      </c>
      <c r="X14" s="24">
        <f>IFERROR(V14/Q14,"")</f>
        <v/>
      </c>
      <c r="Y14" s="22">
        <f>V14-P14</f>
        <v/>
      </c>
      <c r="Z14" s="23" t="n"/>
    </row>
    <row customHeight="1" ht="15" outlineLevel="1" r="15">
      <c r="A15" s="6" t="inlineStr">
        <is>
          <t>浙江省</t>
        </is>
      </c>
      <c r="B15" s="117" t="n"/>
      <c r="C15" s="47" t="inlineStr">
        <is>
          <t>串联质谱仪</t>
        </is>
      </c>
      <c r="D15" s="21">
        <f>SUMIFS(源数据!$N:$N,源数据!$B:$B,省区重点设备!$C15,源数据!$E:$E,省区重点设备!$A15)</f>
        <v/>
      </c>
      <c r="E15" s="22">
        <f>SUMIFS(源数据!$P:$P,源数据!$B:$B,省区重点设备!$C15,源数据!$E:$E,省区重点设备!$A15)</f>
        <v/>
      </c>
      <c r="F15" s="22">
        <f>E15-D15</f>
        <v/>
      </c>
      <c r="G15" s="23">
        <f>IFERROR(E15/D15,"")</f>
        <v/>
      </c>
      <c r="H15" s="21">
        <f>SUMIFS(源数据!$Q:$Q,源数据!$B:$B,省区重点设备!$C15,源数据!$E:$E,省区重点设备!$A15)</f>
        <v/>
      </c>
      <c r="I15" s="22">
        <f>E15+Q15</f>
        <v/>
      </c>
      <c r="J15" s="22">
        <f>SUMIFS(源数据!$S:$S,源数据!$B:$B,省区重点设备!$C15,源数据!$E:$E,省区重点设备!$A15)</f>
        <v/>
      </c>
      <c r="K15" s="24">
        <f>IFERROR(I15/H15,"")</f>
        <v/>
      </c>
      <c r="L15" s="24">
        <f>IFERROR(J15/H15,"")</f>
        <v/>
      </c>
      <c r="M15" s="22">
        <f>I15-H15</f>
        <v/>
      </c>
      <c r="N15" s="22">
        <f>J15-H15</f>
        <v/>
      </c>
      <c r="O15" s="44" t="n"/>
      <c r="P15" s="21">
        <f>SUMIFS(源数据!$T:$T,源数据!$B:$B,省区重点设备!$C15,源数据!$E:$E,省区重点设备!$A15)</f>
        <v/>
      </c>
      <c r="Q15" s="22">
        <f>SUMIFS(源数据!$V:$V,源数据!$B:$B,省区重点设备!$C15,源数据!$E:$E,省区重点设备!$A15)</f>
        <v/>
      </c>
      <c r="R15" s="22">
        <f>SUMIFS(源数据!$W:$W,源数据!$B:$B,省区重点设备!$C15,源数据!$E:$E,省区重点设备!$A15)</f>
        <v/>
      </c>
      <c r="S15" s="22">
        <f>SUMIFS(源数据!$X:$X,源数据!$B:$B,省区重点设备!$C15,源数据!$E:$E,省区重点设备!$A15)</f>
        <v/>
      </c>
      <c r="T15" s="22">
        <f>SUMIFS(源数据!$Y:$Y,源数据!$B:$B,省区重点设备!$C15,源数据!$E:$E,省区重点设备!$A15)</f>
        <v/>
      </c>
      <c r="U15" s="22">
        <f>SUMIFS(源数据!$Z:$Z,源数据!$B:$B,省区重点设备!$C15,源数据!$E:$E,省区重点设备!$A15)</f>
        <v/>
      </c>
      <c r="V15" s="22">
        <f>R15+S15+T15+U15</f>
        <v/>
      </c>
      <c r="W15" s="24">
        <f>IFERROR(V15/P15,"")</f>
        <v/>
      </c>
      <c r="X15" s="24">
        <f>IFERROR(V15/Q15,"")</f>
        <v/>
      </c>
      <c r="Y15" s="22">
        <f>V15-P15</f>
        <v/>
      </c>
      <c r="Z15" s="23" t="n"/>
    </row>
    <row customHeight="1" ht="15" outlineLevel="1" r="16">
      <c r="A16" s="6" t="inlineStr">
        <is>
          <t>浙江省</t>
        </is>
      </c>
      <c r="B16" s="117" t="n"/>
      <c r="C16" s="47" t="inlineStr">
        <is>
          <t>CDS5+GSL120
(含KM1,KM2)</t>
        </is>
      </c>
      <c r="D16" s="21">
        <f>SUMIFS(源数据!$N:$N,源数据!$B:$B,省区重点设备!$C16,源数据!$E:$E,省区重点设备!$A16)</f>
        <v/>
      </c>
      <c r="E16" s="22">
        <f>SUMIFS(源数据!$P:$P,源数据!$B:$B,省区重点设备!$C16,源数据!$E:$E,省区重点设备!$A16)</f>
        <v/>
      </c>
      <c r="F16" s="22">
        <f>E16-D16</f>
        <v/>
      </c>
      <c r="G16" s="23">
        <f>IFERROR(E16/D16,"")</f>
        <v/>
      </c>
      <c r="H16" s="21">
        <f>SUMIFS(源数据!$Q:$Q,源数据!$B:$B,省区重点设备!$C16,源数据!$E:$E,省区重点设备!$A16)</f>
        <v/>
      </c>
      <c r="I16" s="22">
        <f>E16+Q16</f>
        <v/>
      </c>
      <c r="J16" s="22">
        <f>SUMIFS(源数据!$S:$S,源数据!$B:$B,省区重点设备!$C16,源数据!$E:$E,省区重点设备!$A16)</f>
        <v/>
      </c>
      <c r="K16" s="24">
        <f>IFERROR(I16/H16,"")</f>
        <v/>
      </c>
      <c r="L16" s="24">
        <f>IFERROR(J16/H16,"")</f>
        <v/>
      </c>
      <c r="M16" s="22">
        <f>I16-H16</f>
        <v/>
      </c>
      <c r="N16" s="22">
        <f>J16-H16</f>
        <v/>
      </c>
      <c r="O16" s="44" t="n"/>
      <c r="P16" s="21">
        <f>SUMIFS(源数据!$T:$T,源数据!$B:$B,省区重点设备!$C16,源数据!$E:$E,省区重点设备!$A16)</f>
        <v/>
      </c>
      <c r="Q16" s="22">
        <f>SUMIFS(源数据!$V:$V,源数据!$B:$B,省区重点设备!$C16,源数据!$E:$E,省区重点设备!$A16)</f>
        <v/>
      </c>
      <c r="R16" s="22">
        <f>SUMIFS(源数据!$W:$W,源数据!$B:$B,省区重点设备!$C16,源数据!$E:$E,省区重点设备!$A16)</f>
        <v/>
      </c>
      <c r="S16" s="22">
        <f>SUMIFS(源数据!$X:$X,源数据!$B:$B,省区重点设备!$C16,源数据!$E:$E,省区重点设备!$A16)</f>
        <v/>
      </c>
      <c r="T16" s="22">
        <f>SUMIFS(源数据!$Y:$Y,源数据!$B:$B,省区重点设备!$C16,源数据!$E:$E,省区重点设备!$A16)</f>
        <v/>
      </c>
      <c r="U16" s="22">
        <f>SUMIFS(源数据!$Z:$Z,源数据!$B:$B,省区重点设备!$C16,源数据!$E:$E,省区重点设备!$A16)</f>
        <v/>
      </c>
      <c r="V16" s="22">
        <f>R16+S16+T16+U16</f>
        <v/>
      </c>
      <c r="W16" s="24">
        <f>IFERROR(V16/P16,"")</f>
        <v/>
      </c>
      <c r="X16" s="24">
        <f>IFERROR(V16/Q16,"")</f>
        <v/>
      </c>
      <c r="Y16" s="22">
        <f>V16-P16</f>
        <v/>
      </c>
      <c r="Z16" s="23" t="n"/>
    </row>
    <row customHeight="1" ht="15" outlineLevel="1" r="17">
      <c r="A17" s="6" t="inlineStr">
        <is>
          <t>浙江省</t>
        </is>
      </c>
      <c r="B17" s="117" t="n"/>
      <c r="C17" s="47" t="inlineStr">
        <is>
          <t>1235+DX6000</t>
        </is>
      </c>
      <c r="D17" s="21">
        <f>SUMIFS(源数据!$N:$N,源数据!$B:$B,省区重点设备!$C17,源数据!$E:$E,省区重点设备!$A17)</f>
        <v/>
      </c>
      <c r="E17" s="22">
        <f>SUMIFS(源数据!$P:$P,源数据!$B:$B,省区重点设备!$C17,源数据!$E:$E,省区重点设备!$A17)</f>
        <v/>
      </c>
      <c r="F17" s="22">
        <f>E17-D17</f>
        <v/>
      </c>
      <c r="G17" s="23">
        <f>IFERROR(E17/D17,"")</f>
        <v/>
      </c>
      <c r="H17" s="21">
        <f>SUMIFS(源数据!$Q:$Q,源数据!$B:$B,省区重点设备!$C17,源数据!$E:$E,省区重点设备!$A17)</f>
        <v/>
      </c>
      <c r="I17" s="22">
        <f>E17+Q17</f>
        <v/>
      </c>
      <c r="J17" s="22">
        <f>SUMIFS(源数据!$S:$S,源数据!$B:$B,省区重点设备!$C17,源数据!$E:$E,省区重点设备!$A17)</f>
        <v/>
      </c>
      <c r="K17" s="24">
        <f>IFERROR(I17/H17,"")</f>
        <v/>
      </c>
      <c r="L17" s="24">
        <f>IFERROR(J17/H17,"")</f>
        <v/>
      </c>
      <c r="M17" s="22">
        <f>I17-H17</f>
        <v/>
      </c>
      <c r="N17" s="22">
        <f>J17-H17</f>
        <v/>
      </c>
      <c r="O17" s="44" t="n"/>
      <c r="P17" s="21">
        <f>SUMIFS(源数据!$T:$T,源数据!$B:$B,省区重点设备!$C17,源数据!$E:$E,省区重点设备!$A17)</f>
        <v/>
      </c>
      <c r="Q17" s="22">
        <f>SUMIFS(源数据!$V:$V,源数据!$B:$B,省区重点设备!$C17,源数据!$E:$E,省区重点设备!$A17)</f>
        <v/>
      </c>
      <c r="R17" s="22">
        <f>SUMIFS(源数据!$W:$W,源数据!$B:$B,省区重点设备!$C17,源数据!$E:$E,省区重点设备!$A17)</f>
        <v/>
      </c>
      <c r="S17" s="22">
        <f>SUMIFS(源数据!$X:$X,源数据!$B:$B,省区重点设备!$C17,源数据!$E:$E,省区重点设备!$A17)</f>
        <v/>
      </c>
      <c r="T17" s="22">
        <f>SUMIFS(源数据!$Y:$Y,源数据!$B:$B,省区重点设备!$C17,源数据!$E:$E,省区重点设备!$A17)</f>
        <v/>
      </c>
      <c r="U17" s="22">
        <f>SUMIFS(源数据!$Z:$Z,源数据!$B:$B,省区重点设备!$C17,源数据!$E:$E,省区重点设备!$A17)</f>
        <v/>
      </c>
      <c r="V17" s="22">
        <f>R17+S17+T17+U17</f>
        <v/>
      </c>
      <c r="W17" s="24">
        <f>IFERROR(V17/P17,"")</f>
        <v/>
      </c>
      <c r="X17" s="24">
        <f>IFERROR(V17/Q17,"")</f>
        <v/>
      </c>
      <c r="Y17" s="22">
        <f>V17-P17</f>
        <v/>
      </c>
      <c r="Z17" s="23" t="n"/>
    </row>
    <row customHeight="1" ht="15" outlineLevel="1" r="18">
      <c r="A18" s="6" t="inlineStr">
        <is>
          <t>浙江省</t>
        </is>
      </c>
      <c r="B18" s="135" t="n"/>
      <c r="C18" s="47" t="inlineStr">
        <is>
          <t>GSP</t>
        </is>
      </c>
      <c r="D18" s="21">
        <f>SUMIFS(源数据!$N:$N,源数据!$B:$B,省区重点设备!$C18,源数据!$E:$E,省区重点设备!$A18)</f>
        <v/>
      </c>
      <c r="E18" s="22">
        <f>SUMIFS(源数据!$P:$P,源数据!$B:$B,省区重点设备!$C18,源数据!$E:$E,省区重点设备!$A18)</f>
        <v/>
      </c>
      <c r="F18" s="22">
        <f>E18-D18</f>
        <v/>
      </c>
      <c r="G18" s="23">
        <f>IFERROR(E18/D18,"")</f>
        <v/>
      </c>
      <c r="H18" s="21">
        <f>SUMIFS(源数据!$Q:$Q,源数据!$B:$B,省区重点设备!$C18,源数据!$E:$E,省区重点设备!$A18)</f>
        <v/>
      </c>
      <c r="I18" s="22">
        <f>E18+Q18</f>
        <v/>
      </c>
      <c r="J18" s="22">
        <f>SUMIFS(源数据!$S:$S,源数据!$B:$B,省区重点设备!$C18,源数据!$E:$E,省区重点设备!$A18)</f>
        <v/>
      </c>
      <c r="K18" s="24">
        <f>IFERROR(I18/H18,"")</f>
        <v/>
      </c>
      <c r="L18" s="24">
        <f>IFERROR(J18/H18,"")</f>
        <v/>
      </c>
      <c r="M18" s="22">
        <f>I18-H18</f>
        <v/>
      </c>
      <c r="N18" s="22">
        <f>J18-H18</f>
        <v/>
      </c>
      <c r="O18" s="44" t="n"/>
      <c r="P18" s="21">
        <f>SUMIFS(源数据!$T:$T,源数据!$B:$B,省区重点设备!$C18,源数据!$E:$E,省区重点设备!$A18)</f>
        <v/>
      </c>
      <c r="Q18" s="22">
        <f>SUMIFS(源数据!$V:$V,源数据!$B:$B,省区重点设备!$C18,源数据!$E:$E,省区重点设备!$A18)</f>
        <v/>
      </c>
      <c r="R18" s="22">
        <f>SUMIFS(源数据!$W:$W,源数据!$B:$B,省区重点设备!$C18,源数据!$E:$E,省区重点设备!$A18)</f>
        <v/>
      </c>
      <c r="S18" s="22">
        <f>SUMIFS(源数据!$X:$X,源数据!$B:$B,省区重点设备!$C18,源数据!$E:$E,省区重点设备!$A18)</f>
        <v/>
      </c>
      <c r="T18" s="22">
        <f>SUMIFS(源数据!$Y:$Y,源数据!$B:$B,省区重点设备!$C18,源数据!$E:$E,省区重点设备!$A18)</f>
        <v/>
      </c>
      <c r="U18" s="22">
        <f>SUMIFS(源数据!$Z:$Z,源数据!$B:$B,省区重点设备!$C18,源数据!$E:$E,省区重点设备!$A18)</f>
        <v/>
      </c>
      <c r="V18" s="22">
        <f>R18+S18+T18+U18</f>
        <v/>
      </c>
      <c r="W18" s="24">
        <f>IFERROR(V18/P18,"")</f>
        <v/>
      </c>
      <c r="X18" s="24">
        <f>IFERROR(V18/Q18,"")</f>
        <v/>
      </c>
      <c r="Y18" s="22">
        <f>V18-P18</f>
        <v/>
      </c>
      <c r="Z18" s="23" t="n"/>
    </row>
    <row customHeight="1" ht="15.6" r="19" thickBot="1">
      <c r="A19" s="6" t="n"/>
      <c r="B19" s="136" t="inlineStr">
        <is>
          <t>浙江省合计</t>
        </is>
      </c>
      <c r="C19" s="137" t="n"/>
      <c r="D19" s="25">
        <f>SUM(D13:D18)</f>
        <v/>
      </c>
      <c r="E19" s="26">
        <f>SUM(E13:E18)</f>
        <v/>
      </c>
      <c r="F19" s="26">
        <f>SUM(F13:F18)</f>
        <v/>
      </c>
      <c r="G19" s="27">
        <f>IFERROR(E19/D19,"")</f>
        <v/>
      </c>
      <c r="H19" s="25">
        <f>SUM(H13:H18)</f>
        <v/>
      </c>
      <c r="I19" s="26">
        <f>SUM(I13:I18)</f>
        <v/>
      </c>
      <c r="J19" s="26">
        <f>SUM(J13:J18)</f>
        <v/>
      </c>
      <c r="K19" s="28">
        <f>IFERROR(I19/H19,"")</f>
        <v/>
      </c>
      <c r="L19" s="28">
        <f>IFERROR(J19/H19,"")</f>
        <v/>
      </c>
      <c r="M19" s="26">
        <f>SUM(M13:M18)</f>
        <v/>
      </c>
      <c r="N19" s="26">
        <f>SUM(N13:N18)</f>
        <v/>
      </c>
      <c r="O19" s="45" t="n"/>
      <c r="P19" s="25">
        <f>SUM(P13:P18)</f>
        <v/>
      </c>
      <c r="Q19" s="26">
        <f>SUM(Q13:Q18)</f>
        <v/>
      </c>
      <c r="R19" s="26">
        <f>SUM(R13:R18)</f>
        <v/>
      </c>
      <c r="S19" s="26">
        <f>SUM(S13:S18)</f>
        <v/>
      </c>
      <c r="T19" s="26">
        <f>SUM(T13:T18)</f>
        <v/>
      </c>
      <c r="U19" s="26">
        <f>SUM(U13:U18)</f>
        <v/>
      </c>
      <c r="V19" s="26">
        <f>SUM(V13:V18)</f>
        <v/>
      </c>
      <c r="W19" s="28">
        <f>IFERROR(V19/P19,"")</f>
        <v/>
      </c>
      <c r="X19" s="28">
        <f>IFERROR(V19/Q19,"")</f>
        <v/>
      </c>
      <c r="Y19" s="30">
        <f>SUM(Y13:Y18)</f>
        <v/>
      </c>
      <c r="Z19" s="27" t="n"/>
    </row>
    <row customHeight="1" ht="15" outlineLevel="1" r="20">
      <c r="A20" s="6" t="inlineStr">
        <is>
          <t>江苏省</t>
        </is>
      </c>
      <c r="B20" s="134" t="inlineStr">
        <is>
          <t>江苏省</t>
        </is>
      </c>
      <c r="C20" s="46" t="inlineStr">
        <is>
          <t>NGS</t>
        </is>
      </c>
      <c r="D20" s="17">
        <f>SUMIFS(源数据!$N:$N,源数据!$B:$B,省区重点设备!$C20,源数据!$E:$E,省区重点设备!$A20)</f>
        <v/>
      </c>
      <c r="E20" s="18">
        <f>SUMIFS(源数据!$P:$P,源数据!$B:$B,省区重点设备!$C20,源数据!$E:$E,省区重点设备!$A20)</f>
        <v/>
      </c>
      <c r="F20" s="18">
        <f>E20-D20</f>
        <v/>
      </c>
      <c r="G20" s="19">
        <f>IFERROR(E20/D20,"")</f>
        <v/>
      </c>
      <c r="H20" s="17">
        <f>SUMIFS(源数据!$Q:$Q,源数据!$B:$B,省区重点设备!$C20,源数据!$E:$E,省区重点设备!$A20)</f>
        <v/>
      </c>
      <c r="I20" s="18">
        <f>E20+Q20</f>
        <v/>
      </c>
      <c r="J20" s="18">
        <f>SUMIFS(源数据!$S:$S,源数据!$B:$B,省区重点设备!$C20,源数据!$E:$E,省区重点设备!$A20)</f>
        <v/>
      </c>
      <c r="K20" s="20">
        <f>IFERROR(I20/H20,"")</f>
        <v/>
      </c>
      <c r="L20" s="20">
        <f>IFERROR(J20/H20,"")</f>
        <v/>
      </c>
      <c r="M20" s="18">
        <f>I20-H20</f>
        <v/>
      </c>
      <c r="N20" s="18">
        <f>J20-H20</f>
        <v/>
      </c>
      <c r="O20" s="43" t="n"/>
      <c r="P20" s="17">
        <f>SUMIFS(源数据!$T:$T,源数据!$B:$B,省区重点设备!$C20,源数据!$E:$E,省区重点设备!$A20)</f>
        <v/>
      </c>
      <c r="Q20" s="18">
        <f>SUMIFS(源数据!$V:$V,源数据!$B:$B,省区重点设备!$C20,源数据!$E:$E,省区重点设备!$A20)</f>
        <v/>
      </c>
      <c r="R20" s="18">
        <f>SUMIFS(源数据!$W:$W,源数据!$B:$B,省区重点设备!$C20,源数据!$E:$E,省区重点设备!$A20)</f>
        <v/>
      </c>
      <c r="S20" s="18">
        <f>SUMIFS(源数据!$X:$X,源数据!$B:$B,省区重点设备!$C20,源数据!$E:$E,省区重点设备!$A20)</f>
        <v/>
      </c>
      <c r="T20" s="18">
        <f>SUMIFS(源数据!$Y:$Y,源数据!$B:$B,省区重点设备!$C20,源数据!$E:$E,省区重点设备!$A20)</f>
        <v/>
      </c>
      <c r="U20" s="18">
        <f>SUMIFS(源数据!$Z:$Z,源数据!$B:$B,省区重点设备!$C20,源数据!$E:$E,省区重点设备!$A20)</f>
        <v/>
      </c>
      <c r="V20" s="18">
        <f>R20+S20+T20+U20</f>
        <v/>
      </c>
      <c r="W20" s="20">
        <f>IFERROR(V20/P20,"")</f>
        <v/>
      </c>
      <c r="X20" s="20">
        <f>IFERROR(V20/Q20,"")</f>
        <v/>
      </c>
      <c r="Y20" s="18">
        <f>V20-P20</f>
        <v/>
      </c>
      <c r="Z20" s="19" t="n"/>
    </row>
    <row customHeight="1" ht="15" outlineLevel="1" r="21">
      <c r="A21" s="6" t="inlineStr">
        <is>
          <t>江苏省</t>
        </is>
      </c>
      <c r="B21" s="117" t="n"/>
      <c r="C21" s="47" t="inlineStr">
        <is>
          <t>CMA设备</t>
        </is>
      </c>
      <c r="D21" s="21">
        <f>SUMIFS(源数据!$N:$N,源数据!$B:$B,省区重点设备!$C21,源数据!$E:$E,省区重点设备!$A21)</f>
        <v/>
      </c>
      <c r="E21" s="22">
        <f>SUMIFS(源数据!$P:$P,源数据!$B:$B,省区重点设备!$C21,源数据!$E:$E,省区重点设备!$A21)</f>
        <v/>
      </c>
      <c r="F21" s="22">
        <f>E21-D21</f>
        <v/>
      </c>
      <c r="G21" s="23">
        <f>IFERROR(E21/D21,"")</f>
        <v/>
      </c>
      <c r="H21" s="21">
        <f>SUMIFS(源数据!$Q:$Q,源数据!$B:$B,省区重点设备!$C21,源数据!$E:$E,省区重点设备!$A21)</f>
        <v/>
      </c>
      <c r="I21" s="22">
        <f>E21+Q21</f>
        <v/>
      </c>
      <c r="J21" s="22">
        <f>SUMIFS(源数据!$S:$S,源数据!$B:$B,省区重点设备!$C21,源数据!$E:$E,省区重点设备!$A21)</f>
        <v/>
      </c>
      <c r="K21" s="24">
        <f>IFERROR(I21/H21,"")</f>
        <v/>
      </c>
      <c r="L21" s="24">
        <f>IFERROR(J21/H21,"")</f>
        <v/>
      </c>
      <c r="M21" s="22">
        <f>I21-H21</f>
        <v/>
      </c>
      <c r="N21" s="22">
        <f>J21-H21</f>
        <v/>
      </c>
      <c r="O21" s="44" t="n"/>
      <c r="P21" s="21">
        <f>SUMIFS(源数据!$T:$T,源数据!$B:$B,省区重点设备!$C21,源数据!$E:$E,省区重点设备!$A21)</f>
        <v/>
      </c>
      <c r="Q21" s="22">
        <f>SUMIFS(源数据!$V:$V,源数据!$B:$B,省区重点设备!$C21,源数据!$E:$E,省区重点设备!$A21)</f>
        <v/>
      </c>
      <c r="R21" s="22">
        <f>SUMIFS(源数据!$W:$W,源数据!$B:$B,省区重点设备!$C21,源数据!$E:$E,省区重点设备!$A21)</f>
        <v/>
      </c>
      <c r="S21" s="22">
        <f>SUMIFS(源数据!$X:$X,源数据!$B:$B,省区重点设备!$C21,源数据!$E:$E,省区重点设备!$A21)</f>
        <v/>
      </c>
      <c r="T21" s="22">
        <f>SUMIFS(源数据!$Y:$Y,源数据!$B:$B,省区重点设备!$C21,源数据!$E:$E,省区重点设备!$A21)</f>
        <v/>
      </c>
      <c r="U21" s="22">
        <f>SUMIFS(源数据!$Z:$Z,源数据!$B:$B,省区重点设备!$C21,源数据!$E:$E,省区重点设备!$A21)</f>
        <v/>
      </c>
      <c r="V21" s="22">
        <f>R21+S21+T21+U21</f>
        <v/>
      </c>
      <c r="W21" s="24">
        <f>IFERROR(V21/P21,"")</f>
        <v/>
      </c>
      <c r="X21" s="24">
        <f>IFERROR(V21/Q21,"")</f>
        <v/>
      </c>
      <c r="Y21" s="22">
        <f>V21-P21</f>
        <v/>
      </c>
      <c r="Z21" s="23" t="n"/>
    </row>
    <row customHeight="1" ht="15" outlineLevel="1" r="22">
      <c r="A22" s="6" t="inlineStr">
        <is>
          <t>江苏省</t>
        </is>
      </c>
      <c r="B22" s="117" t="n"/>
      <c r="C22" s="47" t="inlineStr">
        <is>
          <t>串联质谱仪</t>
        </is>
      </c>
      <c r="D22" s="21">
        <f>SUMIFS(源数据!$N:$N,源数据!$B:$B,省区重点设备!$C22,源数据!$E:$E,省区重点设备!$A22)</f>
        <v/>
      </c>
      <c r="E22" s="22">
        <f>SUMIFS(源数据!$P:$P,源数据!$B:$B,省区重点设备!$C22,源数据!$E:$E,省区重点设备!$A22)</f>
        <v/>
      </c>
      <c r="F22" s="22">
        <f>E22-D22</f>
        <v/>
      </c>
      <c r="G22" s="23">
        <f>IFERROR(E22/D22,"")</f>
        <v/>
      </c>
      <c r="H22" s="21">
        <f>SUMIFS(源数据!$Q:$Q,源数据!$B:$B,省区重点设备!$C22,源数据!$E:$E,省区重点设备!$A22)</f>
        <v/>
      </c>
      <c r="I22" s="22">
        <f>E22+Q22</f>
        <v/>
      </c>
      <c r="J22" s="22">
        <f>SUMIFS(源数据!$S:$S,源数据!$B:$B,省区重点设备!$C22,源数据!$E:$E,省区重点设备!$A22)</f>
        <v/>
      </c>
      <c r="K22" s="24">
        <f>IFERROR(I22/H22,"")</f>
        <v/>
      </c>
      <c r="L22" s="24">
        <f>IFERROR(J22/H22,"")</f>
        <v/>
      </c>
      <c r="M22" s="22">
        <f>I22-H22</f>
        <v/>
      </c>
      <c r="N22" s="22">
        <f>J22-H22</f>
        <v/>
      </c>
      <c r="O22" s="44" t="n"/>
      <c r="P22" s="21">
        <f>SUMIFS(源数据!$T:$T,源数据!$B:$B,省区重点设备!$C22,源数据!$E:$E,省区重点设备!$A22)</f>
        <v/>
      </c>
      <c r="Q22" s="22">
        <f>SUMIFS(源数据!$V:$V,源数据!$B:$B,省区重点设备!$C22,源数据!$E:$E,省区重点设备!$A22)</f>
        <v/>
      </c>
      <c r="R22" s="22">
        <f>SUMIFS(源数据!$W:$W,源数据!$B:$B,省区重点设备!$C22,源数据!$E:$E,省区重点设备!$A22)</f>
        <v/>
      </c>
      <c r="S22" s="22">
        <f>SUMIFS(源数据!$X:$X,源数据!$B:$B,省区重点设备!$C22,源数据!$E:$E,省区重点设备!$A22)</f>
        <v/>
      </c>
      <c r="T22" s="22">
        <f>SUMIFS(源数据!$Y:$Y,源数据!$B:$B,省区重点设备!$C22,源数据!$E:$E,省区重点设备!$A22)</f>
        <v/>
      </c>
      <c r="U22" s="22">
        <f>SUMIFS(源数据!$Z:$Z,源数据!$B:$B,省区重点设备!$C22,源数据!$E:$E,省区重点设备!$A22)</f>
        <v/>
      </c>
      <c r="V22" s="22">
        <f>R22+S22+T22+U22</f>
        <v/>
      </c>
      <c r="W22" s="24">
        <f>IFERROR(V22/P22,"")</f>
        <v/>
      </c>
      <c r="X22" s="24">
        <f>IFERROR(V22/Q22,"")</f>
        <v/>
      </c>
      <c r="Y22" s="22">
        <f>V22-P22</f>
        <v/>
      </c>
      <c r="Z22" s="23" t="n"/>
    </row>
    <row customHeight="1" ht="15" outlineLevel="1" r="23">
      <c r="A23" s="6" t="inlineStr">
        <is>
          <t>江苏省</t>
        </is>
      </c>
      <c r="B23" s="117" t="n"/>
      <c r="C23" s="47" t="inlineStr">
        <is>
          <t>CDS5+GSL120
(含KM1,KM2)</t>
        </is>
      </c>
      <c r="D23" s="21">
        <f>SUMIFS(源数据!$N:$N,源数据!$B:$B,省区重点设备!$C23,源数据!$E:$E,省区重点设备!$A23)</f>
        <v/>
      </c>
      <c r="E23" s="22">
        <f>SUMIFS(源数据!$P:$P,源数据!$B:$B,省区重点设备!$C23,源数据!$E:$E,省区重点设备!$A23)</f>
        <v/>
      </c>
      <c r="F23" s="22">
        <f>E23-D23</f>
        <v/>
      </c>
      <c r="G23" s="23">
        <f>IFERROR(E23/D23,"")</f>
        <v/>
      </c>
      <c r="H23" s="21">
        <f>SUMIFS(源数据!$Q:$Q,源数据!$B:$B,省区重点设备!$C23,源数据!$E:$E,省区重点设备!$A23)</f>
        <v/>
      </c>
      <c r="I23" s="22">
        <f>E23+Q23</f>
        <v/>
      </c>
      <c r="J23" s="22">
        <f>SUMIFS(源数据!$S:$S,源数据!$B:$B,省区重点设备!$C23,源数据!$E:$E,省区重点设备!$A23)</f>
        <v/>
      </c>
      <c r="K23" s="24">
        <f>IFERROR(I23/H23,"")</f>
        <v/>
      </c>
      <c r="L23" s="24">
        <f>IFERROR(J23/H23,"")</f>
        <v/>
      </c>
      <c r="M23" s="22">
        <f>I23-H23</f>
        <v/>
      </c>
      <c r="N23" s="22">
        <f>J23-H23</f>
        <v/>
      </c>
      <c r="O23" s="44" t="n"/>
      <c r="P23" s="21">
        <f>SUMIFS(源数据!$T:$T,源数据!$B:$B,省区重点设备!$C23,源数据!$E:$E,省区重点设备!$A23)</f>
        <v/>
      </c>
      <c r="Q23" s="22">
        <f>SUMIFS(源数据!$V:$V,源数据!$B:$B,省区重点设备!$C23,源数据!$E:$E,省区重点设备!$A23)</f>
        <v/>
      </c>
      <c r="R23" s="22">
        <f>SUMIFS(源数据!$W:$W,源数据!$B:$B,省区重点设备!$C23,源数据!$E:$E,省区重点设备!$A23)</f>
        <v/>
      </c>
      <c r="S23" s="22">
        <f>SUMIFS(源数据!$X:$X,源数据!$B:$B,省区重点设备!$C23,源数据!$E:$E,省区重点设备!$A23)</f>
        <v/>
      </c>
      <c r="T23" s="22">
        <f>SUMIFS(源数据!$Y:$Y,源数据!$B:$B,省区重点设备!$C23,源数据!$E:$E,省区重点设备!$A23)</f>
        <v/>
      </c>
      <c r="U23" s="22">
        <f>SUMIFS(源数据!$Z:$Z,源数据!$B:$B,省区重点设备!$C23,源数据!$E:$E,省区重点设备!$A23)</f>
        <v/>
      </c>
      <c r="V23" s="22">
        <f>R23+S23+T23+U23</f>
        <v/>
      </c>
      <c r="W23" s="24">
        <f>IFERROR(V23/P23,"")</f>
        <v/>
      </c>
      <c r="X23" s="24">
        <f>IFERROR(V23/Q23,"")</f>
        <v/>
      </c>
      <c r="Y23" s="22">
        <f>V23-P23</f>
        <v/>
      </c>
      <c r="Z23" s="23" t="n"/>
    </row>
    <row customHeight="1" ht="15" outlineLevel="1" r="24">
      <c r="A24" s="6" t="inlineStr">
        <is>
          <t>江苏省</t>
        </is>
      </c>
      <c r="B24" s="117" t="n"/>
      <c r="C24" s="47" t="inlineStr">
        <is>
          <t>1235+DX6000</t>
        </is>
      </c>
      <c r="D24" s="21">
        <f>SUMIFS(源数据!$N:$N,源数据!$B:$B,省区重点设备!$C24,源数据!$E:$E,省区重点设备!$A24)</f>
        <v/>
      </c>
      <c r="E24" s="22">
        <f>SUMIFS(源数据!$P:$P,源数据!$B:$B,省区重点设备!$C24,源数据!$E:$E,省区重点设备!$A24)</f>
        <v/>
      </c>
      <c r="F24" s="22">
        <f>E24-D24</f>
        <v/>
      </c>
      <c r="G24" s="23">
        <f>IFERROR(E24/D24,"")</f>
        <v/>
      </c>
      <c r="H24" s="21">
        <f>SUMIFS(源数据!$Q:$Q,源数据!$B:$B,省区重点设备!$C24,源数据!$E:$E,省区重点设备!$A24)</f>
        <v/>
      </c>
      <c r="I24" s="22">
        <f>E24+Q24</f>
        <v/>
      </c>
      <c r="J24" s="22">
        <f>SUMIFS(源数据!$S:$S,源数据!$B:$B,省区重点设备!$C24,源数据!$E:$E,省区重点设备!$A24)</f>
        <v/>
      </c>
      <c r="K24" s="24">
        <f>IFERROR(I24/H24,"")</f>
        <v/>
      </c>
      <c r="L24" s="24">
        <f>IFERROR(J24/H24,"")</f>
        <v/>
      </c>
      <c r="M24" s="22">
        <f>I24-H24</f>
        <v/>
      </c>
      <c r="N24" s="22">
        <f>J24-H24</f>
        <v/>
      </c>
      <c r="O24" s="44" t="n"/>
      <c r="P24" s="21">
        <f>SUMIFS(源数据!$T:$T,源数据!$B:$B,省区重点设备!$C24,源数据!$E:$E,省区重点设备!$A24)</f>
        <v/>
      </c>
      <c r="Q24" s="22">
        <f>SUMIFS(源数据!$V:$V,源数据!$B:$B,省区重点设备!$C24,源数据!$E:$E,省区重点设备!$A24)</f>
        <v/>
      </c>
      <c r="R24" s="22">
        <f>SUMIFS(源数据!$W:$W,源数据!$B:$B,省区重点设备!$C24,源数据!$E:$E,省区重点设备!$A24)</f>
        <v/>
      </c>
      <c r="S24" s="22">
        <f>SUMIFS(源数据!$X:$X,源数据!$B:$B,省区重点设备!$C24,源数据!$E:$E,省区重点设备!$A24)</f>
        <v/>
      </c>
      <c r="T24" s="22">
        <f>SUMIFS(源数据!$Y:$Y,源数据!$B:$B,省区重点设备!$C24,源数据!$E:$E,省区重点设备!$A24)</f>
        <v/>
      </c>
      <c r="U24" s="22">
        <f>SUMIFS(源数据!$Z:$Z,源数据!$B:$B,省区重点设备!$C24,源数据!$E:$E,省区重点设备!$A24)</f>
        <v/>
      </c>
      <c r="V24" s="22">
        <f>R24+S24+T24+U24</f>
        <v/>
      </c>
      <c r="W24" s="24">
        <f>IFERROR(V24/P24,"")</f>
        <v/>
      </c>
      <c r="X24" s="24">
        <f>IFERROR(V24/Q24,"")</f>
        <v/>
      </c>
      <c r="Y24" s="22">
        <f>V24-P24</f>
        <v/>
      </c>
      <c r="Z24" s="23" t="n"/>
    </row>
    <row customHeight="1" ht="15" outlineLevel="1" r="25">
      <c r="A25" s="6" t="inlineStr">
        <is>
          <t>江苏省</t>
        </is>
      </c>
      <c r="B25" s="135" t="n"/>
      <c r="C25" s="47" t="inlineStr">
        <is>
          <t>GSP</t>
        </is>
      </c>
      <c r="D25" s="21">
        <f>SUMIFS(源数据!$N:$N,源数据!$B:$B,省区重点设备!$C25,源数据!$E:$E,省区重点设备!$A25)</f>
        <v/>
      </c>
      <c r="E25" s="22">
        <f>SUMIFS(源数据!$P:$P,源数据!$B:$B,省区重点设备!$C25,源数据!$E:$E,省区重点设备!$A25)</f>
        <v/>
      </c>
      <c r="F25" s="22">
        <f>E25-D25</f>
        <v/>
      </c>
      <c r="G25" s="23">
        <f>IFERROR(E25/D25,"")</f>
        <v/>
      </c>
      <c r="H25" s="21">
        <f>SUMIFS(源数据!$Q:$Q,源数据!$B:$B,省区重点设备!$C25,源数据!$E:$E,省区重点设备!$A25)</f>
        <v/>
      </c>
      <c r="I25" s="22">
        <f>E25+Q25</f>
        <v/>
      </c>
      <c r="J25" s="22">
        <f>SUMIFS(源数据!$S:$S,源数据!$B:$B,省区重点设备!$C25,源数据!$E:$E,省区重点设备!$A25)</f>
        <v/>
      </c>
      <c r="K25" s="24">
        <f>IFERROR(I25/H25,"")</f>
        <v/>
      </c>
      <c r="L25" s="24">
        <f>IFERROR(J25/H25,"")</f>
        <v/>
      </c>
      <c r="M25" s="22">
        <f>I25-H25</f>
        <v/>
      </c>
      <c r="N25" s="22">
        <f>J25-H25</f>
        <v/>
      </c>
      <c r="O25" s="44" t="n"/>
      <c r="P25" s="21">
        <f>SUMIFS(源数据!$T:$T,源数据!$B:$B,省区重点设备!$C25,源数据!$E:$E,省区重点设备!$A25)</f>
        <v/>
      </c>
      <c r="Q25" s="22">
        <f>SUMIFS(源数据!$V:$V,源数据!$B:$B,省区重点设备!$C25,源数据!$E:$E,省区重点设备!$A25)</f>
        <v/>
      </c>
      <c r="R25" s="22">
        <f>SUMIFS(源数据!$W:$W,源数据!$B:$B,省区重点设备!$C25,源数据!$E:$E,省区重点设备!$A25)</f>
        <v/>
      </c>
      <c r="S25" s="22">
        <f>SUMIFS(源数据!$X:$X,源数据!$B:$B,省区重点设备!$C25,源数据!$E:$E,省区重点设备!$A25)</f>
        <v/>
      </c>
      <c r="T25" s="22">
        <f>SUMIFS(源数据!$Y:$Y,源数据!$B:$B,省区重点设备!$C25,源数据!$E:$E,省区重点设备!$A25)</f>
        <v/>
      </c>
      <c r="U25" s="22">
        <f>SUMIFS(源数据!$Z:$Z,源数据!$B:$B,省区重点设备!$C25,源数据!$E:$E,省区重点设备!$A25)</f>
        <v/>
      </c>
      <c r="V25" s="22">
        <f>R25+S25+T25+U25</f>
        <v/>
      </c>
      <c r="W25" s="24">
        <f>IFERROR(V25/P25,"")</f>
        <v/>
      </c>
      <c r="X25" s="24">
        <f>IFERROR(V25/Q25,"")</f>
        <v/>
      </c>
      <c r="Y25" s="22">
        <f>V25-P25</f>
        <v/>
      </c>
      <c r="Z25" s="23" t="n"/>
    </row>
    <row customHeight="1" ht="15.6" r="26" thickBot="1">
      <c r="A26" s="6" t="n"/>
      <c r="B26" s="136" t="inlineStr">
        <is>
          <t>江苏省合计</t>
        </is>
      </c>
      <c r="C26" s="137" t="n"/>
      <c r="D26" s="25">
        <f>SUM(D20:D25)</f>
        <v/>
      </c>
      <c r="E26" s="26">
        <f>SUM(E20:E25)</f>
        <v/>
      </c>
      <c r="F26" s="26">
        <f>SUM(F20:F25)</f>
        <v/>
      </c>
      <c r="G26" s="27">
        <f>IFERROR(E26/D26,"")</f>
        <v/>
      </c>
      <c r="H26" s="25">
        <f>SUM(H20:H25)</f>
        <v/>
      </c>
      <c r="I26" s="26">
        <f>SUM(I20:I25)</f>
        <v/>
      </c>
      <c r="J26" s="26">
        <f>SUM(J20:J25)</f>
        <v/>
      </c>
      <c r="K26" s="28">
        <f>IFERROR(I26/H26,"")</f>
        <v/>
      </c>
      <c r="L26" s="28">
        <f>IFERROR(J26/H26,"")</f>
        <v/>
      </c>
      <c r="M26" s="26">
        <f>SUM(M20:M25)</f>
        <v/>
      </c>
      <c r="N26" s="26">
        <f>SUM(N20:N25)</f>
        <v/>
      </c>
      <c r="O26" s="45" t="n"/>
      <c r="P26" s="25">
        <f>SUM(P20:P25)</f>
        <v/>
      </c>
      <c r="Q26" s="26">
        <f>SUM(Q20:Q25)</f>
        <v/>
      </c>
      <c r="R26" s="26">
        <f>SUM(R20:R25)</f>
        <v/>
      </c>
      <c r="S26" s="26">
        <f>SUM(S20:S25)</f>
        <v/>
      </c>
      <c r="T26" s="26">
        <f>SUM(T20:T25)</f>
        <v/>
      </c>
      <c r="U26" s="26">
        <f>SUM(U20:U25)</f>
        <v/>
      </c>
      <c r="V26" s="26">
        <f>SUM(V20:V25)</f>
        <v/>
      </c>
      <c r="W26" s="28">
        <f>IFERROR(V26/P26,"")</f>
        <v/>
      </c>
      <c r="X26" s="28">
        <f>IFERROR(V26/Q26,"")</f>
        <v/>
      </c>
      <c r="Y26" s="30">
        <f>SUM(Y20:Y25)</f>
        <v/>
      </c>
      <c r="Z26" s="27" t="n"/>
    </row>
    <row customHeight="1" ht="15" outlineLevel="1" r="27">
      <c r="A27" s="6" t="inlineStr">
        <is>
          <t>山东省</t>
        </is>
      </c>
      <c r="B27" s="134" t="inlineStr">
        <is>
          <t>山东省</t>
        </is>
      </c>
      <c r="C27" s="46" t="inlineStr">
        <is>
          <t>NGS</t>
        </is>
      </c>
      <c r="D27" s="17">
        <f>SUMIFS(源数据!$N:$N,源数据!$B:$B,省区重点设备!$C27,源数据!$E:$E,省区重点设备!$A27)</f>
        <v/>
      </c>
      <c r="E27" s="18">
        <f>SUMIFS(源数据!$P:$P,源数据!$B:$B,省区重点设备!$C27,源数据!$E:$E,省区重点设备!$A27)</f>
        <v/>
      </c>
      <c r="F27" s="18">
        <f>E27-D27</f>
        <v/>
      </c>
      <c r="G27" s="19">
        <f>IFERROR(E27/D27,"")</f>
        <v/>
      </c>
      <c r="H27" s="17">
        <f>SUMIFS(源数据!$Q:$Q,源数据!$B:$B,省区重点设备!$C27,源数据!$E:$E,省区重点设备!$A27)</f>
        <v/>
      </c>
      <c r="I27" s="18">
        <f>E27+Q27</f>
        <v/>
      </c>
      <c r="J27" s="18">
        <f>SUMIFS(源数据!$S:$S,源数据!$B:$B,省区重点设备!$C27,源数据!$E:$E,省区重点设备!$A27)</f>
        <v/>
      </c>
      <c r="K27" s="20">
        <f>IFERROR(I27/H27,"")</f>
        <v/>
      </c>
      <c r="L27" s="20">
        <f>IFERROR(J27/H27,"")</f>
        <v/>
      </c>
      <c r="M27" s="18">
        <f>I27-H27</f>
        <v/>
      </c>
      <c r="N27" s="18">
        <f>J27-H27</f>
        <v/>
      </c>
      <c r="O27" s="43" t="n"/>
      <c r="P27" s="17">
        <f>SUMIFS(源数据!$T:$T,源数据!$B:$B,省区重点设备!$C27,源数据!$E:$E,省区重点设备!$A27)</f>
        <v/>
      </c>
      <c r="Q27" s="18">
        <f>SUMIFS(源数据!$V:$V,源数据!$B:$B,省区重点设备!$C27,源数据!$E:$E,省区重点设备!$A27)</f>
        <v/>
      </c>
      <c r="R27" s="18">
        <f>SUMIFS(源数据!$W:$W,源数据!$B:$B,省区重点设备!$C27,源数据!$E:$E,省区重点设备!$A27)</f>
        <v/>
      </c>
      <c r="S27" s="18">
        <f>SUMIFS(源数据!$X:$X,源数据!$B:$B,省区重点设备!$C27,源数据!$E:$E,省区重点设备!$A27)</f>
        <v/>
      </c>
      <c r="T27" s="18">
        <f>SUMIFS(源数据!$Y:$Y,源数据!$B:$B,省区重点设备!$C27,源数据!$E:$E,省区重点设备!$A27)</f>
        <v/>
      </c>
      <c r="U27" s="18">
        <f>SUMIFS(源数据!$Z:$Z,源数据!$B:$B,省区重点设备!$C27,源数据!$E:$E,省区重点设备!$A27)</f>
        <v/>
      </c>
      <c r="V27" s="18">
        <f>R27+S27+T27+U27</f>
        <v/>
      </c>
      <c r="W27" s="20">
        <f>IFERROR(V27/P27,"")</f>
        <v/>
      </c>
      <c r="X27" s="20">
        <f>IFERROR(V27/Q27,"")</f>
        <v/>
      </c>
      <c r="Y27" s="18">
        <f>V27-P27</f>
        <v/>
      </c>
      <c r="Z27" s="19" t="n"/>
    </row>
    <row customHeight="1" ht="15" outlineLevel="1" r="28">
      <c r="A28" s="6" t="inlineStr">
        <is>
          <t>山东省</t>
        </is>
      </c>
      <c r="B28" s="117" t="n"/>
      <c r="C28" s="47" t="inlineStr">
        <is>
          <t>CMA设备</t>
        </is>
      </c>
      <c r="D28" s="21">
        <f>SUMIFS(源数据!$N:$N,源数据!$B:$B,省区重点设备!$C28,源数据!$E:$E,省区重点设备!$A28)</f>
        <v/>
      </c>
      <c r="E28" s="22">
        <f>SUMIFS(源数据!$P:$P,源数据!$B:$B,省区重点设备!$C28,源数据!$E:$E,省区重点设备!$A28)</f>
        <v/>
      </c>
      <c r="F28" s="22">
        <f>E28-D28</f>
        <v/>
      </c>
      <c r="G28" s="23">
        <f>IFERROR(E28/D28,"")</f>
        <v/>
      </c>
      <c r="H28" s="21">
        <f>SUMIFS(源数据!$Q:$Q,源数据!$B:$B,省区重点设备!$C28,源数据!$E:$E,省区重点设备!$A28)</f>
        <v/>
      </c>
      <c r="I28" s="22">
        <f>E28+Q28</f>
        <v/>
      </c>
      <c r="J28" s="22">
        <f>SUMIFS(源数据!$S:$S,源数据!$B:$B,省区重点设备!$C28,源数据!$E:$E,省区重点设备!$A28)</f>
        <v/>
      </c>
      <c r="K28" s="24">
        <f>IFERROR(I28/H28,"")</f>
        <v/>
      </c>
      <c r="L28" s="24">
        <f>IFERROR(J28/H28,"")</f>
        <v/>
      </c>
      <c r="M28" s="22">
        <f>I28-H28</f>
        <v/>
      </c>
      <c r="N28" s="22">
        <f>J28-H28</f>
        <v/>
      </c>
      <c r="O28" s="44" t="n"/>
      <c r="P28" s="21">
        <f>SUMIFS(源数据!$T:$T,源数据!$B:$B,省区重点设备!$C28,源数据!$E:$E,省区重点设备!$A28)</f>
        <v/>
      </c>
      <c r="Q28" s="22">
        <f>SUMIFS(源数据!$V:$V,源数据!$B:$B,省区重点设备!$C28,源数据!$E:$E,省区重点设备!$A28)</f>
        <v/>
      </c>
      <c r="R28" s="22">
        <f>SUMIFS(源数据!$W:$W,源数据!$B:$B,省区重点设备!$C28,源数据!$E:$E,省区重点设备!$A28)</f>
        <v/>
      </c>
      <c r="S28" s="22">
        <f>SUMIFS(源数据!$X:$X,源数据!$B:$B,省区重点设备!$C28,源数据!$E:$E,省区重点设备!$A28)</f>
        <v/>
      </c>
      <c r="T28" s="22">
        <f>SUMIFS(源数据!$Y:$Y,源数据!$B:$B,省区重点设备!$C28,源数据!$E:$E,省区重点设备!$A28)</f>
        <v/>
      </c>
      <c r="U28" s="22">
        <f>SUMIFS(源数据!$Z:$Z,源数据!$B:$B,省区重点设备!$C28,源数据!$E:$E,省区重点设备!$A28)</f>
        <v/>
      </c>
      <c r="V28" s="22">
        <f>R28+S28+T28+U28</f>
        <v/>
      </c>
      <c r="W28" s="24">
        <f>IFERROR(V28/P28,"")</f>
        <v/>
      </c>
      <c r="X28" s="24">
        <f>IFERROR(V28/Q28,"")</f>
        <v/>
      </c>
      <c r="Y28" s="22">
        <f>V28-P28</f>
        <v/>
      </c>
      <c r="Z28" s="23" t="n"/>
    </row>
    <row customHeight="1" ht="15" outlineLevel="1" r="29">
      <c r="A29" s="6" t="inlineStr">
        <is>
          <t>山东省</t>
        </is>
      </c>
      <c r="B29" s="117" t="n"/>
      <c r="C29" s="47" t="inlineStr">
        <is>
          <t>串联质谱仪</t>
        </is>
      </c>
      <c r="D29" s="21">
        <f>SUMIFS(源数据!$N:$N,源数据!$B:$B,省区重点设备!$C29,源数据!$E:$E,省区重点设备!$A29)</f>
        <v/>
      </c>
      <c r="E29" s="22">
        <f>SUMIFS(源数据!$P:$P,源数据!$B:$B,省区重点设备!$C29,源数据!$E:$E,省区重点设备!$A29)</f>
        <v/>
      </c>
      <c r="F29" s="22">
        <f>E29-D29</f>
        <v/>
      </c>
      <c r="G29" s="23">
        <f>IFERROR(E29/D29,"")</f>
        <v/>
      </c>
      <c r="H29" s="21">
        <f>SUMIFS(源数据!$Q:$Q,源数据!$B:$B,省区重点设备!$C29,源数据!$E:$E,省区重点设备!$A29)</f>
        <v/>
      </c>
      <c r="I29" s="22">
        <f>E29+Q29</f>
        <v/>
      </c>
      <c r="J29" s="22">
        <f>SUMIFS(源数据!$S:$S,源数据!$B:$B,省区重点设备!$C29,源数据!$E:$E,省区重点设备!$A29)</f>
        <v/>
      </c>
      <c r="K29" s="24">
        <f>IFERROR(I29/H29,"")</f>
        <v/>
      </c>
      <c r="L29" s="24">
        <f>IFERROR(J29/H29,"")</f>
        <v/>
      </c>
      <c r="M29" s="22">
        <f>I29-H29</f>
        <v/>
      </c>
      <c r="N29" s="22">
        <f>J29-H29</f>
        <v/>
      </c>
      <c r="O29" s="44" t="n"/>
      <c r="P29" s="21">
        <f>SUMIFS(源数据!$T:$T,源数据!$B:$B,省区重点设备!$C29,源数据!$E:$E,省区重点设备!$A29)</f>
        <v/>
      </c>
      <c r="Q29" s="22">
        <f>SUMIFS(源数据!$V:$V,源数据!$B:$B,省区重点设备!$C29,源数据!$E:$E,省区重点设备!$A29)</f>
        <v/>
      </c>
      <c r="R29" s="22">
        <f>SUMIFS(源数据!$W:$W,源数据!$B:$B,省区重点设备!$C29,源数据!$E:$E,省区重点设备!$A29)</f>
        <v/>
      </c>
      <c r="S29" s="22">
        <f>SUMIFS(源数据!$X:$X,源数据!$B:$B,省区重点设备!$C29,源数据!$E:$E,省区重点设备!$A29)</f>
        <v/>
      </c>
      <c r="T29" s="22">
        <f>SUMIFS(源数据!$Y:$Y,源数据!$B:$B,省区重点设备!$C29,源数据!$E:$E,省区重点设备!$A29)</f>
        <v/>
      </c>
      <c r="U29" s="22">
        <f>SUMIFS(源数据!$Z:$Z,源数据!$B:$B,省区重点设备!$C29,源数据!$E:$E,省区重点设备!$A29)</f>
        <v/>
      </c>
      <c r="V29" s="22">
        <f>R29+S29+T29+U29</f>
        <v/>
      </c>
      <c r="W29" s="24">
        <f>IFERROR(V29/P29,"")</f>
        <v/>
      </c>
      <c r="X29" s="24">
        <f>IFERROR(V29/Q29,"")</f>
        <v/>
      </c>
      <c r="Y29" s="22">
        <f>V29-P29</f>
        <v/>
      </c>
      <c r="Z29" s="23" t="n"/>
    </row>
    <row customHeight="1" ht="15" outlineLevel="1" r="30">
      <c r="A30" s="6" t="inlineStr">
        <is>
          <t>山东省</t>
        </is>
      </c>
      <c r="B30" s="117" t="n"/>
      <c r="C30" s="47" t="inlineStr">
        <is>
          <t>CDS5+GSL120
(含KM1,KM2)</t>
        </is>
      </c>
      <c r="D30" s="21">
        <f>SUMIFS(源数据!$N:$N,源数据!$B:$B,省区重点设备!$C30,源数据!$E:$E,省区重点设备!$A30)</f>
        <v/>
      </c>
      <c r="E30" s="22">
        <f>SUMIFS(源数据!$P:$P,源数据!$B:$B,省区重点设备!$C30,源数据!$E:$E,省区重点设备!$A30)</f>
        <v/>
      </c>
      <c r="F30" s="22">
        <f>E30-D30</f>
        <v/>
      </c>
      <c r="G30" s="23">
        <f>IFERROR(E30/D30,"")</f>
        <v/>
      </c>
      <c r="H30" s="21">
        <f>SUMIFS(源数据!$Q:$Q,源数据!$B:$B,省区重点设备!$C30,源数据!$E:$E,省区重点设备!$A30)</f>
        <v/>
      </c>
      <c r="I30" s="22">
        <f>E30+Q30</f>
        <v/>
      </c>
      <c r="J30" s="22">
        <f>SUMIFS(源数据!$S:$S,源数据!$B:$B,省区重点设备!$C30,源数据!$E:$E,省区重点设备!$A30)</f>
        <v/>
      </c>
      <c r="K30" s="24">
        <f>IFERROR(I30/H30,"")</f>
        <v/>
      </c>
      <c r="L30" s="24">
        <f>IFERROR(J30/H30,"")</f>
        <v/>
      </c>
      <c r="M30" s="22">
        <f>I30-H30</f>
        <v/>
      </c>
      <c r="N30" s="22">
        <f>J30-H30</f>
        <v/>
      </c>
      <c r="O30" s="44" t="n"/>
      <c r="P30" s="21">
        <f>SUMIFS(源数据!$T:$T,源数据!$B:$B,省区重点设备!$C30,源数据!$E:$E,省区重点设备!$A30)</f>
        <v/>
      </c>
      <c r="Q30" s="22">
        <f>SUMIFS(源数据!$V:$V,源数据!$B:$B,省区重点设备!$C30,源数据!$E:$E,省区重点设备!$A30)</f>
        <v/>
      </c>
      <c r="R30" s="22">
        <f>SUMIFS(源数据!$W:$W,源数据!$B:$B,省区重点设备!$C30,源数据!$E:$E,省区重点设备!$A30)</f>
        <v/>
      </c>
      <c r="S30" s="22">
        <f>SUMIFS(源数据!$X:$X,源数据!$B:$B,省区重点设备!$C30,源数据!$E:$E,省区重点设备!$A30)</f>
        <v/>
      </c>
      <c r="T30" s="22">
        <f>SUMIFS(源数据!$Y:$Y,源数据!$B:$B,省区重点设备!$C30,源数据!$E:$E,省区重点设备!$A30)</f>
        <v/>
      </c>
      <c r="U30" s="22">
        <f>SUMIFS(源数据!$Z:$Z,源数据!$B:$B,省区重点设备!$C30,源数据!$E:$E,省区重点设备!$A30)</f>
        <v/>
      </c>
      <c r="V30" s="22">
        <f>R30+S30+T30+U30</f>
        <v/>
      </c>
      <c r="W30" s="24">
        <f>IFERROR(V30/P30,"")</f>
        <v/>
      </c>
      <c r="X30" s="24">
        <f>IFERROR(V30/Q30,"")</f>
        <v/>
      </c>
      <c r="Y30" s="22">
        <f>V30-P30</f>
        <v/>
      </c>
      <c r="Z30" s="23" t="n"/>
    </row>
    <row customHeight="1" ht="15" outlineLevel="1" r="31">
      <c r="A31" s="6" t="inlineStr">
        <is>
          <t>山东省</t>
        </is>
      </c>
      <c r="B31" s="117" t="n"/>
      <c r="C31" s="47" t="inlineStr">
        <is>
          <t>1235+DX6000</t>
        </is>
      </c>
      <c r="D31" s="21">
        <f>SUMIFS(源数据!$N:$N,源数据!$B:$B,省区重点设备!$C31,源数据!$E:$E,省区重点设备!$A31)</f>
        <v/>
      </c>
      <c r="E31" s="22">
        <f>SUMIFS(源数据!$P:$P,源数据!$B:$B,省区重点设备!$C31,源数据!$E:$E,省区重点设备!$A31)</f>
        <v/>
      </c>
      <c r="F31" s="22">
        <f>E31-D31</f>
        <v/>
      </c>
      <c r="G31" s="23">
        <f>IFERROR(E31/D31,"")</f>
        <v/>
      </c>
      <c r="H31" s="21">
        <f>SUMIFS(源数据!$Q:$Q,源数据!$B:$B,省区重点设备!$C31,源数据!$E:$E,省区重点设备!$A31)</f>
        <v/>
      </c>
      <c r="I31" s="22">
        <f>E31+Q31</f>
        <v/>
      </c>
      <c r="J31" s="22">
        <f>SUMIFS(源数据!$S:$S,源数据!$B:$B,省区重点设备!$C31,源数据!$E:$E,省区重点设备!$A31)</f>
        <v/>
      </c>
      <c r="K31" s="24">
        <f>IFERROR(I31/H31,"")</f>
        <v/>
      </c>
      <c r="L31" s="24">
        <f>IFERROR(J31/H31,"")</f>
        <v/>
      </c>
      <c r="M31" s="22">
        <f>I31-H31</f>
        <v/>
      </c>
      <c r="N31" s="22">
        <f>J31-H31</f>
        <v/>
      </c>
      <c r="O31" s="44" t="n"/>
      <c r="P31" s="21">
        <f>SUMIFS(源数据!$T:$T,源数据!$B:$B,省区重点设备!$C31,源数据!$E:$E,省区重点设备!$A31)</f>
        <v/>
      </c>
      <c r="Q31" s="22">
        <f>SUMIFS(源数据!$V:$V,源数据!$B:$B,省区重点设备!$C31,源数据!$E:$E,省区重点设备!$A31)</f>
        <v/>
      </c>
      <c r="R31" s="22">
        <f>SUMIFS(源数据!$W:$W,源数据!$B:$B,省区重点设备!$C31,源数据!$E:$E,省区重点设备!$A31)</f>
        <v/>
      </c>
      <c r="S31" s="22">
        <f>SUMIFS(源数据!$X:$X,源数据!$B:$B,省区重点设备!$C31,源数据!$E:$E,省区重点设备!$A31)</f>
        <v/>
      </c>
      <c r="T31" s="22">
        <f>SUMIFS(源数据!$Y:$Y,源数据!$B:$B,省区重点设备!$C31,源数据!$E:$E,省区重点设备!$A31)</f>
        <v/>
      </c>
      <c r="U31" s="22">
        <f>SUMIFS(源数据!$Z:$Z,源数据!$B:$B,省区重点设备!$C31,源数据!$E:$E,省区重点设备!$A31)</f>
        <v/>
      </c>
      <c r="V31" s="22">
        <f>R31+S31+T31+U31</f>
        <v/>
      </c>
      <c r="W31" s="24">
        <f>IFERROR(V31/P31,"")</f>
        <v/>
      </c>
      <c r="X31" s="24">
        <f>IFERROR(V31/Q31,"")</f>
        <v/>
      </c>
      <c r="Y31" s="22">
        <f>V31-P31</f>
        <v/>
      </c>
      <c r="Z31" s="23" t="n"/>
    </row>
    <row customHeight="1" ht="15" outlineLevel="1" r="32">
      <c r="A32" s="6" t="inlineStr">
        <is>
          <t>山东省</t>
        </is>
      </c>
      <c r="B32" s="135" t="n"/>
      <c r="C32" s="47" t="inlineStr">
        <is>
          <t>GSP</t>
        </is>
      </c>
      <c r="D32" s="21">
        <f>SUMIFS(源数据!$N:$N,源数据!$B:$B,省区重点设备!$C32,源数据!$E:$E,省区重点设备!$A32)</f>
        <v/>
      </c>
      <c r="E32" s="22">
        <f>SUMIFS(源数据!$P:$P,源数据!$B:$B,省区重点设备!$C32,源数据!$E:$E,省区重点设备!$A32)</f>
        <v/>
      </c>
      <c r="F32" s="22">
        <f>E32-D32</f>
        <v/>
      </c>
      <c r="G32" s="23">
        <f>IFERROR(E32/D32,"")</f>
        <v/>
      </c>
      <c r="H32" s="21">
        <f>SUMIFS(源数据!$Q:$Q,源数据!$B:$B,省区重点设备!$C32,源数据!$E:$E,省区重点设备!$A32)</f>
        <v/>
      </c>
      <c r="I32" s="22">
        <f>E32+Q32</f>
        <v/>
      </c>
      <c r="J32" s="22">
        <f>SUMIFS(源数据!$S:$S,源数据!$B:$B,省区重点设备!$C32,源数据!$E:$E,省区重点设备!$A32)</f>
        <v/>
      </c>
      <c r="K32" s="24">
        <f>IFERROR(I32/H32,"")</f>
        <v/>
      </c>
      <c r="L32" s="24">
        <f>IFERROR(J32/H32,"")</f>
        <v/>
      </c>
      <c r="M32" s="22">
        <f>I32-H32</f>
        <v/>
      </c>
      <c r="N32" s="22">
        <f>J32-H32</f>
        <v/>
      </c>
      <c r="O32" s="44" t="n"/>
      <c r="P32" s="21">
        <f>SUMIFS(源数据!$T:$T,源数据!$B:$B,省区重点设备!$C32,源数据!$E:$E,省区重点设备!$A32)</f>
        <v/>
      </c>
      <c r="Q32" s="22">
        <f>SUMIFS(源数据!$V:$V,源数据!$B:$B,省区重点设备!$C32,源数据!$E:$E,省区重点设备!$A32)</f>
        <v/>
      </c>
      <c r="R32" s="22">
        <f>SUMIFS(源数据!$W:$W,源数据!$B:$B,省区重点设备!$C32,源数据!$E:$E,省区重点设备!$A32)</f>
        <v/>
      </c>
      <c r="S32" s="22">
        <f>SUMIFS(源数据!$X:$X,源数据!$B:$B,省区重点设备!$C32,源数据!$E:$E,省区重点设备!$A32)</f>
        <v/>
      </c>
      <c r="T32" s="22">
        <f>SUMIFS(源数据!$Y:$Y,源数据!$B:$B,省区重点设备!$C32,源数据!$E:$E,省区重点设备!$A32)</f>
        <v/>
      </c>
      <c r="U32" s="22">
        <f>SUMIFS(源数据!$Z:$Z,源数据!$B:$B,省区重点设备!$C32,源数据!$E:$E,省区重点设备!$A32)</f>
        <v/>
      </c>
      <c r="V32" s="22">
        <f>R32+S32+T32+U32</f>
        <v/>
      </c>
      <c r="W32" s="24">
        <f>IFERROR(V32/P32,"")</f>
        <v/>
      </c>
      <c r="X32" s="24">
        <f>IFERROR(V32/Q32,"")</f>
        <v/>
      </c>
      <c r="Y32" s="22">
        <f>V32-P32</f>
        <v/>
      </c>
      <c r="Z32" s="23" t="n"/>
    </row>
    <row customHeight="1" ht="15.6" r="33" thickBot="1">
      <c r="A33" s="6" t="n"/>
      <c r="B33" s="136" t="inlineStr">
        <is>
          <t>山东省合计</t>
        </is>
      </c>
      <c r="C33" s="137" t="n"/>
      <c r="D33" s="25">
        <f>SUM(D27:D32)</f>
        <v/>
      </c>
      <c r="E33" s="26">
        <f>SUM(E27:E32)</f>
        <v/>
      </c>
      <c r="F33" s="26">
        <f>SUM(F27:F32)</f>
        <v/>
      </c>
      <c r="G33" s="27">
        <f>IFERROR(E33/D33,"")</f>
        <v/>
      </c>
      <c r="H33" s="25">
        <f>SUM(H27:H32)</f>
        <v/>
      </c>
      <c r="I33" s="26">
        <f>SUM(I27:I32)</f>
        <v/>
      </c>
      <c r="J33" s="26">
        <f>SUM(J27:J32)</f>
        <v/>
      </c>
      <c r="K33" s="28">
        <f>IFERROR(I33/H33,"")</f>
        <v/>
      </c>
      <c r="L33" s="28">
        <f>IFERROR(J33/H33,"")</f>
        <v/>
      </c>
      <c r="M33" s="26">
        <f>SUM(M27:M32)</f>
        <v/>
      </c>
      <c r="N33" s="26">
        <f>SUM(N27:N32)</f>
        <v/>
      </c>
      <c r="O33" s="45" t="n"/>
      <c r="P33" s="25">
        <f>SUM(P27:P32)</f>
        <v/>
      </c>
      <c r="Q33" s="26">
        <f>SUM(Q27:Q32)</f>
        <v/>
      </c>
      <c r="R33" s="26">
        <f>SUM(R27:R32)</f>
        <v/>
      </c>
      <c r="S33" s="26">
        <f>SUM(S27:S32)</f>
        <v/>
      </c>
      <c r="T33" s="26">
        <f>SUM(T27:T32)</f>
        <v/>
      </c>
      <c r="U33" s="26">
        <f>SUM(U27:U32)</f>
        <v/>
      </c>
      <c r="V33" s="26">
        <f>SUM(V27:V32)</f>
        <v/>
      </c>
      <c r="W33" s="28">
        <f>IFERROR(V33/P33,"")</f>
        <v/>
      </c>
      <c r="X33" s="28">
        <f>IFERROR(V33/Q33,"")</f>
        <v/>
      </c>
      <c r="Y33" s="30">
        <f>SUM(Y27:Y32)</f>
        <v/>
      </c>
      <c r="Z33" s="27" t="n"/>
    </row>
    <row customHeight="1" ht="15" outlineLevel="1" r="34">
      <c r="A34" s="6" t="inlineStr">
        <is>
          <t>福建省</t>
        </is>
      </c>
      <c r="B34" s="134" t="inlineStr">
        <is>
          <t>福建省</t>
        </is>
      </c>
      <c r="C34" s="46" t="inlineStr">
        <is>
          <t>NGS</t>
        </is>
      </c>
      <c r="D34" s="17">
        <f>SUMIFS(源数据!$N:$N,源数据!$B:$B,省区重点设备!$C34,源数据!$E:$E,省区重点设备!$A34)</f>
        <v/>
      </c>
      <c r="E34" s="18">
        <f>SUMIFS(源数据!$P:$P,源数据!$B:$B,省区重点设备!$C34,源数据!$E:$E,省区重点设备!$A34)</f>
        <v/>
      </c>
      <c r="F34" s="18">
        <f>E34-D34</f>
        <v/>
      </c>
      <c r="G34" s="19">
        <f>IFERROR(E34/D34,"")</f>
        <v/>
      </c>
      <c r="H34" s="17">
        <f>SUMIFS(源数据!$Q:$Q,源数据!$B:$B,省区重点设备!$C34,源数据!$E:$E,省区重点设备!$A34)</f>
        <v/>
      </c>
      <c r="I34" s="18">
        <f>E34+Q34</f>
        <v/>
      </c>
      <c r="J34" s="18">
        <f>SUMIFS(源数据!$S:$S,源数据!$B:$B,省区重点设备!$C34,源数据!$E:$E,省区重点设备!$A34)</f>
        <v/>
      </c>
      <c r="K34" s="20">
        <f>IFERROR(I34/H34,"")</f>
        <v/>
      </c>
      <c r="L34" s="20">
        <f>IFERROR(J34/H34,"")</f>
        <v/>
      </c>
      <c r="M34" s="18">
        <f>I34-H34</f>
        <v/>
      </c>
      <c r="N34" s="18">
        <f>J34-H34</f>
        <v/>
      </c>
      <c r="O34" s="43" t="n"/>
      <c r="P34" s="17">
        <f>SUMIFS(源数据!$T:$T,源数据!$B:$B,省区重点设备!$C34,源数据!$E:$E,省区重点设备!$A34)</f>
        <v/>
      </c>
      <c r="Q34" s="18">
        <f>SUMIFS(源数据!$V:$V,源数据!$B:$B,省区重点设备!$C34,源数据!$E:$E,省区重点设备!$A34)</f>
        <v/>
      </c>
      <c r="R34" s="18">
        <f>SUMIFS(源数据!$W:$W,源数据!$B:$B,省区重点设备!$C34,源数据!$E:$E,省区重点设备!$A34)</f>
        <v/>
      </c>
      <c r="S34" s="18">
        <f>SUMIFS(源数据!$X:$X,源数据!$B:$B,省区重点设备!$C34,源数据!$E:$E,省区重点设备!$A34)</f>
        <v/>
      </c>
      <c r="T34" s="18">
        <f>SUMIFS(源数据!$Y:$Y,源数据!$B:$B,省区重点设备!$C34,源数据!$E:$E,省区重点设备!$A34)</f>
        <v/>
      </c>
      <c r="U34" s="18">
        <f>SUMIFS(源数据!$Z:$Z,源数据!$B:$B,省区重点设备!$C34,源数据!$E:$E,省区重点设备!$A34)</f>
        <v/>
      </c>
      <c r="V34" s="18">
        <f>R34+S34+T34+U34</f>
        <v/>
      </c>
      <c r="W34" s="20">
        <f>IFERROR(V34/P34,"")</f>
        <v/>
      </c>
      <c r="X34" s="20">
        <f>IFERROR(V34/Q34,"")</f>
        <v/>
      </c>
      <c r="Y34" s="18">
        <f>V34-P34</f>
        <v/>
      </c>
      <c r="Z34" s="19" t="n"/>
    </row>
    <row customHeight="1" ht="15" outlineLevel="1" r="35">
      <c r="A35" s="6" t="inlineStr">
        <is>
          <t>福建省</t>
        </is>
      </c>
      <c r="B35" s="117" t="n"/>
      <c r="C35" s="47" t="inlineStr">
        <is>
          <t>CMA设备</t>
        </is>
      </c>
      <c r="D35" s="21">
        <f>SUMIFS(源数据!$N:$N,源数据!$B:$B,省区重点设备!$C35,源数据!$E:$E,省区重点设备!$A35)</f>
        <v/>
      </c>
      <c r="E35" s="22">
        <f>SUMIFS(源数据!$P:$P,源数据!$B:$B,省区重点设备!$C35,源数据!$E:$E,省区重点设备!$A35)</f>
        <v/>
      </c>
      <c r="F35" s="22">
        <f>E35-D35</f>
        <v/>
      </c>
      <c r="G35" s="23">
        <f>IFERROR(E35/D35,"")</f>
        <v/>
      </c>
      <c r="H35" s="21">
        <f>SUMIFS(源数据!$Q:$Q,源数据!$B:$B,省区重点设备!$C35,源数据!$E:$E,省区重点设备!$A35)</f>
        <v/>
      </c>
      <c r="I35" s="22">
        <f>E35+Q35</f>
        <v/>
      </c>
      <c r="J35" s="22">
        <f>SUMIFS(源数据!$S:$S,源数据!$B:$B,省区重点设备!$C35,源数据!$E:$E,省区重点设备!$A35)</f>
        <v/>
      </c>
      <c r="K35" s="24">
        <f>IFERROR(I35/H35,"")</f>
        <v/>
      </c>
      <c r="L35" s="24">
        <f>IFERROR(J35/H35,"")</f>
        <v/>
      </c>
      <c r="M35" s="22">
        <f>I35-H35</f>
        <v/>
      </c>
      <c r="N35" s="22">
        <f>J35-H35</f>
        <v/>
      </c>
      <c r="O35" s="44" t="n"/>
      <c r="P35" s="21">
        <f>SUMIFS(源数据!$T:$T,源数据!$B:$B,省区重点设备!$C35,源数据!$E:$E,省区重点设备!$A35)</f>
        <v/>
      </c>
      <c r="Q35" s="22">
        <f>SUMIFS(源数据!$V:$V,源数据!$B:$B,省区重点设备!$C35,源数据!$E:$E,省区重点设备!$A35)</f>
        <v/>
      </c>
      <c r="R35" s="22">
        <f>SUMIFS(源数据!$W:$W,源数据!$B:$B,省区重点设备!$C35,源数据!$E:$E,省区重点设备!$A35)</f>
        <v/>
      </c>
      <c r="S35" s="22">
        <f>SUMIFS(源数据!$X:$X,源数据!$B:$B,省区重点设备!$C35,源数据!$E:$E,省区重点设备!$A35)</f>
        <v/>
      </c>
      <c r="T35" s="22">
        <f>SUMIFS(源数据!$Y:$Y,源数据!$B:$B,省区重点设备!$C35,源数据!$E:$E,省区重点设备!$A35)</f>
        <v/>
      </c>
      <c r="U35" s="22">
        <f>SUMIFS(源数据!$Z:$Z,源数据!$B:$B,省区重点设备!$C35,源数据!$E:$E,省区重点设备!$A35)</f>
        <v/>
      </c>
      <c r="V35" s="22">
        <f>R35+S35+T35+U35</f>
        <v/>
      </c>
      <c r="W35" s="24">
        <f>IFERROR(V35/P35,"")</f>
        <v/>
      </c>
      <c r="X35" s="24">
        <f>IFERROR(V35/Q35,"")</f>
        <v/>
      </c>
      <c r="Y35" s="22">
        <f>V35-P35</f>
        <v/>
      </c>
      <c r="Z35" s="23" t="n"/>
    </row>
    <row customHeight="1" ht="15" outlineLevel="1" r="36">
      <c r="A36" s="6" t="inlineStr">
        <is>
          <t>福建省</t>
        </is>
      </c>
      <c r="B36" s="117" t="n"/>
      <c r="C36" s="47" t="inlineStr">
        <is>
          <t>串联质谱仪</t>
        </is>
      </c>
      <c r="D36" s="21">
        <f>SUMIFS(源数据!$N:$N,源数据!$B:$B,省区重点设备!$C36,源数据!$E:$E,省区重点设备!$A36)</f>
        <v/>
      </c>
      <c r="E36" s="22">
        <f>SUMIFS(源数据!$P:$P,源数据!$B:$B,省区重点设备!$C36,源数据!$E:$E,省区重点设备!$A36)</f>
        <v/>
      </c>
      <c r="F36" s="22">
        <f>E36-D36</f>
        <v/>
      </c>
      <c r="G36" s="23">
        <f>IFERROR(E36/D36,"")</f>
        <v/>
      </c>
      <c r="H36" s="21">
        <f>SUMIFS(源数据!$Q:$Q,源数据!$B:$B,省区重点设备!$C36,源数据!$E:$E,省区重点设备!$A36)</f>
        <v/>
      </c>
      <c r="I36" s="22">
        <f>E36+Q36</f>
        <v/>
      </c>
      <c r="J36" s="22">
        <f>SUMIFS(源数据!$S:$S,源数据!$B:$B,省区重点设备!$C36,源数据!$E:$E,省区重点设备!$A36)</f>
        <v/>
      </c>
      <c r="K36" s="24">
        <f>IFERROR(I36/H36,"")</f>
        <v/>
      </c>
      <c r="L36" s="24">
        <f>IFERROR(J36/H36,"")</f>
        <v/>
      </c>
      <c r="M36" s="22">
        <f>I36-H36</f>
        <v/>
      </c>
      <c r="N36" s="22">
        <f>J36-H36</f>
        <v/>
      </c>
      <c r="O36" s="44" t="n"/>
      <c r="P36" s="21">
        <f>SUMIFS(源数据!$T:$T,源数据!$B:$B,省区重点设备!$C36,源数据!$E:$E,省区重点设备!$A36)</f>
        <v/>
      </c>
      <c r="Q36" s="22">
        <f>SUMIFS(源数据!$V:$V,源数据!$B:$B,省区重点设备!$C36,源数据!$E:$E,省区重点设备!$A36)</f>
        <v/>
      </c>
      <c r="R36" s="22">
        <f>SUMIFS(源数据!$W:$W,源数据!$B:$B,省区重点设备!$C36,源数据!$E:$E,省区重点设备!$A36)</f>
        <v/>
      </c>
      <c r="S36" s="22">
        <f>SUMIFS(源数据!$X:$X,源数据!$B:$B,省区重点设备!$C36,源数据!$E:$E,省区重点设备!$A36)</f>
        <v/>
      </c>
      <c r="T36" s="22">
        <f>SUMIFS(源数据!$Y:$Y,源数据!$B:$B,省区重点设备!$C36,源数据!$E:$E,省区重点设备!$A36)</f>
        <v/>
      </c>
      <c r="U36" s="22">
        <f>SUMIFS(源数据!$Z:$Z,源数据!$B:$B,省区重点设备!$C36,源数据!$E:$E,省区重点设备!$A36)</f>
        <v/>
      </c>
      <c r="V36" s="22">
        <f>R36+S36+T36+U36</f>
        <v/>
      </c>
      <c r="W36" s="24">
        <f>IFERROR(V36/P36,"")</f>
        <v/>
      </c>
      <c r="X36" s="24">
        <f>IFERROR(V36/Q36,"")</f>
        <v/>
      </c>
      <c r="Y36" s="22">
        <f>V36-P36</f>
        <v/>
      </c>
      <c r="Z36" s="23" t="n"/>
    </row>
    <row customHeight="1" ht="15" outlineLevel="1" r="37">
      <c r="A37" s="6" t="inlineStr">
        <is>
          <t>福建省</t>
        </is>
      </c>
      <c r="B37" s="117" t="n"/>
      <c r="C37" s="47" t="inlineStr">
        <is>
          <t>CDS5+GSL120
(含KM1,KM2)</t>
        </is>
      </c>
      <c r="D37" s="21">
        <f>SUMIFS(源数据!$N:$N,源数据!$B:$B,省区重点设备!$C37,源数据!$E:$E,省区重点设备!$A37)</f>
        <v/>
      </c>
      <c r="E37" s="22">
        <f>SUMIFS(源数据!$P:$P,源数据!$B:$B,省区重点设备!$C37,源数据!$E:$E,省区重点设备!$A37)</f>
        <v/>
      </c>
      <c r="F37" s="22">
        <f>E37-D37</f>
        <v/>
      </c>
      <c r="G37" s="23">
        <f>IFERROR(E37/D37,"")</f>
        <v/>
      </c>
      <c r="H37" s="21">
        <f>SUMIFS(源数据!$Q:$Q,源数据!$B:$B,省区重点设备!$C37,源数据!$E:$E,省区重点设备!$A37)</f>
        <v/>
      </c>
      <c r="I37" s="22">
        <f>E37+Q37</f>
        <v/>
      </c>
      <c r="J37" s="22">
        <f>SUMIFS(源数据!$S:$S,源数据!$B:$B,省区重点设备!$C37,源数据!$E:$E,省区重点设备!$A37)</f>
        <v/>
      </c>
      <c r="K37" s="24">
        <f>IFERROR(I37/H37,"")</f>
        <v/>
      </c>
      <c r="L37" s="24">
        <f>IFERROR(J37/H37,"")</f>
        <v/>
      </c>
      <c r="M37" s="22">
        <f>I37-H37</f>
        <v/>
      </c>
      <c r="N37" s="22">
        <f>J37-H37</f>
        <v/>
      </c>
      <c r="O37" s="44" t="n"/>
      <c r="P37" s="21">
        <f>SUMIFS(源数据!$T:$T,源数据!$B:$B,省区重点设备!$C37,源数据!$E:$E,省区重点设备!$A37)</f>
        <v/>
      </c>
      <c r="Q37" s="22">
        <f>SUMIFS(源数据!$V:$V,源数据!$B:$B,省区重点设备!$C37,源数据!$E:$E,省区重点设备!$A37)</f>
        <v/>
      </c>
      <c r="R37" s="22">
        <f>SUMIFS(源数据!$W:$W,源数据!$B:$B,省区重点设备!$C37,源数据!$E:$E,省区重点设备!$A37)</f>
        <v/>
      </c>
      <c r="S37" s="22">
        <f>SUMIFS(源数据!$X:$X,源数据!$B:$B,省区重点设备!$C37,源数据!$E:$E,省区重点设备!$A37)</f>
        <v/>
      </c>
      <c r="T37" s="22">
        <f>SUMIFS(源数据!$Y:$Y,源数据!$B:$B,省区重点设备!$C37,源数据!$E:$E,省区重点设备!$A37)</f>
        <v/>
      </c>
      <c r="U37" s="22">
        <f>SUMIFS(源数据!$Z:$Z,源数据!$B:$B,省区重点设备!$C37,源数据!$E:$E,省区重点设备!$A37)</f>
        <v/>
      </c>
      <c r="V37" s="22">
        <f>R37+S37+T37+U37</f>
        <v/>
      </c>
      <c r="W37" s="24">
        <f>IFERROR(V37/P37,"")</f>
        <v/>
      </c>
      <c r="X37" s="24">
        <f>IFERROR(V37/Q37,"")</f>
        <v/>
      </c>
      <c r="Y37" s="22">
        <f>V37-P37</f>
        <v/>
      </c>
      <c r="Z37" s="23" t="n"/>
    </row>
    <row customHeight="1" ht="15" outlineLevel="1" r="38">
      <c r="A38" s="6" t="inlineStr">
        <is>
          <t>福建省</t>
        </is>
      </c>
      <c r="B38" s="117" t="n"/>
      <c r="C38" s="47" t="inlineStr">
        <is>
          <t>1235+DX6000</t>
        </is>
      </c>
      <c r="D38" s="21">
        <f>SUMIFS(源数据!$N:$N,源数据!$B:$B,省区重点设备!$C38,源数据!$E:$E,省区重点设备!$A38)</f>
        <v/>
      </c>
      <c r="E38" s="22">
        <f>SUMIFS(源数据!$P:$P,源数据!$B:$B,省区重点设备!$C38,源数据!$E:$E,省区重点设备!$A38)</f>
        <v/>
      </c>
      <c r="F38" s="22">
        <f>E38-D38</f>
        <v/>
      </c>
      <c r="G38" s="23">
        <f>IFERROR(E38/D38,"")</f>
        <v/>
      </c>
      <c r="H38" s="21">
        <f>SUMIFS(源数据!$Q:$Q,源数据!$B:$B,省区重点设备!$C38,源数据!$E:$E,省区重点设备!$A38)</f>
        <v/>
      </c>
      <c r="I38" s="22">
        <f>E38+Q38</f>
        <v/>
      </c>
      <c r="J38" s="22">
        <f>SUMIFS(源数据!$S:$S,源数据!$B:$B,省区重点设备!$C38,源数据!$E:$E,省区重点设备!$A38)</f>
        <v/>
      </c>
      <c r="K38" s="24">
        <f>IFERROR(I38/H38,"")</f>
        <v/>
      </c>
      <c r="L38" s="24">
        <f>IFERROR(J38/H38,"")</f>
        <v/>
      </c>
      <c r="M38" s="22">
        <f>I38-H38</f>
        <v/>
      </c>
      <c r="N38" s="22">
        <f>J38-H38</f>
        <v/>
      </c>
      <c r="O38" s="44" t="n"/>
      <c r="P38" s="21">
        <f>SUMIFS(源数据!$T:$T,源数据!$B:$B,省区重点设备!$C38,源数据!$E:$E,省区重点设备!$A38)</f>
        <v/>
      </c>
      <c r="Q38" s="22">
        <f>SUMIFS(源数据!$V:$V,源数据!$B:$B,省区重点设备!$C38,源数据!$E:$E,省区重点设备!$A38)</f>
        <v/>
      </c>
      <c r="R38" s="22">
        <f>SUMIFS(源数据!$W:$W,源数据!$B:$B,省区重点设备!$C38,源数据!$E:$E,省区重点设备!$A38)</f>
        <v/>
      </c>
      <c r="S38" s="22">
        <f>SUMIFS(源数据!$X:$X,源数据!$B:$B,省区重点设备!$C38,源数据!$E:$E,省区重点设备!$A38)</f>
        <v/>
      </c>
      <c r="T38" s="22">
        <f>SUMIFS(源数据!$Y:$Y,源数据!$B:$B,省区重点设备!$C38,源数据!$E:$E,省区重点设备!$A38)</f>
        <v/>
      </c>
      <c r="U38" s="22">
        <f>SUMIFS(源数据!$Z:$Z,源数据!$B:$B,省区重点设备!$C38,源数据!$E:$E,省区重点设备!$A38)</f>
        <v/>
      </c>
      <c r="V38" s="22">
        <f>R38+S38+T38+U38</f>
        <v/>
      </c>
      <c r="W38" s="24">
        <f>IFERROR(V38/P38,"")</f>
        <v/>
      </c>
      <c r="X38" s="24">
        <f>IFERROR(V38/Q38,"")</f>
        <v/>
      </c>
      <c r="Y38" s="22">
        <f>V38-P38</f>
        <v/>
      </c>
      <c r="Z38" s="23" t="n"/>
    </row>
    <row customHeight="1" ht="15" outlineLevel="1" r="39">
      <c r="A39" s="6" t="inlineStr">
        <is>
          <t>福建省</t>
        </is>
      </c>
      <c r="B39" s="135" t="n"/>
      <c r="C39" s="47" t="inlineStr">
        <is>
          <t>GSP</t>
        </is>
      </c>
      <c r="D39" s="21">
        <f>SUMIFS(源数据!$N:$N,源数据!$B:$B,省区重点设备!$C39,源数据!$E:$E,省区重点设备!$A39)</f>
        <v/>
      </c>
      <c r="E39" s="22">
        <f>SUMIFS(源数据!$P:$P,源数据!$B:$B,省区重点设备!$C39,源数据!$E:$E,省区重点设备!$A39)</f>
        <v/>
      </c>
      <c r="F39" s="22">
        <f>E39-D39</f>
        <v/>
      </c>
      <c r="G39" s="23">
        <f>IFERROR(E39/D39,"")</f>
        <v/>
      </c>
      <c r="H39" s="21">
        <f>SUMIFS(源数据!$Q:$Q,源数据!$B:$B,省区重点设备!$C39,源数据!$E:$E,省区重点设备!$A39)</f>
        <v/>
      </c>
      <c r="I39" s="22">
        <f>E39+Q39</f>
        <v/>
      </c>
      <c r="J39" s="22">
        <f>SUMIFS(源数据!$S:$S,源数据!$B:$B,省区重点设备!$C39,源数据!$E:$E,省区重点设备!$A39)</f>
        <v/>
      </c>
      <c r="K39" s="24">
        <f>IFERROR(I39/H39,"")</f>
        <v/>
      </c>
      <c r="L39" s="24">
        <f>IFERROR(J39/H39,"")</f>
        <v/>
      </c>
      <c r="M39" s="22">
        <f>I39-H39</f>
        <v/>
      </c>
      <c r="N39" s="22">
        <f>J39-H39</f>
        <v/>
      </c>
      <c r="O39" s="44" t="n"/>
      <c r="P39" s="21">
        <f>SUMIFS(源数据!$T:$T,源数据!$B:$B,省区重点设备!$C39,源数据!$E:$E,省区重点设备!$A39)</f>
        <v/>
      </c>
      <c r="Q39" s="22">
        <f>SUMIFS(源数据!$V:$V,源数据!$B:$B,省区重点设备!$C39,源数据!$E:$E,省区重点设备!$A39)</f>
        <v/>
      </c>
      <c r="R39" s="22">
        <f>SUMIFS(源数据!$W:$W,源数据!$B:$B,省区重点设备!$C39,源数据!$E:$E,省区重点设备!$A39)</f>
        <v/>
      </c>
      <c r="S39" s="22">
        <f>SUMIFS(源数据!$X:$X,源数据!$B:$B,省区重点设备!$C39,源数据!$E:$E,省区重点设备!$A39)</f>
        <v/>
      </c>
      <c r="T39" s="22">
        <f>SUMIFS(源数据!$Y:$Y,源数据!$B:$B,省区重点设备!$C39,源数据!$E:$E,省区重点设备!$A39)</f>
        <v/>
      </c>
      <c r="U39" s="22">
        <f>SUMIFS(源数据!$Z:$Z,源数据!$B:$B,省区重点设备!$C39,源数据!$E:$E,省区重点设备!$A39)</f>
        <v/>
      </c>
      <c r="V39" s="22">
        <f>R39+S39+T39+U39</f>
        <v/>
      </c>
      <c r="W39" s="24">
        <f>IFERROR(V39/P39,"")</f>
        <v/>
      </c>
      <c r="X39" s="24">
        <f>IFERROR(V39/Q39,"")</f>
        <v/>
      </c>
      <c r="Y39" s="22">
        <f>V39-P39</f>
        <v/>
      </c>
      <c r="Z39" s="23" t="n"/>
    </row>
    <row customHeight="1" ht="15.6" r="40" thickBot="1">
      <c r="A40" s="6" t="n"/>
      <c r="B40" s="136" t="inlineStr">
        <is>
          <t>福建省合计</t>
        </is>
      </c>
      <c r="C40" s="137" t="n"/>
      <c r="D40" s="25">
        <f>SUM(D34:D39)</f>
        <v/>
      </c>
      <c r="E40" s="26">
        <f>SUM(E34:E39)</f>
        <v/>
      </c>
      <c r="F40" s="26">
        <f>SUM(F34:F39)</f>
        <v/>
      </c>
      <c r="G40" s="27">
        <f>IFERROR(E40/D40,"")</f>
        <v/>
      </c>
      <c r="H40" s="25">
        <f>SUM(H34:H39)</f>
        <v/>
      </c>
      <c r="I40" s="26">
        <f>SUM(I34:I39)</f>
        <v/>
      </c>
      <c r="J40" s="26">
        <f>SUM(J34:J39)</f>
        <v/>
      </c>
      <c r="K40" s="28">
        <f>IFERROR(I40/H40,"")</f>
        <v/>
      </c>
      <c r="L40" s="28">
        <f>IFERROR(J40/H40,"")</f>
        <v/>
      </c>
      <c r="M40" s="26">
        <f>SUM(M34:M39)</f>
        <v/>
      </c>
      <c r="N40" s="26">
        <f>SUM(N34:N39)</f>
        <v/>
      </c>
      <c r="O40" s="45" t="n"/>
      <c r="P40" s="25">
        <f>SUM(P34:P39)</f>
        <v/>
      </c>
      <c r="Q40" s="26">
        <f>SUM(Q34:Q39)</f>
        <v/>
      </c>
      <c r="R40" s="26">
        <f>SUM(R34:R39)</f>
        <v/>
      </c>
      <c r="S40" s="26">
        <f>SUM(S34:S39)</f>
        <v/>
      </c>
      <c r="T40" s="26">
        <f>SUM(T34:T39)</f>
        <v/>
      </c>
      <c r="U40" s="26">
        <f>SUM(U34:U39)</f>
        <v/>
      </c>
      <c r="V40" s="26">
        <f>SUM(V34:V39)</f>
        <v/>
      </c>
      <c r="W40" s="28">
        <f>IFERROR(V40/P40,"")</f>
        <v/>
      </c>
      <c r="X40" s="28">
        <f>IFERROR(V40/Q40,"")</f>
        <v/>
      </c>
      <c r="Y40" s="30">
        <f>SUM(Y34:Y39)</f>
        <v/>
      </c>
      <c r="Z40" s="27" t="n"/>
    </row>
    <row customHeight="1" ht="15" outlineLevel="1" r="41">
      <c r="A41" s="6" t="inlineStr">
        <is>
          <t>湖南省</t>
        </is>
      </c>
      <c r="B41" s="134" t="inlineStr">
        <is>
          <t>湖南省</t>
        </is>
      </c>
      <c r="C41" s="46" t="inlineStr">
        <is>
          <t>NGS</t>
        </is>
      </c>
      <c r="D41" s="17">
        <f>SUMIFS(源数据!$N:$N,源数据!$B:$B,省区重点设备!$C41,源数据!$E:$E,省区重点设备!$A41)</f>
        <v/>
      </c>
      <c r="E41" s="18">
        <f>SUMIFS(源数据!$P:$P,源数据!$B:$B,省区重点设备!$C41,源数据!$E:$E,省区重点设备!$A41)</f>
        <v/>
      </c>
      <c r="F41" s="18">
        <f>E41-D41</f>
        <v/>
      </c>
      <c r="G41" s="19">
        <f>IFERROR(E41/D41,"")</f>
        <v/>
      </c>
      <c r="H41" s="17">
        <f>SUMIFS(源数据!$Q:$Q,源数据!$B:$B,省区重点设备!$C41,源数据!$E:$E,省区重点设备!$A41)</f>
        <v/>
      </c>
      <c r="I41" s="18">
        <f>E41+Q41</f>
        <v/>
      </c>
      <c r="J41" s="18">
        <f>SUMIFS(源数据!$S:$S,源数据!$B:$B,省区重点设备!$C41,源数据!$E:$E,省区重点设备!$A41)</f>
        <v/>
      </c>
      <c r="K41" s="20">
        <f>IFERROR(I41/H41,"")</f>
        <v/>
      </c>
      <c r="L41" s="20">
        <f>IFERROR(J41/H41,"")</f>
        <v/>
      </c>
      <c r="M41" s="18">
        <f>I41-H41</f>
        <v/>
      </c>
      <c r="N41" s="18">
        <f>J41-H41</f>
        <v/>
      </c>
      <c r="O41" s="43" t="n"/>
      <c r="P41" s="17">
        <f>SUMIFS(源数据!$T:$T,源数据!$B:$B,省区重点设备!$C41,源数据!$E:$E,省区重点设备!$A41)</f>
        <v/>
      </c>
      <c r="Q41" s="18">
        <f>SUMIFS(源数据!$V:$V,源数据!$B:$B,省区重点设备!$C41,源数据!$E:$E,省区重点设备!$A41)</f>
        <v/>
      </c>
      <c r="R41" s="18">
        <f>SUMIFS(源数据!$W:$W,源数据!$B:$B,省区重点设备!$C41,源数据!$E:$E,省区重点设备!$A41)</f>
        <v/>
      </c>
      <c r="S41" s="18">
        <f>SUMIFS(源数据!$X:$X,源数据!$B:$B,省区重点设备!$C41,源数据!$E:$E,省区重点设备!$A41)</f>
        <v/>
      </c>
      <c r="T41" s="18">
        <f>SUMIFS(源数据!$Y:$Y,源数据!$B:$B,省区重点设备!$C41,源数据!$E:$E,省区重点设备!$A41)</f>
        <v/>
      </c>
      <c r="U41" s="18">
        <f>SUMIFS(源数据!$Z:$Z,源数据!$B:$B,省区重点设备!$C41,源数据!$E:$E,省区重点设备!$A41)</f>
        <v/>
      </c>
      <c r="V41" s="18">
        <f>R41+S41+T41+U41</f>
        <v/>
      </c>
      <c r="W41" s="20">
        <f>IFERROR(V41/P41,"")</f>
        <v/>
      </c>
      <c r="X41" s="20">
        <f>IFERROR(V41/Q41,"")</f>
        <v/>
      </c>
      <c r="Y41" s="18">
        <f>V41-P41</f>
        <v/>
      </c>
      <c r="Z41" s="19" t="n"/>
    </row>
    <row customHeight="1" ht="15" outlineLevel="1" r="42">
      <c r="A42" s="6" t="inlineStr">
        <is>
          <t>湖南省</t>
        </is>
      </c>
      <c r="B42" s="117" t="n"/>
      <c r="C42" s="47" t="inlineStr">
        <is>
          <t>CMA设备</t>
        </is>
      </c>
      <c r="D42" s="21">
        <f>SUMIFS(源数据!$N:$N,源数据!$B:$B,省区重点设备!$C42,源数据!$E:$E,省区重点设备!$A42)</f>
        <v/>
      </c>
      <c r="E42" s="22">
        <f>SUMIFS(源数据!$P:$P,源数据!$B:$B,省区重点设备!$C42,源数据!$E:$E,省区重点设备!$A42)</f>
        <v/>
      </c>
      <c r="F42" s="22">
        <f>E42-D42</f>
        <v/>
      </c>
      <c r="G42" s="23">
        <f>IFERROR(E42/D42,"")</f>
        <v/>
      </c>
      <c r="H42" s="21">
        <f>SUMIFS(源数据!$Q:$Q,源数据!$B:$B,省区重点设备!$C42,源数据!$E:$E,省区重点设备!$A42)</f>
        <v/>
      </c>
      <c r="I42" s="22">
        <f>E42+Q42</f>
        <v/>
      </c>
      <c r="J42" s="22">
        <f>SUMIFS(源数据!$S:$S,源数据!$B:$B,省区重点设备!$C42,源数据!$E:$E,省区重点设备!$A42)</f>
        <v/>
      </c>
      <c r="K42" s="24">
        <f>IFERROR(I42/H42,"")</f>
        <v/>
      </c>
      <c r="L42" s="24">
        <f>IFERROR(J42/H42,"")</f>
        <v/>
      </c>
      <c r="M42" s="22">
        <f>I42-H42</f>
        <v/>
      </c>
      <c r="N42" s="22">
        <f>J42-H42</f>
        <v/>
      </c>
      <c r="O42" s="44" t="n"/>
      <c r="P42" s="21">
        <f>SUMIFS(源数据!$T:$T,源数据!$B:$B,省区重点设备!$C42,源数据!$E:$E,省区重点设备!$A42)</f>
        <v/>
      </c>
      <c r="Q42" s="22">
        <f>SUMIFS(源数据!$V:$V,源数据!$B:$B,省区重点设备!$C42,源数据!$E:$E,省区重点设备!$A42)</f>
        <v/>
      </c>
      <c r="R42" s="22">
        <f>SUMIFS(源数据!$W:$W,源数据!$B:$B,省区重点设备!$C42,源数据!$E:$E,省区重点设备!$A42)</f>
        <v/>
      </c>
      <c r="S42" s="22">
        <f>SUMIFS(源数据!$X:$X,源数据!$B:$B,省区重点设备!$C42,源数据!$E:$E,省区重点设备!$A42)</f>
        <v/>
      </c>
      <c r="T42" s="22">
        <f>SUMIFS(源数据!$Y:$Y,源数据!$B:$B,省区重点设备!$C42,源数据!$E:$E,省区重点设备!$A42)</f>
        <v/>
      </c>
      <c r="U42" s="22">
        <f>SUMIFS(源数据!$Z:$Z,源数据!$B:$B,省区重点设备!$C42,源数据!$E:$E,省区重点设备!$A42)</f>
        <v/>
      </c>
      <c r="V42" s="22">
        <f>R42+S42+T42+U42</f>
        <v/>
      </c>
      <c r="W42" s="24">
        <f>IFERROR(V42/P42,"")</f>
        <v/>
      </c>
      <c r="X42" s="24">
        <f>IFERROR(V42/Q42,"")</f>
        <v/>
      </c>
      <c r="Y42" s="22">
        <f>V42-P42</f>
        <v/>
      </c>
      <c r="Z42" s="23" t="n"/>
    </row>
    <row customHeight="1" ht="15" outlineLevel="1" r="43">
      <c r="A43" s="6" t="inlineStr">
        <is>
          <t>湖南省</t>
        </is>
      </c>
      <c r="B43" s="117" t="n"/>
      <c r="C43" s="47" t="inlineStr">
        <is>
          <t>串联质谱仪</t>
        </is>
      </c>
      <c r="D43" s="21">
        <f>SUMIFS(源数据!$N:$N,源数据!$B:$B,省区重点设备!$C43,源数据!$E:$E,省区重点设备!$A43)</f>
        <v/>
      </c>
      <c r="E43" s="22">
        <f>SUMIFS(源数据!$P:$P,源数据!$B:$B,省区重点设备!$C43,源数据!$E:$E,省区重点设备!$A43)</f>
        <v/>
      </c>
      <c r="F43" s="22">
        <f>E43-D43</f>
        <v/>
      </c>
      <c r="G43" s="23">
        <f>IFERROR(E43/D43,"")</f>
        <v/>
      </c>
      <c r="H43" s="21">
        <f>SUMIFS(源数据!$Q:$Q,源数据!$B:$B,省区重点设备!$C43,源数据!$E:$E,省区重点设备!$A43)</f>
        <v/>
      </c>
      <c r="I43" s="22">
        <f>E43+Q43</f>
        <v/>
      </c>
      <c r="J43" s="22">
        <f>SUMIFS(源数据!$S:$S,源数据!$B:$B,省区重点设备!$C43,源数据!$E:$E,省区重点设备!$A43)</f>
        <v/>
      </c>
      <c r="K43" s="24">
        <f>IFERROR(I43/H43,"")</f>
        <v/>
      </c>
      <c r="L43" s="24">
        <f>IFERROR(J43/H43,"")</f>
        <v/>
      </c>
      <c r="M43" s="22">
        <f>I43-H43</f>
        <v/>
      </c>
      <c r="N43" s="22">
        <f>J43-H43</f>
        <v/>
      </c>
      <c r="O43" s="44" t="n"/>
      <c r="P43" s="21">
        <f>SUMIFS(源数据!$T:$T,源数据!$B:$B,省区重点设备!$C43,源数据!$E:$E,省区重点设备!$A43)</f>
        <v/>
      </c>
      <c r="Q43" s="22">
        <f>SUMIFS(源数据!$V:$V,源数据!$B:$B,省区重点设备!$C43,源数据!$E:$E,省区重点设备!$A43)</f>
        <v/>
      </c>
      <c r="R43" s="22">
        <f>SUMIFS(源数据!$W:$W,源数据!$B:$B,省区重点设备!$C43,源数据!$E:$E,省区重点设备!$A43)</f>
        <v/>
      </c>
      <c r="S43" s="22">
        <f>SUMIFS(源数据!$X:$X,源数据!$B:$B,省区重点设备!$C43,源数据!$E:$E,省区重点设备!$A43)</f>
        <v/>
      </c>
      <c r="T43" s="22">
        <f>SUMIFS(源数据!$Y:$Y,源数据!$B:$B,省区重点设备!$C43,源数据!$E:$E,省区重点设备!$A43)</f>
        <v/>
      </c>
      <c r="U43" s="22">
        <f>SUMIFS(源数据!$Z:$Z,源数据!$B:$B,省区重点设备!$C43,源数据!$E:$E,省区重点设备!$A43)</f>
        <v/>
      </c>
      <c r="V43" s="22">
        <f>R43+S43+T43+U43</f>
        <v/>
      </c>
      <c r="W43" s="24">
        <f>IFERROR(V43/P43,"")</f>
        <v/>
      </c>
      <c r="X43" s="24">
        <f>IFERROR(V43/Q43,"")</f>
        <v/>
      </c>
      <c r="Y43" s="22">
        <f>V43-P43</f>
        <v/>
      </c>
      <c r="Z43" s="23" t="n"/>
    </row>
    <row customHeight="1" ht="15" outlineLevel="1" r="44">
      <c r="A44" s="6" t="inlineStr">
        <is>
          <t>湖南省</t>
        </is>
      </c>
      <c r="B44" s="117" t="n"/>
      <c r="C44" s="47" t="inlineStr">
        <is>
          <t>CDS5+GSL120
(含KM1,KM2)</t>
        </is>
      </c>
      <c r="D44" s="21">
        <f>SUMIFS(源数据!$N:$N,源数据!$B:$B,省区重点设备!$C44,源数据!$E:$E,省区重点设备!$A44)</f>
        <v/>
      </c>
      <c r="E44" s="22">
        <f>SUMIFS(源数据!$P:$P,源数据!$B:$B,省区重点设备!$C44,源数据!$E:$E,省区重点设备!$A44)</f>
        <v/>
      </c>
      <c r="F44" s="22">
        <f>E44-D44</f>
        <v/>
      </c>
      <c r="G44" s="23">
        <f>IFERROR(E44/D44,"")</f>
        <v/>
      </c>
      <c r="H44" s="21">
        <f>SUMIFS(源数据!$Q:$Q,源数据!$B:$B,省区重点设备!$C44,源数据!$E:$E,省区重点设备!$A44)</f>
        <v/>
      </c>
      <c r="I44" s="22">
        <f>E44+Q44</f>
        <v/>
      </c>
      <c r="J44" s="22">
        <f>SUMIFS(源数据!$S:$S,源数据!$B:$B,省区重点设备!$C44,源数据!$E:$E,省区重点设备!$A44)</f>
        <v/>
      </c>
      <c r="K44" s="24">
        <f>IFERROR(I44/H44,"")</f>
        <v/>
      </c>
      <c r="L44" s="24">
        <f>IFERROR(J44/H44,"")</f>
        <v/>
      </c>
      <c r="M44" s="22">
        <f>I44-H44</f>
        <v/>
      </c>
      <c r="N44" s="22">
        <f>J44-H44</f>
        <v/>
      </c>
      <c r="O44" s="44" t="n"/>
      <c r="P44" s="21">
        <f>SUMIFS(源数据!$T:$T,源数据!$B:$B,省区重点设备!$C44,源数据!$E:$E,省区重点设备!$A44)</f>
        <v/>
      </c>
      <c r="Q44" s="22">
        <f>SUMIFS(源数据!$V:$V,源数据!$B:$B,省区重点设备!$C44,源数据!$E:$E,省区重点设备!$A44)</f>
        <v/>
      </c>
      <c r="R44" s="22">
        <f>SUMIFS(源数据!$W:$W,源数据!$B:$B,省区重点设备!$C44,源数据!$E:$E,省区重点设备!$A44)</f>
        <v/>
      </c>
      <c r="S44" s="22">
        <f>SUMIFS(源数据!$X:$X,源数据!$B:$B,省区重点设备!$C44,源数据!$E:$E,省区重点设备!$A44)</f>
        <v/>
      </c>
      <c r="T44" s="22">
        <f>SUMIFS(源数据!$Y:$Y,源数据!$B:$B,省区重点设备!$C44,源数据!$E:$E,省区重点设备!$A44)</f>
        <v/>
      </c>
      <c r="U44" s="22">
        <f>SUMIFS(源数据!$Z:$Z,源数据!$B:$B,省区重点设备!$C44,源数据!$E:$E,省区重点设备!$A44)</f>
        <v/>
      </c>
      <c r="V44" s="22">
        <f>R44+S44+T44+U44</f>
        <v/>
      </c>
      <c r="W44" s="24">
        <f>IFERROR(V44/P44,"")</f>
        <v/>
      </c>
      <c r="X44" s="24">
        <f>IFERROR(V44/Q44,"")</f>
        <v/>
      </c>
      <c r="Y44" s="22">
        <f>V44-P44</f>
        <v/>
      </c>
      <c r="Z44" s="23" t="n"/>
    </row>
    <row customHeight="1" ht="15" outlineLevel="1" r="45">
      <c r="A45" s="6" t="inlineStr">
        <is>
          <t>湖南省</t>
        </is>
      </c>
      <c r="B45" s="117" t="n"/>
      <c r="C45" s="47" t="inlineStr">
        <is>
          <t>1235+DX6000</t>
        </is>
      </c>
      <c r="D45" s="21">
        <f>SUMIFS(源数据!$N:$N,源数据!$B:$B,省区重点设备!$C45,源数据!$E:$E,省区重点设备!$A45)</f>
        <v/>
      </c>
      <c r="E45" s="22">
        <f>SUMIFS(源数据!$P:$P,源数据!$B:$B,省区重点设备!$C45,源数据!$E:$E,省区重点设备!$A45)</f>
        <v/>
      </c>
      <c r="F45" s="22">
        <f>E45-D45</f>
        <v/>
      </c>
      <c r="G45" s="23">
        <f>IFERROR(E45/D45,"")</f>
        <v/>
      </c>
      <c r="H45" s="21">
        <f>SUMIFS(源数据!$Q:$Q,源数据!$B:$B,省区重点设备!$C45,源数据!$E:$E,省区重点设备!$A45)</f>
        <v/>
      </c>
      <c r="I45" s="22">
        <f>E45+Q45</f>
        <v/>
      </c>
      <c r="J45" s="22">
        <f>SUMIFS(源数据!$S:$S,源数据!$B:$B,省区重点设备!$C45,源数据!$E:$E,省区重点设备!$A45)</f>
        <v/>
      </c>
      <c r="K45" s="24">
        <f>IFERROR(I45/H45,"")</f>
        <v/>
      </c>
      <c r="L45" s="24">
        <f>IFERROR(J45/H45,"")</f>
        <v/>
      </c>
      <c r="M45" s="22">
        <f>I45-H45</f>
        <v/>
      </c>
      <c r="N45" s="22">
        <f>J45-H45</f>
        <v/>
      </c>
      <c r="O45" s="44" t="n"/>
      <c r="P45" s="21">
        <f>SUMIFS(源数据!$T:$T,源数据!$B:$B,省区重点设备!$C45,源数据!$E:$E,省区重点设备!$A45)</f>
        <v/>
      </c>
      <c r="Q45" s="22">
        <f>SUMIFS(源数据!$V:$V,源数据!$B:$B,省区重点设备!$C45,源数据!$E:$E,省区重点设备!$A45)</f>
        <v/>
      </c>
      <c r="R45" s="22">
        <f>SUMIFS(源数据!$W:$W,源数据!$B:$B,省区重点设备!$C45,源数据!$E:$E,省区重点设备!$A45)</f>
        <v/>
      </c>
      <c r="S45" s="22">
        <f>SUMIFS(源数据!$X:$X,源数据!$B:$B,省区重点设备!$C45,源数据!$E:$E,省区重点设备!$A45)</f>
        <v/>
      </c>
      <c r="T45" s="22">
        <f>SUMIFS(源数据!$Y:$Y,源数据!$B:$B,省区重点设备!$C45,源数据!$E:$E,省区重点设备!$A45)</f>
        <v/>
      </c>
      <c r="U45" s="22">
        <f>SUMIFS(源数据!$Z:$Z,源数据!$B:$B,省区重点设备!$C45,源数据!$E:$E,省区重点设备!$A45)</f>
        <v/>
      </c>
      <c r="V45" s="22">
        <f>R45+S45+T45+U45</f>
        <v/>
      </c>
      <c r="W45" s="24">
        <f>IFERROR(V45/P45,"")</f>
        <v/>
      </c>
      <c r="X45" s="24">
        <f>IFERROR(V45/Q45,"")</f>
        <v/>
      </c>
      <c r="Y45" s="22">
        <f>V45-P45</f>
        <v/>
      </c>
      <c r="Z45" s="23" t="n"/>
    </row>
    <row customHeight="1" ht="15" outlineLevel="1" r="46">
      <c r="A46" s="6" t="inlineStr">
        <is>
          <t>湖南省</t>
        </is>
      </c>
      <c r="B46" s="135" t="n"/>
      <c r="C46" s="47" t="inlineStr">
        <is>
          <t>GSP</t>
        </is>
      </c>
      <c r="D46" s="21">
        <f>SUMIFS(源数据!$N:$N,源数据!$B:$B,省区重点设备!$C46,源数据!$E:$E,省区重点设备!$A46)</f>
        <v/>
      </c>
      <c r="E46" s="22">
        <f>SUMIFS(源数据!$P:$P,源数据!$B:$B,省区重点设备!$C46,源数据!$E:$E,省区重点设备!$A46)</f>
        <v/>
      </c>
      <c r="F46" s="22">
        <f>E46-D46</f>
        <v/>
      </c>
      <c r="G46" s="23">
        <f>IFERROR(E46/D46,"")</f>
        <v/>
      </c>
      <c r="H46" s="21">
        <f>SUMIFS(源数据!$Q:$Q,源数据!$B:$B,省区重点设备!$C46,源数据!$E:$E,省区重点设备!$A46)</f>
        <v/>
      </c>
      <c r="I46" s="22">
        <f>E46+Q46</f>
        <v/>
      </c>
      <c r="J46" s="22">
        <f>SUMIFS(源数据!$S:$S,源数据!$B:$B,省区重点设备!$C46,源数据!$E:$E,省区重点设备!$A46)</f>
        <v/>
      </c>
      <c r="K46" s="24">
        <f>IFERROR(I46/H46,"")</f>
        <v/>
      </c>
      <c r="L46" s="24">
        <f>IFERROR(J46/H46,"")</f>
        <v/>
      </c>
      <c r="M46" s="22">
        <f>I46-H46</f>
        <v/>
      </c>
      <c r="N46" s="22">
        <f>J46-H46</f>
        <v/>
      </c>
      <c r="O46" s="44" t="n"/>
      <c r="P46" s="21">
        <f>SUMIFS(源数据!$T:$T,源数据!$B:$B,省区重点设备!$C46,源数据!$E:$E,省区重点设备!$A46)</f>
        <v/>
      </c>
      <c r="Q46" s="22">
        <f>SUMIFS(源数据!$V:$V,源数据!$B:$B,省区重点设备!$C46,源数据!$E:$E,省区重点设备!$A46)</f>
        <v/>
      </c>
      <c r="R46" s="22">
        <f>SUMIFS(源数据!$W:$W,源数据!$B:$B,省区重点设备!$C46,源数据!$E:$E,省区重点设备!$A46)</f>
        <v/>
      </c>
      <c r="S46" s="22">
        <f>SUMIFS(源数据!$X:$X,源数据!$B:$B,省区重点设备!$C46,源数据!$E:$E,省区重点设备!$A46)</f>
        <v/>
      </c>
      <c r="T46" s="22">
        <f>SUMIFS(源数据!$Y:$Y,源数据!$B:$B,省区重点设备!$C46,源数据!$E:$E,省区重点设备!$A46)</f>
        <v/>
      </c>
      <c r="U46" s="22">
        <f>SUMIFS(源数据!$Z:$Z,源数据!$B:$B,省区重点设备!$C46,源数据!$E:$E,省区重点设备!$A46)</f>
        <v/>
      </c>
      <c r="V46" s="22">
        <f>R46+S46+T46+U46</f>
        <v/>
      </c>
      <c r="W46" s="24">
        <f>IFERROR(V46/P46,"")</f>
        <v/>
      </c>
      <c r="X46" s="24">
        <f>IFERROR(V46/Q46,"")</f>
        <v/>
      </c>
      <c r="Y46" s="22">
        <f>V46-P46</f>
        <v/>
      </c>
      <c r="Z46" s="23" t="n"/>
    </row>
    <row customHeight="1" ht="15.6" r="47" thickBot="1">
      <c r="A47" s="6" t="n"/>
      <c r="B47" s="136" t="inlineStr">
        <is>
          <t>湖南省合计</t>
        </is>
      </c>
      <c r="C47" s="137" t="n"/>
      <c r="D47" s="25">
        <f>SUM(D41:D46)</f>
        <v/>
      </c>
      <c r="E47" s="26">
        <f>SUM(E41:E46)</f>
        <v/>
      </c>
      <c r="F47" s="26">
        <f>SUM(F41:F46)</f>
        <v/>
      </c>
      <c r="G47" s="27">
        <f>IFERROR(E47/D47,"")</f>
        <v/>
      </c>
      <c r="H47" s="25">
        <f>SUM(H41:H46)</f>
        <v/>
      </c>
      <c r="I47" s="26">
        <f>SUM(I41:I46)</f>
        <v/>
      </c>
      <c r="J47" s="26">
        <f>SUM(J41:J46)</f>
        <v/>
      </c>
      <c r="K47" s="28">
        <f>IFERROR(I47/H47,"")</f>
        <v/>
      </c>
      <c r="L47" s="28">
        <f>IFERROR(J47/H47,"")</f>
        <v/>
      </c>
      <c r="M47" s="26">
        <f>SUM(M41:M46)</f>
        <v/>
      </c>
      <c r="N47" s="26">
        <f>SUM(N41:N46)</f>
        <v/>
      </c>
      <c r="O47" s="45" t="n"/>
      <c r="P47" s="25">
        <f>SUM(P41:P46)</f>
        <v/>
      </c>
      <c r="Q47" s="26">
        <f>SUM(Q41:Q46)</f>
        <v/>
      </c>
      <c r="R47" s="26">
        <f>SUM(R41:R46)</f>
        <v/>
      </c>
      <c r="S47" s="26">
        <f>SUM(S41:S46)</f>
        <v/>
      </c>
      <c r="T47" s="26">
        <f>SUM(T41:T46)</f>
        <v/>
      </c>
      <c r="U47" s="26">
        <f>SUM(U41:U46)</f>
        <v/>
      </c>
      <c r="V47" s="26">
        <f>SUM(V41:V46)</f>
        <v/>
      </c>
      <c r="W47" s="28">
        <f>IFERROR(V47/P47,"")</f>
        <v/>
      </c>
      <c r="X47" s="28">
        <f>IFERROR(V47/Q47,"")</f>
        <v/>
      </c>
      <c r="Y47" s="30">
        <f>SUM(Y41:Y46)</f>
        <v/>
      </c>
      <c r="Z47" s="27" t="n"/>
    </row>
    <row customHeight="1" ht="15" outlineLevel="1" r="48">
      <c r="A48" s="6" t="inlineStr">
        <is>
          <t>湖北省</t>
        </is>
      </c>
      <c r="B48" s="134" t="inlineStr">
        <is>
          <t>湖北省</t>
        </is>
      </c>
      <c r="C48" s="46" t="inlineStr">
        <is>
          <t>NGS</t>
        </is>
      </c>
      <c r="D48" s="17">
        <f>SUMIFS(源数据!$N:$N,源数据!$B:$B,省区重点设备!$C48,源数据!$E:$E,省区重点设备!$A48)</f>
        <v/>
      </c>
      <c r="E48" s="18">
        <f>SUMIFS(源数据!$P:$P,源数据!$B:$B,省区重点设备!$C48,源数据!$E:$E,省区重点设备!$A48)</f>
        <v/>
      </c>
      <c r="F48" s="18">
        <f>E48-D48</f>
        <v/>
      </c>
      <c r="G48" s="19">
        <f>IFERROR(E48/D48,"")</f>
        <v/>
      </c>
      <c r="H48" s="17">
        <f>SUMIFS(源数据!$Q:$Q,源数据!$B:$B,省区重点设备!$C48,源数据!$E:$E,省区重点设备!$A48)</f>
        <v/>
      </c>
      <c r="I48" s="18">
        <f>E48+Q48</f>
        <v/>
      </c>
      <c r="J48" s="18">
        <f>SUMIFS(源数据!$S:$S,源数据!$B:$B,省区重点设备!$C48,源数据!$E:$E,省区重点设备!$A48)</f>
        <v/>
      </c>
      <c r="K48" s="20">
        <f>IFERROR(I48/H48,"")</f>
        <v/>
      </c>
      <c r="L48" s="20">
        <f>IFERROR(J48/H48,"")</f>
        <v/>
      </c>
      <c r="M48" s="18">
        <f>I48-H48</f>
        <v/>
      </c>
      <c r="N48" s="18">
        <f>J48-H48</f>
        <v/>
      </c>
      <c r="O48" s="43" t="n"/>
      <c r="P48" s="17">
        <f>SUMIFS(源数据!$T:$T,源数据!$B:$B,省区重点设备!$C48,源数据!$E:$E,省区重点设备!$A48)</f>
        <v/>
      </c>
      <c r="Q48" s="18">
        <f>SUMIFS(源数据!$V:$V,源数据!$B:$B,省区重点设备!$C48,源数据!$E:$E,省区重点设备!$A48)</f>
        <v/>
      </c>
      <c r="R48" s="18">
        <f>SUMIFS(源数据!$W:$W,源数据!$B:$B,省区重点设备!$C48,源数据!$E:$E,省区重点设备!$A48)</f>
        <v/>
      </c>
      <c r="S48" s="18">
        <f>SUMIFS(源数据!$X:$X,源数据!$B:$B,省区重点设备!$C48,源数据!$E:$E,省区重点设备!$A48)</f>
        <v/>
      </c>
      <c r="T48" s="18">
        <f>SUMIFS(源数据!$Y:$Y,源数据!$B:$B,省区重点设备!$C48,源数据!$E:$E,省区重点设备!$A48)</f>
        <v/>
      </c>
      <c r="U48" s="18">
        <f>SUMIFS(源数据!$Z:$Z,源数据!$B:$B,省区重点设备!$C48,源数据!$E:$E,省区重点设备!$A48)</f>
        <v/>
      </c>
      <c r="V48" s="18">
        <f>R48+S48+T48+U48</f>
        <v/>
      </c>
      <c r="W48" s="20">
        <f>IFERROR(V48/P48,"")</f>
        <v/>
      </c>
      <c r="X48" s="20">
        <f>IFERROR(V48/Q48,"")</f>
        <v/>
      </c>
      <c r="Y48" s="18">
        <f>V48-P48</f>
        <v/>
      </c>
      <c r="Z48" s="19" t="n"/>
    </row>
    <row customHeight="1" ht="15" outlineLevel="1" r="49">
      <c r="A49" s="6" t="inlineStr">
        <is>
          <t>湖北省</t>
        </is>
      </c>
      <c r="B49" s="117" t="n"/>
      <c r="C49" s="47" t="inlineStr">
        <is>
          <t>CMA设备</t>
        </is>
      </c>
      <c r="D49" s="21">
        <f>SUMIFS(源数据!$N:$N,源数据!$B:$B,省区重点设备!$C49,源数据!$E:$E,省区重点设备!$A49)</f>
        <v/>
      </c>
      <c r="E49" s="22">
        <f>SUMIFS(源数据!$P:$P,源数据!$B:$B,省区重点设备!$C49,源数据!$E:$E,省区重点设备!$A49)</f>
        <v/>
      </c>
      <c r="F49" s="22">
        <f>E49-D49</f>
        <v/>
      </c>
      <c r="G49" s="23">
        <f>IFERROR(E49/D49,"")</f>
        <v/>
      </c>
      <c r="H49" s="21">
        <f>SUMIFS(源数据!$Q:$Q,源数据!$B:$B,省区重点设备!$C49,源数据!$E:$E,省区重点设备!$A49)</f>
        <v/>
      </c>
      <c r="I49" s="22">
        <f>E49+Q49</f>
        <v/>
      </c>
      <c r="J49" s="22">
        <f>SUMIFS(源数据!$S:$S,源数据!$B:$B,省区重点设备!$C49,源数据!$E:$E,省区重点设备!$A49)</f>
        <v/>
      </c>
      <c r="K49" s="24">
        <f>IFERROR(I49/H49,"")</f>
        <v/>
      </c>
      <c r="L49" s="24">
        <f>IFERROR(J49/H49,"")</f>
        <v/>
      </c>
      <c r="M49" s="22">
        <f>I49-H49</f>
        <v/>
      </c>
      <c r="N49" s="22">
        <f>J49-H49</f>
        <v/>
      </c>
      <c r="O49" s="44" t="n"/>
      <c r="P49" s="21">
        <f>SUMIFS(源数据!$T:$T,源数据!$B:$B,省区重点设备!$C49,源数据!$E:$E,省区重点设备!$A49)</f>
        <v/>
      </c>
      <c r="Q49" s="22">
        <f>SUMIFS(源数据!$V:$V,源数据!$B:$B,省区重点设备!$C49,源数据!$E:$E,省区重点设备!$A49)</f>
        <v/>
      </c>
      <c r="R49" s="22">
        <f>SUMIFS(源数据!$W:$W,源数据!$B:$B,省区重点设备!$C49,源数据!$E:$E,省区重点设备!$A49)</f>
        <v/>
      </c>
      <c r="S49" s="22">
        <f>SUMIFS(源数据!$X:$X,源数据!$B:$B,省区重点设备!$C49,源数据!$E:$E,省区重点设备!$A49)</f>
        <v/>
      </c>
      <c r="T49" s="22">
        <f>SUMIFS(源数据!$Y:$Y,源数据!$B:$B,省区重点设备!$C49,源数据!$E:$E,省区重点设备!$A49)</f>
        <v/>
      </c>
      <c r="U49" s="22">
        <f>SUMIFS(源数据!$Z:$Z,源数据!$B:$B,省区重点设备!$C49,源数据!$E:$E,省区重点设备!$A49)</f>
        <v/>
      </c>
      <c r="V49" s="22">
        <f>R49+S49+T49+U49</f>
        <v/>
      </c>
      <c r="W49" s="24">
        <f>IFERROR(V49/P49,"")</f>
        <v/>
      </c>
      <c r="X49" s="24">
        <f>IFERROR(V49/Q49,"")</f>
        <v/>
      </c>
      <c r="Y49" s="22">
        <f>V49-P49</f>
        <v/>
      </c>
      <c r="Z49" s="23" t="n"/>
    </row>
    <row customHeight="1" ht="15" outlineLevel="1" r="50">
      <c r="A50" s="6" t="inlineStr">
        <is>
          <t>湖北省</t>
        </is>
      </c>
      <c r="B50" s="117" t="n"/>
      <c r="C50" s="47" t="inlineStr">
        <is>
          <t>串联质谱仪</t>
        </is>
      </c>
      <c r="D50" s="21">
        <f>SUMIFS(源数据!$N:$N,源数据!$B:$B,省区重点设备!$C50,源数据!$E:$E,省区重点设备!$A50)</f>
        <v/>
      </c>
      <c r="E50" s="22">
        <f>SUMIFS(源数据!$P:$P,源数据!$B:$B,省区重点设备!$C50,源数据!$E:$E,省区重点设备!$A50)</f>
        <v/>
      </c>
      <c r="F50" s="22">
        <f>E50-D50</f>
        <v/>
      </c>
      <c r="G50" s="23">
        <f>IFERROR(E50/D50,"")</f>
        <v/>
      </c>
      <c r="H50" s="21">
        <f>SUMIFS(源数据!$Q:$Q,源数据!$B:$B,省区重点设备!$C50,源数据!$E:$E,省区重点设备!$A50)</f>
        <v/>
      </c>
      <c r="I50" s="22">
        <f>E50+Q50</f>
        <v/>
      </c>
      <c r="J50" s="22">
        <f>SUMIFS(源数据!$S:$S,源数据!$B:$B,省区重点设备!$C50,源数据!$E:$E,省区重点设备!$A50)</f>
        <v/>
      </c>
      <c r="K50" s="24">
        <f>IFERROR(I50/H50,"")</f>
        <v/>
      </c>
      <c r="L50" s="24">
        <f>IFERROR(J50/H50,"")</f>
        <v/>
      </c>
      <c r="M50" s="22">
        <f>I50-H50</f>
        <v/>
      </c>
      <c r="N50" s="22">
        <f>J50-H50</f>
        <v/>
      </c>
      <c r="O50" s="44" t="n"/>
      <c r="P50" s="21">
        <f>SUMIFS(源数据!$T:$T,源数据!$B:$B,省区重点设备!$C50,源数据!$E:$E,省区重点设备!$A50)</f>
        <v/>
      </c>
      <c r="Q50" s="22">
        <f>SUMIFS(源数据!$V:$V,源数据!$B:$B,省区重点设备!$C50,源数据!$E:$E,省区重点设备!$A50)</f>
        <v/>
      </c>
      <c r="R50" s="22">
        <f>SUMIFS(源数据!$W:$W,源数据!$B:$B,省区重点设备!$C50,源数据!$E:$E,省区重点设备!$A50)</f>
        <v/>
      </c>
      <c r="S50" s="22">
        <f>SUMIFS(源数据!$X:$X,源数据!$B:$B,省区重点设备!$C50,源数据!$E:$E,省区重点设备!$A50)</f>
        <v/>
      </c>
      <c r="T50" s="22">
        <f>SUMIFS(源数据!$Y:$Y,源数据!$B:$B,省区重点设备!$C50,源数据!$E:$E,省区重点设备!$A50)</f>
        <v/>
      </c>
      <c r="U50" s="22">
        <f>SUMIFS(源数据!$Z:$Z,源数据!$B:$B,省区重点设备!$C50,源数据!$E:$E,省区重点设备!$A50)</f>
        <v/>
      </c>
      <c r="V50" s="22">
        <f>R50+S50+T50+U50</f>
        <v/>
      </c>
      <c r="W50" s="24">
        <f>IFERROR(V50/P50,"")</f>
        <v/>
      </c>
      <c r="X50" s="24">
        <f>IFERROR(V50/Q50,"")</f>
        <v/>
      </c>
      <c r="Y50" s="22">
        <f>V50-P50</f>
        <v/>
      </c>
      <c r="Z50" s="23" t="n"/>
    </row>
    <row customHeight="1" ht="15" outlineLevel="1" r="51">
      <c r="A51" s="6" t="inlineStr">
        <is>
          <t>湖北省</t>
        </is>
      </c>
      <c r="B51" s="117" t="n"/>
      <c r="C51" s="47" t="inlineStr">
        <is>
          <t>CDS5+GSL120
(含KM1,KM2)</t>
        </is>
      </c>
      <c r="D51" s="21">
        <f>SUMIFS(源数据!$N:$N,源数据!$B:$B,省区重点设备!$C51,源数据!$E:$E,省区重点设备!$A51)</f>
        <v/>
      </c>
      <c r="E51" s="22">
        <f>SUMIFS(源数据!$P:$P,源数据!$B:$B,省区重点设备!$C51,源数据!$E:$E,省区重点设备!$A51)</f>
        <v/>
      </c>
      <c r="F51" s="22">
        <f>E51-D51</f>
        <v/>
      </c>
      <c r="G51" s="23">
        <f>IFERROR(E51/D51,"")</f>
        <v/>
      </c>
      <c r="H51" s="21">
        <f>SUMIFS(源数据!$Q:$Q,源数据!$B:$B,省区重点设备!$C51,源数据!$E:$E,省区重点设备!$A51)</f>
        <v/>
      </c>
      <c r="I51" s="22">
        <f>E51+Q51</f>
        <v/>
      </c>
      <c r="J51" s="22">
        <f>SUMIFS(源数据!$S:$S,源数据!$B:$B,省区重点设备!$C51,源数据!$E:$E,省区重点设备!$A51)</f>
        <v/>
      </c>
      <c r="K51" s="24">
        <f>IFERROR(I51/H51,"")</f>
        <v/>
      </c>
      <c r="L51" s="24">
        <f>IFERROR(J51/H51,"")</f>
        <v/>
      </c>
      <c r="M51" s="22">
        <f>I51-H51</f>
        <v/>
      </c>
      <c r="N51" s="22">
        <f>J51-H51</f>
        <v/>
      </c>
      <c r="O51" s="44" t="n"/>
      <c r="P51" s="21">
        <f>SUMIFS(源数据!$T:$T,源数据!$B:$B,省区重点设备!$C51,源数据!$E:$E,省区重点设备!$A51)</f>
        <v/>
      </c>
      <c r="Q51" s="22">
        <f>SUMIFS(源数据!$V:$V,源数据!$B:$B,省区重点设备!$C51,源数据!$E:$E,省区重点设备!$A51)</f>
        <v/>
      </c>
      <c r="R51" s="22">
        <f>SUMIFS(源数据!$W:$W,源数据!$B:$B,省区重点设备!$C51,源数据!$E:$E,省区重点设备!$A51)</f>
        <v/>
      </c>
      <c r="S51" s="22">
        <f>SUMIFS(源数据!$X:$X,源数据!$B:$B,省区重点设备!$C51,源数据!$E:$E,省区重点设备!$A51)</f>
        <v/>
      </c>
      <c r="T51" s="22">
        <f>SUMIFS(源数据!$Y:$Y,源数据!$B:$B,省区重点设备!$C51,源数据!$E:$E,省区重点设备!$A51)</f>
        <v/>
      </c>
      <c r="U51" s="22">
        <f>SUMIFS(源数据!$Z:$Z,源数据!$B:$B,省区重点设备!$C51,源数据!$E:$E,省区重点设备!$A51)</f>
        <v/>
      </c>
      <c r="V51" s="22">
        <f>R51+S51+T51+U51</f>
        <v/>
      </c>
      <c r="W51" s="24">
        <f>IFERROR(V51/P51,"")</f>
        <v/>
      </c>
      <c r="X51" s="24">
        <f>IFERROR(V51/Q51,"")</f>
        <v/>
      </c>
      <c r="Y51" s="22">
        <f>V51-P51</f>
        <v/>
      </c>
      <c r="Z51" s="23" t="n"/>
    </row>
    <row customHeight="1" ht="15" outlineLevel="1" r="52">
      <c r="A52" s="6" t="inlineStr">
        <is>
          <t>湖北省</t>
        </is>
      </c>
      <c r="B52" s="117" t="n"/>
      <c r="C52" s="47" t="inlineStr">
        <is>
          <t>1235+DX6000</t>
        </is>
      </c>
      <c r="D52" s="21">
        <f>SUMIFS(源数据!$N:$N,源数据!$B:$B,省区重点设备!$C52,源数据!$E:$E,省区重点设备!$A52)</f>
        <v/>
      </c>
      <c r="E52" s="22">
        <f>SUMIFS(源数据!$P:$P,源数据!$B:$B,省区重点设备!$C52,源数据!$E:$E,省区重点设备!$A52)</f>
        <v/>
      </c>
      <c r="F52" s="22">
        <f>E52-D52</f>
        <v/>
      </c>
      <c r="G52" s="23">
        <f>IFERROR(E52/D52,"")</f>
        <v/>
      </c>
      <c r="H52" s="21">
        <f>SUMIFS(源数据!$Q:$Q,源数据!$B:$B,省区重点设备!$C52,源数据!$E:$E,省区重点设备!$A52)</f>
        <v/>
      </c>
      <c r="I52" s="22">
        <f>E52+Q52</f>
        <v/>
      </c>
      <c r="J52" s="22">
        <f>SUMIFS(源数据!$S:$S,源数据!$B:$B,省区重点设备!$C52,源数据!$E:$E,省区重点设备!$A52)</f>
        <v/>
      </c>
      <c r="K52" s="24">
        <f>IFERROR(I52/H52,"")</f>
        <v/>
      </c>
      <c r="L52" s="24">
        <f>IFERROR(J52/H52,"")</f>
        <v/>
      </c>
      <c r="M52" s="22">
        <f>I52-H52</f>
        <v/>
      </c>
      <c r="N52" s="22">
        <f>J52-H52</f>
        <v/>
      </c>
      <c r="O52" s="44" t="n"/>
      <c r="P52" s="21">
        <f>SUMIFS(源数据!$T:$T,源数据!$B:$B,省区重点设备!$C52,源数据!$E:$E,省区重点设备!$A52)</f>
        <v/>
      </c>
      <c r="Q52" s="22">
        <f>SUMIFS(源数据!$V:$V,源数据!$B:$B,省区重点设备!$C52,源数据!$E:$E,省区重点设备!$A52)</f>
        <v/>
      </c>
      <c r="R52" s="22">
        <f>SUMIFS(源数据!$W:$W,源数据!$B:$B,省区重点设备!$C52,源数据!$E:$E,省区重点设备!$A52)</f>
        <v/>
      </c>
      <c r="S52" s="22">
        <f>SUMIFS(源数据!$X:$X,源数据!$B:$B,省区重点设备!$C52,源数据!$E:$E,省区重点设备!$A52)</f>
        <v/>
      </c>
      <c r="T52" s="22">
        <f>SUMIFS(源数据!$Y:$Y,源数据!$B:$B,省区重点设备!$C52,源数据!$E:$E,省区重点设备!$A52)</f>
        <v/>
      </c>
      <c r="U52" s="22">
        <f>SUMIFS(源数据!$Z:$Z,源数据!$B:$B,省区重点设备!$C52,源数据!$E:$E,省区重点设备!$A52)</f>
        <v/>
      </c>
      <c r="V52" s="22">
        <f>R52+S52+T52+U52</f>
        <v/>
      </c>
      <c r="W52" s="24">
        <f>IFERROR(V52/P52,"")</f>
        <v/>
      </c>
      <c r="X52" s="24">
        <f>IFERROR(V52/Q52,"")</f>
        <v/>
      </c>
      <c r="Y52" s="22">
        <f>V52-P52</f>
        <v/>
      </c>
      <c r="Z52" s="23" t="n"/>
    </row>
    <row customHeight="1" ht="15" outlineLevel="1" r="53">
      <c r="A53" s="6" t="inlineStr">
        <is>
          <t>湖北省</t>
        </is>
      </c>
      <c r="B53" s="135" t="n"/>
      <c r="C53" s="47" t="inlineStr">
        <is>
          <t>GSP</t>
        </is>
      </c>
      <c r="D53" s="21">
        <f>SUMIFS(源数据!$N:$N,源数据!$B:$B,省区重点设备!$C53,源数据!$E:$E,省区重点设备!$A53)</f>
        <v/>
      </c>
      <c r="E53" s="22">
        <f>SUMIFS(源数据!$P:$P,源数据!$B:$B,省区重点设备!$C53,源数据!$E:$E,省区重点设备!$A53)</f>
        <v/>
      </c>
      <c r="F53" s="22">
        <f>E53-D53</f>
        <v/>
      </c>
      <c r="G53" s="23">
        <f>IFERROR(E53/D53,"")</f>
        <v/>
      </c>
      <c r="H53" s="21">
        <f>SUMIFS(源数据!$Q:$Q,源数据!$B:$B,省区重点设备!$C53,源数据!$E:$E,省区重点设备!$A53)</f>
        <v/>
      </c>
      <c r="I53" s="22">
        <f>E53+Q53</f>
        <v/>
      </c>
      <c r="J53" s="22">
        <f>SUMIFS(源数据!$S:$S,源数据!$B:$B,省区重点设备!$C53,源数据!$E:$E,省区重点设备!$A53)</f>
        <v/>
      </c>
      <c r="K53" s="24">
        <f>IFERROR(I53/H53,"")</f>
        <v/>
      </c>
      <c r="L53" s="24">
        <f>IFERROR(J53/H53,"")</f>
        <v/>
      </c>
      <c r="M53" s="22">
        <f>I53-H53</f>
        <v/>
      </c>
      <c r="N53" s="22">
        <f>J53-H53</f>
        <v/>
      </c>
      <c r="O53" s="44" t="n"/>
      <c r="P53" s="21">
        <f>SUMIFS(源数据!$T:$T,源数据!$B:$B,省区重点设备!$C53,源数据!$E:$E,省区重点设备!$A53)</f>
        <v/>
      </c>
      <c r="Q53" s="22">
        <f>SUMIFS(源数据!$V:$V,源数据!$B:$B,省区重点设备!$C53,源数据!$E:$E,省区重点设备!$A53)</f>
        <v/>
      </c>
      <c r="R53" s="22">
        <f>SUMIFS(源数据!$W:$W,源数据!$B:$B,省区重点设备!$C53,源数据!$E:$E,省区重点设备!$A53)</f>
        <v/>
      </c>
      <c r="S53" s="22">
        <f>SUMIFS(源数据!$X:$X,源数据!$B:$B,省区重点设备!$C53,源数据!$E:$E,省区重点设备!$A53)</f>
        <v/>
      </c>
      <c r="T53" s="22">
        <f>SUMIFS(源数据!$Y:$Y,源数据!$B:$B,省区重点设备!$C53,源数据!$E:$E,省区重点设备!$A53)</f>
        <v/>
      </c>
      <c r="U53" s="22">
        <f>SUMIFS(源数据!$Z:$Z,源数据!$B:$B,省区重点设备!$C53,源数据!$E:$E,省区重点设备!$A53)</f>
        <v/>
      </c>
      <c r="V53" s="22">
        <f>R53+S53+T53+U53</f>
        <v/>
      </c>
      <c r="W53" s="24">
        <f>IFERROR(V53/P53,"")</f>
        <v/>
      </c>
      <c r="X53" s="24">
        <f>IFERROR(V53/Q53,"")</f>
        <v/>
      </c>
      <c r="Y53" s="22">
        <f>V53-P53</f>
        <v/>
      </c>
      <c r="Z53" s="23" t="n"/>
    </row>
    <row customHeight="1" ht="15.6" r="54" thickBot="1">
      <c r="A54" s="6" t="n"/>
      <c r="B54" s="136" t="inlineStr">
        <is>
          <t>湖北省合计</t>
        </is>
      </c>
      <c r="C54" s="137" t="n"/>
      <c r="D54" s="25">
        <f>SUM(D48:D53)</f>
        <v/>
      </c>
      <c r="E54" s="26">
        <f>SUM(E48:E53)</f>
        <v/>
      </c>
      <c r="F54" s="26">
        <f>SUM(F48:F53)</f>
        <v/>
      </c>
      <c r="G54" s="27">
        <f>IFERROR(E54/D54,"")</f>
        <v/>
      </c>
      <c r="H54" s="25">
        <f>SUM(H48:H53)</f>
        <v/>
      </c>
      <c r="I54" s="26">
        <f>SUM(I48:I53)</f>
        <v/>
      </c>
      <c r="J54" s="26">
        <f>SUM(J48:J53)</f>
        <v/>
      </c>
      <c r="K54" s="28">
        <f>IFERROR(I54/H54,"")</f>
        <v/>
      </c>
      <c r="L54" s="28">
        <f>IFERROR(J54/H54,"")</f>
        <v/>
      </c>
      <c r="M54" s="26">
        <f>SUM(M48:M53)</f>
        <v/>
      </c>
      <c r="N54" s="26">
        <f>SUM(N48:N53)</f>
        <v/>
      </c>
      <c r="O54" s="45" t="n"/>
      <c r="P54" s="25">
        <f>SUM(P48:P53)</f>
        <v/>
      </c>
      <c r="Q54" s="26">
        <f>SUM(Q48:Q53)</f>
        <v/>
      </c>
      <c r="R54" s="26">
        <f>SUM(R48:R53)</f>
        <v/>
      </c>
      <c r="S54" s="26">
        <f>SUM(S48:S53)</f>
        <v/>
      </c>
      <c r="T54" s="26">
        <f>SUM(T48:T53)</f>
        <v/>
      </c>
      <c r="U54" s="26">
        <f>SUM(U48:U53)</f>
        <v/>
      </c>
      <c r="V54" s="26">
        <f>SUM(V48:V53)</f>
        <v/>
      </c>
      <c r="W54" s="28">
        <f>IFERROR(V54/P54,"")</f>
        <v/>
      </c>
      <c r="X54" s="28">
        <f>IFERROR(V54/Q54,"")</f>
        <v/>
      </c>
      <c r="Y54" s="30">
        <f>SUM(Y48:Y53)</f>
        <v/>
      </c>
      <c r="Z54" s="27" t="n"/>
    </row>
    <row customHeight="1" ht="15" outlineLevel="1" r="55">
      <c r="A55" s="6" t="inlineStr">
        <is>
          <t>上海市</t>
        </is>
      </c>
      <c r="B55" s="134" t="inlineStr">
        <is>
          <t>上海市</t>
        </is>
      </c>
      <c r="C55" s="46" t="inlineStr">
        <is>
          <t>NGS</t>
        </is>
      </c>
      <c r="D55" s="17">
        <f>SUMIFS(源数据!$N:$N,源数据!$B:$B,省区重点设备!$C55,源数据!$E:$E,省区重点设备!$A55)</f>
        <v/>
      </c>
      <c r="E55" s="18">
        <f>SUMIFS(源数据!$P:$P,源数据!$B:$B,省区重点设备!$C55,源数据!$E:$E,省区重点设备!$A55)</f>
        <v/>
      </c>
      <c r="F55" s="18">
        <f>E55-D55</f>
        <v/>
      </c>
      <c r="G55" s="19">
        <f>IFERROR(E55/D55,"")</f>
        <v/>
      </c>
      <c r="H55" s="17">
        <f>SUMIFS(源数据!$Q:$Q,源数据!$B:$B,省区重点设备!$C55,源数据!$E:$E,省区重点设备!$A55)</f>
        <v/>
      </c>
      <c r="I55" s="18">
        <f>E55+Q55</f>
        <v/>
      </c>
      <c r="J55" s="18">
        <f>SUMIFS(源数据!$S:$S,源数据!$B:$B,省区重点设备!$C55,源数据!$E:$E,省区重点设备!$A55)</f>
        <v/>
      </c>
      <c r="K55" s="20">
        <f>IFERROR(I55/H55,"")</f>
        <v/>
      </c>
      <c r="L55" s="20">
        <f>IFERROR(J55/H55,"")</f>
        <v/>
      </c>
      <c r="M55" s="18">
        <f>I55-H55</f>
        <v/>
      </c>
      <c r="N55" s="18">
        <f>J55-H55</f>
        <v/>
      </c>
      <c r="O55" s="43" t="n"/>
      <c r="P55" s="17">
        <f>SUMIFS(源数据!$T:$T,源数据!$B:$B,省区重点设备!$C55,源数据!$E:$E,省区重点设备!$A55)</f>
        <v/>
      </c>
      <c r="Q55" s="18">
        <f>SUMIFS(源数据!$V:$V,源数据!$B:$B,省区重点设备!$C55,源数据!$E:$E,省区重点设备!$A55)</f>
        <v/>
      </c>
      <c r="R55" s="18">
        <f>SUMIFS(源数据!$W:$W,源数据!$B:$B,省区重点设备!$C55,源数据!$E:$E,省区重点设备!$A55)</f>
        <v/>
      </c>
      <c r="S55" s="18">
        <f>SUMIFS(源数据!$X:$X,源数据!$B:$B,省区重点设备!$C55,源数据!$E:$E,省区重点设备!$A55)</f>
        <v/>
      </c>
      <c r="T55" s="18">
        <f>SUMIFS(源数据!$Y:$Y,源数据!$B:$B,省区重点设备!$C55,源数据!$E:$E,省区重点设备!$A55)</f>
        <v/>
      </c>
      <c r="U55" s="18">
        <f>SUMIFS(源数据!$Z:$Z,源数据!$B:$B,省区重点设备!$C55,源数据!$E:$E,省区重点设备!$A55)</f>
        <v/>
      </c>
      <c r="V55" s="18">
        <f>R55+S55+T55+U55</f>
        <v/>
      </c>
      <c r="W55" s="20">
        <f>IFERROR(V55/P55,"")</f>
        <v/>
      </c>
      <c r="X55" s="20">
        <f>IFERROR(V55/Q55,"")</f>
        <v/>
      </c>
      <c r="Y55" s="18">
        <f>V55-P55</f>
        <v/>
      </c>
      <c r="Z55" s="19" t="n"/>
    </row>
    <row customHeight="1" ht="15" outlineLevel="1" r="56">
      <c r="A56" s="6" t="inlineStr">
        <is>
          <t>上海市</t>
        </is>
      </c>
      <c r="B56" s="117" t="n"/>
      <c r="C56" s="47" t="inlineStr">
        <is>
          <t>CMA设备</t>
        </is>
      </c>
      <c r="D56" s="21">
        <f>SUMIFS(源数据!$N:$N,源数据!$B:$B,省区重点设备!$C56,源数据!$E:$E,省区重点设备!$A56)</f>
        <v/>
      </c>
      <c r="E56" s="22">
        <f>SUMIFS(源数据!$P:$P,源数据!$B:$B,省区重点设备!$C56,源数据!$E:$E,省区重点设备!$A56)</f>
        <v/>
      </c>
      <c r="F56" s="22">
        <f>E56-D56</f>
        <v/>
      </c>
      <c r="G56" s="23">
        <f>IFERROR(E56/D56,"")</f>
        <v/>
      </c>
      <c r="H56" s="21">
        <f>SUMIFS(源数据!$Q:$Q,源数据!$B:$B,省区重点设备!$C56,源数据!$E:$E,省区重点设备!$A56)</f>
        <v/>
      </c>
      <c r="I56" s="22">
        <f>E56+Q56</f>
        <v/>
      </c>
      <c r="J56" s="22">
        <f>SUMIFS(源数据!$S:$S,源数据!$B:$B,省区重点设备!$C56,源数据!$E:$E,省区重点设备!$A56)</f>
        <v/>
      </c>
      <c r="K56" s="24">
        <f>IFERROR(I56/H56,"")</f>
        <v/>
      </c>
      <c r="L56" s="24">
        <f>IFERROR(J56/H56,"")</f>
        <v/>
      </c>
      <c r="M56" s="22">
        <f>I56-H56</f>
        <v/>
      </c>
      <c r="N56" s="22">
        <f>J56-H56</f>
        <v/>
      </c>
      <c r="O56" s="44" t="n"/>
      <c r="P56" s="21">
        <f>SUMIFS(源数据!$T:$T,源数据!$B:$B,省区重点设备!$C56,源数据!$E:$E,省区重点设备!$A56)</f>
        <v/>
      </c>
      <c r="Q56" s="22">
        <f>SUMIFS(源数据!$V:$V,源数据!$B:$B,省区重点设备!$C56,源数据!$E:$E,省区重点设备!$A56)</f>
        <v/>
      </c>
      <c r="R56" s="22">
        <f>SUMIFS(源数据!$W:$W,源数据!$B:$B,省区重点设备!$C56,源数据!$E:$E,省区重点设备!$A56)</f>
        <v/>
      </c>
      <c r="S56" s="22">
        <f>SUMIFS(源数据!$X:$X,源数据!$B:$B,省区重点设备!$C56,源数据!$E:$E,省区重点设备!$A56)</f>
        <v/>
      </c>
      <c r="T56" s="22">
        <f>SUMIFS(源数据!$Y:$Y,源数据!$B:$B,省区重点设备!$C56,源数据!$E:$E,省区重点设备!$A56)</f>
        <v/>
      </c>
      <c r="U56" s="22">
        <f>SUMIFS(源数据!$Z:$Z,源数据!$B:$B,省区重点设备!$C56,源数据!$E:$E,省区重点设备!$A56)</f>
        <v/>
      </c>
      <c r="V56" s="22">
        <f>R56+S56+T56+U56</f>
        <v/>
      </c>
      <c r="W56" s="24">
        <f>IFERROR(V56/P56,"")</f>
        <v/>
      </c>
      <c r="X56" s="24">
        <f>IFERROR(V56/Q56,"")</f>
        <v/>
      </c>
      <c r="Y56" s="22">
        <f>V56-P56</f>
        <v/>
      </c>
      <c r="Z56" s="23" t="n"/>
    </row>
    <row customHeight="1" ht="15" outlineLevel="1" r="57">
      <c r="A57" s="6" t="inlineStr">
        <is>
          <t>上海市</t>
        </is>
      </c>
      <c r="B57" s="117" t="n"/>
      <c r="C57" s="47" t="inlineStr">
        <is>
          <t>串联质谱仪</t>
        </is>
      </c>
      <c r="D57" s="21">
        <f>SUMIFS(源数据!$N:$N,源数据!$B:$B,省区重点设备!$C57,源数据!$E:$E,省区重点设备!$A57)</f>
        <v/>
      </c>
      <c r="E57" s="22">
        <f>SUMIFS(源数据!$P:$P,源数据!$B:$B,省区重点设备!$C57,源数据!$E:$E,省区重点设备!$A57)</f>
        <v/>
      </c>
      <c r="F57" s="22">
        <f>E57-D57</f>
        <v/>
      </c>
      <c r="G57" s="23">
        <f>IFERROR(E57/D57,"")</f>
        <v/>
      </c>
      <c r="H57" s="21">
        <f>SUMIFS(源数据!$Q:$Q,源数据!$B:$B,省区重点设备!$C57,源数据!$E:$E,省区重点设备!$A57)</f>
        <v/>
      </c>
      <c r="I57" s="22">
        <f>E57+Q57</f>
        <v/>
      </c>
      <c r="J57" s="22">
        <f>SUMIFS(源数据!$S:$S,源数据!$B:$B,省区重点设备!$C57,源数据!$E:$E,省区重点设备!$A57)</f>
        <v/>
      </c>
      <c r="K57" s="24">
        <f>IFERROR(I57/H57,"")</f>
        <v/>
      </c>
      <c r="L57" s="24">
        <f>IFERROR(J57/H57,"")</f>
        <v/>
      </c>
      <c r="M57" s="22">
        <f>I57-H57</f>
        <v/>
      </c>
      <c r="N57" s="22">
        <f>J57-H57</f>
        <v/>
      </c>
      <c r="O57" s="44" t="n"/>
      <c r="P57" s="21">
        <f>SUMIFS(源数据!$T:$T,源数据!$B:$B,省区重点设备!$C57,源数据!$E:$E,省区重点设备!$A57)</f>
        <v/>
      </c>
      <c r="Q57" s="22">
        <f>SUMIFS(源数据!$V:$V,源数据!$B:$B,省区重点设备!$C57,源数据!$E:$E,省区重点设备!$A57)</f>
        <v/>
      </c>
      <c r="R57" s="22">
        <f>SUMIFS(源数据!$W:$W,源数据!$B:$B,省区重点设备!$C57,源数据!$E:$E,省区重点设备!$A57)</f>
        <v/>
      </c>
      <c r="S57" s="22">
        <f>SUMIFS(源数据!$X:$X,源数据!$B:$B,省区重点设备!$C57,源数据!$E:$E,省区重点设备!$A57)</f>
        <v/>
      </c>
      <c r="T57" s="22">
        <f>SUMIFS(源数据!$Y:$Y,源数据!$B:$B,省区重点设备!$C57,源数据!$E:$E,省区重点设备!$A57)</f>
        <v/>
      </c>
      <c r="U57" s="22">
        <f>SUMIFS(源数据!$Z:$Z,源数据!$B:$B,省区重点设备!$C57,源数据!$E:$E,省区重点设备!$A57)</f>
        <v/>
      </c>
      <c r="V57" s="22">
        <f>R57+S57+T57+U57</f>
        <v/>
      </c>
      <c r="W57" s="24">
        <f>IFERROR(V57/P57,"")</f>
        <v/>
      </c>
      <c r="X57" s="24">
        <f>IFERROR(V57/Q57,"")</f>
        <v/>
      </c>
      <c r="Y57" s="22">
        <f>V57-P57</f>
        <v/>
      </c>
      <c r="Z57" s="23" t="n"/>
    </row>
    <row customHeight="1" ht="15" outlineLevel="1" r="58">
      <c r="A58" s="6" t="inlineStr">
        <is>
          <t>上海市</t>
        </is>
      </c>
      <c r="B58" s="117" t="n"/>
      <c r="C58" s="47" t="inlineStr">
        <is>
          <t>CDS5+GSL120
(含KM1,KM2)</t>
        </is>
      </c>
      <c r="D58" s="21">
        <f>SUMIFS(源数据!$N:$N,源数据!$B:$B,省区重点设备!$C58,源数据!$E:$E,省区重点设备!$A58)</f>
        <v/>
      </c>
      <c r="E58" s="22">
        <f>SUMIFS(源数据!$P:$P,源数据!$B:$B,省区重点设备!$C58,源数据!$E:$E,省区重点设备!$A58)</f>
        <v/>
      </c>
      <c r="F58" s="22">
        <f>E58-D58</f>
        <v/>
      </c>
      <c r="G58" s="23">
        <f>IFERROR(E58/D58,"")</f>
        <v/>
      </c>
      <c r="H58" s="21">
        <f>SUMIFS(源数据!$Q:$Q,源数据!$B:$B,省区重点设备!$C58,源数据!$E:$E,省区重点设备!$A58)</f>
        <v/>
      </c>
      <c r="I58" s="22">
        <f>E58+Q58</f>
        <v/>
      </c>
      <c r="J58" s="22">
        <f>SUMIFS(源数据!$S:$S,源数据!$B:$B,省区重点设备!$C58,源数据!$E:$E,省区重点设备!$A58)</f>
        <v/>
      </c>
      <c r="K58" s="24">
        <f>IFERROR(I58/H58,"")</f>
        <v/>
      </c>
      <c r="L58" s="24">
        <f>IFERROR(J58/H58,"")</f>
        <v/>
      </c>
      <c r="M58" s="22">
        <f>I58-H58</f>
        <v/>
      </c>
      <c r="N58" s="22">
        <f>J58-H58</f>
        <v/>
      </c>
      <c r="O58" s="44" t="n"/>
      <c r="P58" s="21">
        <f>SUMIFS(源数据!$T:$T,源数据!$B:$B,省区重点设备!$C58,源数据!$E:$E,省区重点设备!$A58)</f>
        <v/>
      </c>
      <c r="Q58" s="22">
        <f>SUMIFS(源数据!$V:$V,源数据!$B:$B,省区重点设备!$C58,源数据!$E:$E,省区重点设备!$A58)</f>
        <v/>
      </c>
      <c r="R58" s="22">
        <f>SUMIFS(源数据!$W:$W,源数据!$B:$B,省区重点设备!$C58,源数据!$E:$E,省区重点设备!$A58)</f>
        <v/>
      </c>
      <c r="S58" s="22">
        <f>SUMIFS(源数据!$X:$X,源数据!$B:$B,省区重点设备!$C58,源数据!$E:$E,省区重点设备!$A58)</f>
        <v/>
      </c>
      <c r="T58" s="22">
        <f>SUMIFS(源数据!$Y:$Y,源数据!$B:$B,省区重点设备!$C58,源数据!$E:$E,省区重点设备!$A58)</f>
        <v/>
      </c>
      <c r="U58" s="22">
        <f>SUMIFS(源数据!$Z:$Z,源数据!$B:$B,省区重点设备!$C58,源数据!$E:$E,省区重点设备!$A58)</f>
        <v/>
      </c>
      <c r="V58" s="22">
        <f>R58+S58+T58+U58</f>
        <v/>
      </c>
      <c r="W58" s="24">
        <f>IFERROR(V58/P58,"")</f>
        <v/>
      </c>
      <c r="X58" s="24">
        <f>IFERROR(V58/Q58,"")</f>
        <v/>
      </c>
      <c r="Y58" s="22">
        <f>V58-P58</f>
        <v/>
      </c>
      <c r="Z58" s="23" t="n"/>
    </row>
    <row customHeight="1" ht="15" outlineLevel="1" r="59">
      <c r="A59" s="6" t="inlineStr">
        <is>
          <t>上海市</t>
        </is>
      </c>
      <c r="B59" s="117" t="n"/>
      <c r="C59" s="47" t="inlineStr">
        <is>
          <t>1235+DX6000</t>
        </is>
      </c>
      <c r="D59" s="21">
        <f>SUMIFS(源数据!$N:$N,源数据!$B:$B,省区重点设备!$C59,源数据!$E:$E,省区重点设备!$A59)</f>
        <v/>
      </c>
      <c r="E59" s="22">
        <f>SUMIFS(源数据!$P:$P,源数据!$B:$B,省区重点设备!$C59,源数据!$E:$E,省区重点设备!$A59)</f>
        <v/>
      </c>
      <c r="F59" s="22">
        <f>E59-D59</f>
        <v/>
      </c>
      <c r="G59" s="23">
        <f>IFERROR(E59/D59,"")</f>
        <v/>
      </c>
      <c r="H59" s="21">
        <f>SUMIFS(源数据!$Q:$Q,源数据!$B:$B,省区重点设备!$C59,源数据!$E:$E,省区重点设备!$A59)</f>
        <v/>
      </c>
      <c r="I59" s="22">
        <f>E59+Q59</f>
        <v/>
      </c>
      <c r="J59" s="22">
        <f>SUMIFS(源数据!$S:$S,源数据!$B:$B,省区重点设备!$C59,源数据!$E:$E,省区重点设备!$A59)</f>
        <v/>
      </c>
      <c r="K59" s="24">
        <f>IFERROR(I59/H59,"")</f>
        <v/>
      </c>
      <c r="L59" s="24">
        <f>IFERROR(J59/H59,"")</f>
        <v/>
      </c>
      <c r="M59" s="22">
        <f>I59-H59</f>
        <v/>
      </c>
      <c r="N59" s="22">
        <f>J59-H59</f>
        <v/>
      </c>
      <c r="O59" s="44" t="n"/>
      <c r="P59" s="21">
        <f>SUMIFS(源数据!$T:$T,源数据!$B:$B,省区重点设备!$C59,源数据!$E:$E,省区重点设备!$A59)</f>
        <v/>
      </c>
      <c r="Q59" s="22">
        <f>SUMIFS(源数据!$V:$V,源数据!$B:$B,省区重点设备!$C59,源数据!$E:$E,省区重点设备!$A59)</f>
        <v/>
      </c>
      <c r="R59" s="22">
        <f>SUMIFS(源数据!$W:$W,源数据!$B:$B,省区重点设备!$C59,源数据!$E:$E,省区重点设备!$A59)</f>
        <v/>
      </c>
      <c r="S59" s="22">
        <f>SUMIFS(源数据!$X:$X,源数据!$B:$B,省区重点设备!$C59,源数据!$E:$E,省区重点设备!$A59)</f>
        <v/>
      </c>
      <c r="T59" s="22">
        <f>SUMIFS(源数据!$Y:$Y,源数据!$B:$B,省区重点设备!$C59,源数据!$E:$E,省区重点设备!$A59)</f>
        <v/>
      </c>
      <c r="U59" s="22">
        <f>SUMIFS(源数据!$Z:$Z,源数据!$B:$B,省区重点设备!$C59,源数据!$E:$E,省区重点设备!$A59)</f>
        <v/>
      </c>
      <c r="V59" s="22">
        <f>R59+S59+T59+U59</f>
        <v/>
      </c>
      <c r="W59" s="24">
        <f>IFERROR(V59/P59,"")</f>
        <v/>
      </c>
      <c r="X59" s="24">
        <f>IFERROR(V59/Q59,"")</f>
        <v/>
      </c>
      <c r="Y59" s="22">
        <f>V59-P59</f>
        <v/>
      </c>
      <c r="Z59" s="23" t="n"/>
    </row>
    <row customHeight="1" ht="15" outlineLevel="1" r="60">
      <c r="A60" s="6" t="inlineStr">
        <is>
          <t>上海市</t>
        </is>
      </c>
      <c r="B60" s="135" t="n"/>
      <c r="C60" s="47" t="inlineStr">
        <is>
          <t>GSP</t>
        </is>
      </c>
      <c r="D60" s="21">
        <f>SUMIFS(源数据!$N:$N,源数据!$B:$B,省区重点设备!$C60,源数据!$E:$E,省区重点设备!$A60)</f>
        <v/>
      </c>
      <c r="E60" s="22">
        <f>SUMIFS(源数据!$P:$P,源数据!$B:$B,省区重点设备!$C60,源数据!$E:$E,省区重点设备!$A60)</f>
        <v/>
      </c>
      <c r="F60" s="22">
        <f>E60-D60</f>
        <v/>
      </c>
      <c r="G60" s="23">
        <f>IFERROR(E60/D60,"")</f>
        <v/>
      </c>
      <c r="H60" s="21">
        <f>SUMIFS(源数据!$Q:$Q,源数据!$B:$B,省区重点设备!$C60,源数据!$E:$E,省区重点设备!$A60)</f>
        <v/>
      </c>
      <c r="I60" s="22">
        <f>E60+Q60</f>
        <v/>
      </c>
      <c r="J60" s="22">
        <f>SUMIFS(源数据!$S:$S,源数据!$B:$B,省区重点设备!$C60,源数据!$E:$E,省区重点设备!$A60)</f>
        <v/>
      </c>
      <c r="K60" s="24">
        <f>IFERROR(I60/H60,"")</f>
        <v/>
      </c>
      <c r="L60" s="24">
        <f>IFERROR(J60/H60,"")</f>
        <v/>
      </c>
      <c r="M60" s="22">
        <f>I60-H60</f>
        <v/>
      </c>
      <c r="N60" s="22">
        <f>J60-H60</f>
        <v/>
      </c>
      <c r="O60" s="44" t="n"/>
      <c r="P60" s="21">
        <f>SUMIFS(源数据!$T:$T,源数据!$B:$B,省区重点设备!$C60,源数据!$E:$E,省区重点设备!$A60)</f>
        <v/>
      </c>
      <c r="Q60" s="22">
        <f>SUMIFS(源数据!$V:$V,源数据!$B:$B,省区重点设备!$C60,源数据!$E:$E,省区重点设备!$A60)</f>
        <v/>
      </c>
      <c r="R60" s="22">
        <f>SUMIFS(源数据!$W:$W,源数据!$B:$B,省区重点设备!$C60,源数据!$E:$E,省区重点设备!$A60)</f>
        <v/>
      </c>
      <c r="S60" s="22">
        <f>SUMIFS(源数据!$X:$X,源数据!$B:$B,省区重点设备!$C60,源数据!$E:$E,省区重点设备!$A60)</f>
        <v/>
      </c>
      <c r="T60" s="22">
        <f>SUMIFS(源数据!$Y:$Y,源数据!$B:$B,省区重点设备!$C60,源数据!$E:$E,省区重点设备!$A60)</f>
        <v/>
      </c>
      <c r="U60" s="22">
        <f>SUMIFS(源数据!$Z:$Z,源数据!$B:$B,省区重点设备!$C60,源数据!$E:$E,省区重点设备!$A60)</f>
        <v/>
      </c>
      <c r="V60" s="22">
        <f>R60+S60+T60+U60</f>
        <v/>
      </c>
      <c r="W60" s="24">
        <f>IFERROR(V60/P60,"")</f>
        <v/>
      </c>
      <c r="X60" s="24">
        <f>IFERROR(V60/Q60,"")</f>
        <v/>
      </c>
      <c r="Y60" s="22">
        <f>V60-P60</f>
        <v/>
      </c>
      <c r="Z60" s="23" t="n"/>
    </row>
    <row customHeight="1" ht="15.6" r="61" thickBot="1">
      <c r="A61" s="6" t="n"/>
      <c r="B61" s="136" t="inlineStr">
        <is>
          <t>上海市合计</t>
        </is>
      </c>
      <c r="C61" s="137" t="n"/>
      <c r="D61" s="25">
        <f>SUM(D55:D60)</f>
        <v/>
      </c>
      <c r="E61" s="26">
        <f>SUM(E55:E60)</f>
        <v/>
      </c>
      <c r="F61" s="26">
        <f>SUM(F55:F60)</f>
        <v/>
      </c>
      <c r="G61" s="27">
        <f>IFERROR(E61/D61,"")</f>
        <v/>
      </c>
      <c r="H61" s="25">
        <f>SUM(H55:H60)</f>
        <v/>
      </c>
      <c r="I61" s="26">
        <f>SUM(I55:I60)</f>
        <v/>
      </c>
      <c r="J61" s="26">
        <f>SUM(J55:J60)</f>
        <v/>
      </c>
      <c r="K61" s="28">
        <f>IFERROR(I61/H61,"")</f>
        <v/>
      </c>
      <c r="L61" s="28">
        <f>IFERROR(J61/H61,"")</f>
        <v/>
      </c>
      <c r="M61" s="26">
        <f>SUM(M55:M60)</f>
        <v/>
      </c>
      <c r="N61" s="26">
        <f>SUM(N55:N60)</f>
        <v/>
      </c>
      <c r="O61" s="45" t="n"/>
      <c r="P61" s="25">
        <f>SUM(P55:P60)</f>
        <v/>
      </c>
      <c r="Q61" s="26">
        <f>SUM(Q55:Q60)</f>
        <v/>
      </c>
      <c r="R61" s="26">
        <f>SUM(R55:R60)</f>
        <v/>
      </c>
      <c r="S61" s="26">
        <f>SUM(S55:S60)</f>
        <v/>
      </c>
      <c r="T61" s="26">
        <f>SUM(T55:T60)</f>
        <v/>
      </c>
      <c r="U61" s="26">
        <f>SUM(U55:U60)</f>
        <v/>
      </c>
      <c r="V61" s="26">
        <f>SUM(V55:V60)</f>
        <v/>
      </c>
      <c r="W61" s="28">
        <f>IFERROR(V61/P61,"")</f>
        <v/>
      </c>
      <c r="X61" s="28">
        <f>IFERROR(V61/Q61,"")</f>
        <v/>
      </c>
      <c r="Y61" s="30">
        <f>SUM(Y55:Y60)</f>
        <v/>
      </c>
      <c r="Z61" s="27" t="n"/>
    </row>
    <row customHeight="1" ht="16.8" r="62" thickBot="1">
      <c r="B62" s="110" t="inlineStr">
        <is>
          <t>省区</t>
        </is>
      </c>
      <c r="C62" s="111" t="inlineStr">
        <is>
          <t>产线</t>
        </is>
      </c>
      <c r="D62" s="126" t="inlineStr">
        <is>
          <t>TTL累计（去除当月）缺口=实际-年初计划</t>
        </is>
      </c>
      <c r="G62" s="114" t="n"/>
      <c r="H62" s="62" t="inlineStr">
        <is>
          <t>19’当季销售收入预期</t>
        </is>
      </c>
      <c r="I62" s="127" t="n"/>
      <c r="J62" s="127" t="n"/>
      <c r="K62" s="127" t="n"/>
      <c r="L62" s="127" t="n"/>
      <c r="M62" s="127" t="n"/>
      <c r="N62" s="127" t="n"/>
      <c r="O62" s="128" t="n"/>
      <c r="P62" s="129" t="inlineStr">
        <is>
          <t>当月销售收入预测</t>
        </is>
      </c>
      <c r="Q62" s="127" t="n"/>
      <c r="R62" s="127" t="n"/>
      <c r="S62" s="127" t="n"/>
      <c r="T62" s="127" t="n"/>
      <c r="U62" s="127" t="n"/>
      <c r="V62" s="127" t="n"/>
      <c r="W62" s="127" t="n"/>
      <c r="X62" s="127" t="n"/>
      <c r="Y62" s="127" t="n"/>
      <c r="Z62" s="130" t="n"/>
    </row>
    <row customHeight="1" ht="39.6" r="63" thickBot="1">
      <c r="B63" s="115" t="n"/>
      <c r="C63" s="116" t="n"/>
      <c r="D63" s="38" t="inlineStr">
        <is>
          <t>年初计划</t>
        </is>
      </c>
      <c r="E63" s="38" t="inlineStr">
        <is>
          <t>实际完成</t>
        </is>
      </c>
      <c r="F63" s="1" t="inlineStr">
        <is>
          <t>缺口</t>
        </is>
      </c>
      <c r="G63" s="38" t="inlineStr">
        <is>
          <t>实际完成率</t>
        </is>
      </c>
      <c r="H63" s="15" t="inlineStr">
        <is>
          <t>年初计划</t>
        </is>
      </c>
      <c r="I63" s="16" t="inlineStr">
        <is>
          <t>预期销售额</t>
        </is>
      </c>
      <c r="J63" s="16" t="inlineStr">
        <is>
          <t>当季实际</t>
        </is>
      </c>
      <c r="K63" s="2" t="inlineStr">
        <is>
          <t>预期完成率</t>
        </is>
      </c>
      <c r="L63" s="2" t="inlineStr">
        <is>
          <t>实际完成率</t>
        </is>
      </c>
      <c r="M63" s="2" t="inlineStr">
        <is>
          <t>缺口(预期-计划）</t>
        </is>
      </c>
      <c r="N63" s="2" t="inlineStr">
        <is>
          <t>缺口(实际-计划)</t>
        </is>
      </c>
      <c r="O63" s="12" t="inlineStr">
        <is>
          <t>缺口分析</t>
        </is>
      </c>
      <c r="P63" s="13" t="inlineStr">
        <is>
          <t>年初计划</t>
        </is>
      </c>
      <c r="Q63" s="14" t="inlineStr">
        <is>
          <t>实际预期</t>
        </is>
      </c>
      <c r="R63" s="14" t="inlineStr">
        <is>
          <t>1-7号实际</t>
        </is>
      </c>
      <c r="S63" s="14" t="inlineStr">
        <is>
          <t>8-14号实际</t>
        </is>
      </c>
      <c r="T63" s="14" t="inlineStr">
        <is>
          <t>15-23号实际</t>
        </is>
      </c>
      <c r="U63" s="14" t="inlineStr">
        <is>
          <t>24-月底</t>
        </is>
      </c>
      <c r="V63" s="14" t="inlineStr">
        <is>
          <t>本月实际</t>
        </is>
      </c>
      <c r="W63" s="1" t="inlineStr">
        <is>
          <t>完成率(原计划)</t>
        </is>
      </c>
      <c r="X63" s="1" t="inlineStr">
        <is>
          <t>完成率(预期)</t>
        </is>
      </c>
      <c r="Y63" s="1" t="inlineStr">
        <is>
          <t>缺口(实际-计划)</t>
        </is>
      </c>
      <c r="Z63" s="3" t="inlineStr">
        <is>
          <t>缺口分析</t>
        </is>
      </c>
    </row>
    <row customHeight="1" ht="15" r="64">
      <c r="B64" s="73" t="inlineStr">
        <is>
          <t>summary</t>
        </is>
      </c>
      <c r="C64" s="46" t="inlineStr">
        <is>
          <t>NGS</t>
        </is>
      </c>
      <c r="D64" s="17">
        <f>D6+D13+D20+D27+D34+D41+D48+D55</f>
        <v/>
      </c>
      <c r="E64" s="18">
        <f>E6+E13+E20+E27+E34+E41+E48+E55</f>
        <v/>
      </c>
      <c r="F64" s="18">
        <f>E64-D64</f>
        <v/>
      </c>
      <c r="G64" s="19">
        <f>IFERROR(E64/D64,"")</f>
        <v/>
      </c>
      <c r="H64" s="17">
        <f>H6+H13+H20+H27+H34+H41+H48+H55</f>
        <v/>
      </c>
      <c r="I64" s="18">
        <f>I6+I13+I20+I27+I34+I41+I48+I55</f>
        <v/>
      </c>
      <c r="J64" s="18">
        <f>J6+J13+J20+J27+J34+J41+J48+J55</f>
        <v/>
      </c>
      <c r="K64" s="20">
        <f>IFERROR(I64/H64,"")</f>
        <v/>
      </c>
      <c r="L64" s="20">
        <f>IFERROR(J64/H64,"")</f>
        <v/>
      </c>
      <c r="M64" s="18">
        <f>I64-H64</f>
        <v/>
      </c>
      <c r="N64" s="18">
        <f>J64-H64</f>
        <v/>
      </c>
      <c r="O64" s="43" t="n"/>
      <c r="P64" s="17">
        <f>P6+P13+P20+P27+P34+P41+P48+P55</f>
        <v/>
      </c>
      <c r="Q64" s="18">
        <f>Q6+Q13+Q20+Q27+Q34+Q41+Q48+Q55</f>
        <v/>
      </c>
      <c r="R64" s="18">
        <f>R6+R13+R20+R27+R34+R41+R48+R55</f>
        <v/>
      </c>
      <c r="S64" s="18">
        <f>S6+S13+S20+S27+S34+S41+S48+S55</f>
        <v/>
      </c>
      <c r="T64" s="18">
        <f>T6+T13+T20+T27+T34+T41+T48+T55</f>
        <v/>
      </c>
      <c r="U64" s="18">
        <f>U6+U13+U20+U27+U34+U41+U48+U55</f>
        <v/>
      </c>
      <c r="V64" s="18">
        <f>V6+V13+V20+V27+V34+V41+V48+V55</f>
        <v/>
      </c>
      <c r="W64" s="20">
        <f>IFERROR(V64/P64,"")</f>
        <v/>
      </c>
      <c r="X64" s="20">
        <f>IFERROR(V64/Q64,"")</f>
        <v/>
      </c>
      <c r="Y64" s="18">
        <f>P64-V64</f>
        <v/>
      </c>
      <c r="Z64" s="19" t="n"/>
    </row>
    <row customHeight="1" ht="15" r="65">
      <c r="B65" s="120" t="n"/>
      <c r="C65" s="47" t="inlineStr">
        <is>
          <t>CMA设备</t>
        </is>
      </c>
      <c r="D65" s="21">
        <f>D7+D14+D21+D28+D35+D42+D49+D56</f>
        <v/>
      </c>
      <c r="E65" s="22">
        <f>E7+E14+E21+E28+E35+E42+E49+E56</f>
        <v/>
      </c>
      <c r="F65" s="22">
        <f>E65-D65</f>
        <v/>
      </c>
      <c r="G65" s="23">
        <f>IFERROR(E65/D65,"")</f>
        <v/>
      </c>
      <c r="H65" s="21">
        <f>H7+H14+H21+H28+H35+H42+H49+H56</f>
        <v/>
      </c>
      <c r="I65" s="22">
        <f>I7+I14+I21+I28+I35+I42+I49+I56</f>
        <v/>
      </c>
      <c r="J65" s="22">
        <f>J7+J14+J21+J28+J35+J42+J49+J56</f>
        <v/>
      </c>
      <c r="K65" s="24">
        <f>IFERROR(I65/H65,"")</f>
        <v/>
      </c>
      <c r="L65" s="24">
        <f>IFERROR(J65/H65,"")</f>
        <v/>
      </c>
      <c r="M65" s="22">
        <f>I65-H65</f>
        <v/>
      </c>
      <c r="N65" s="22">
        <f>J65-H65</f>
        <v/>
      </c>
      <c r="O65" s="44" t="n"/>
      <c r="P65" s="21">
        <f>P7+P14+P21+P28+P35+P42+P49+P56</f>
        <v/>
      </c>
      <c r="Q65" s="22">
        <f>Q7+Q14+Q21+Q28+Q35+Q42+Q49+Q56</f>
        <v/>
      </c>
      <c r="R65" s="22">
        <f>R7+R14+R21+R28+R35+R42+R49+R56</f>
        <v/>
      </c>
      <c r="S65" s="22">
        <f>S7+S14+S21+S28+S35+S42+S49+S56</f>
        <v/>
      </c>
      <c r="T65" s="22">
        <f>T7+T14+T21+T28+T35+T42+T49+T56</f>
        <v/>
      </c>
      <c r="U65" s="22">
        <f>U7+U14+U21+U28+U35+U42+U49+U56</f>
        <v/>
      </c>
      <c r="V65" s="22">
        <f>V7+V14+V21+V28+V35+V42+V49+V56</f>
        <v/>
      </c>
      <c r="W65" s="24">
        <f>IFERROR(V65/P65,"")</f>
        <v/>
      </c>
      <c r="X65" s="24">
        <f>IFERROR(V65/Q65,"")</f>
        <v/>
      </c>
      <c r="Y65" s="22">
        <f>P65-V65</f>
        <v/>
      </c>
      <c r="Z65" s="23" t="n"/>
    </row>
    <row customHeight="1" ht="15" r="66">
      <c r="B66" s="120" t="n"/>
      <c r="C66" s="47" t="inlineStr">
        <is>
          <t>串联质谱仪</t>
        </is>
      </c>
      <c r="D66" s="21">
        <f>D8+D15+D22+D29+D36+D43+D50+D57</f>
        <v/>
      </c>
      <c r="E66" s="22">
        <f>E8+E15+E22+E29+E36+E43+E50+E57</f>
        <v/>
      </c>
      <c r="F66" s="22">
        <f>E66-D66</f>
        <v/>
      </c>
      <c r="G66" s="23">
        <f>IFERROR(E66/D66,"")</f>
        <v/>
      </c>
      <c r="H66" s="21">
        <f>H8+H15+H22+H29+H36+H43+H50+H57</f>
        <v/>
      </c>
      <c r="I66" s="22">
        <f>I8+I15+I22+I29+I36+I43+I50+I57</f>
        <v/>
      </c>
      <c r="J66" s="22">
        <f>J8+J15+J22+J29+J36+J43+J50+J57</f>
        <v/>
      </c>
      <c r="K66" s="24">
        <f>IFERROR(I66/H66,"")</f>
        <v/>
      </c>
      <c r="L66" s="24">
        <f>IFERROR(J66/H66,"")</f>
        <v/>
      </c>
      <c r="M66" s="22">
        <f>I66-H66</f>
        <v/>
      </c>
      <c r="N66" s="22">
        <f>J66-H66</f>
        <v/>
      </c>
      <c r="O66" s="44" t="n"/>
      <c r="P66" s="21">
        <f>P8+P15+P22+P29+P36+P43+P50+P57</f>
        <v/>
      </c>
      <c r="Q66" s="22">
        <f>Q8+Q15+Q22+Q29+Q36+Q43+Q50+Q57</f>
        <v/>
      </c>
      <c r="R66" s="22">
        <f>R8+R15+R22+R29+R36+R43+R50+R57</f>
        <v/>
      </c>
      <c r="S66" s="22">
        <f>S8+S15+S22+S29+S36+S43+S50+S57</f>
        <v/>
      </c>
      <c r="T66" s="22">
        <f>T8+T15+T22+T29+T36+T43+T50+T57</f>
        <v/>
      </c>
      <c r="U66" s="22">
        <f>U8+U15+U22+U29+U36+U43+U50+U57</f>
        <v/>
      </c>
      <c r="V66" s="22">
        <f>V8+V15+V22+V29+V36+V43+V50+V57</f>
        <v/>
      </c>
      <c r="W66" s="24">
        <f>IFERROR(V66/P66,"")</f>
        <v/>
      </c>
      <c r="X66" s="24">
        <f>IFERROR(V66/Q66,"")</f>
        <v/>
      </c>
      <c r="Y66" s="22">
        <f>P66-V66</f>
        <v/>
      </c>
      <c r="Z66" s="23" t="n"/>
    </row>
    <row customHeight="1" ht="15" r="67">
      <c r="B67" s="120" t="n"/>
      <c r="C67" s="47" t="inlineStr">
        <is>
          <t>CDS5+GSL120
(含KM1,KM2)</t>
        </is>
      </c>
      <c r="D67" s="21">
        <f>D9+D16+D23+D30+D37+D44+D51+D58</f>
        <v/>
      </c>
      <c r="E67" s="22">
        <f>E9+E16+E23+E30+E37+E44+E51+E58</f>
        <v/>
      </c>
      <c r="F67" s="22">
        <f>E67-D67</f>
        <v/>
      </c>
      <c r="G67" s="23">
        <f>IFERROR(E67/D67,"")</f>
        <v/>
      </c>
      <c r="H67" s="21">
        <f>H9+H16+H23+H30+H37+H44+H51+H58</f>
        <v/>
      </c>
      <c r="I67" s="22">
        <f>I9+I16+I23+I30+I37+I44+I51+I58</f>
        <v/>
      </c>
      <c r="J67" s="22">
        <f>J9+J16+J23+J30+J37+J44+J51+J58</f>
        <v/>
      </c>
      <c r="K67" s="24">
        <f>IFERROR(I67/H67,"")</f>
        <v/>
      </c>
      <c r="L67" s="24">
        <f>IFERROR(J67/H67,"")</f>
        <v/>
      </c>
      <c r="M67" s="22">
        <f>I67-H67</f>
        <v/>
      </c>
      <c r="N67" s="22">
        <f>J67-H67</f>
        <v/>
      </c>
      <c r="O67" s="44" t="n"/>
      <c r="P67" s="21">
        <f>P9+P16+P23+P30+P37+P44+P51+P58</f>
        <v/>
      </c>
      <c r="Q67" s="22">
        <f>Q9+Q16+Q23+Q30+Q37+Q44+Q51+Q58</f>
        <v/>
      </c>
      <c r="R67" s="22">
        <f>R9+R16+R23+R30+R37+R44+R51+R58</f>
        <v/>
      </c>
      <c r="S67" s="22">
        <f>S9+S16+S23+S30+S37+S44+S51+S58</f>
        <v/>
      </c>
      <c r="T67" s="22">
        <f>T9+T16+T23+T30+T37+T44+T51+T58</f>
        <v/>
      </c>
      <c r="U67" s="22">
        <f>U9+U16+U23+U30+U37+U44+U51+U58</f>
        <v/>
      </c>
      <c r="V67" s="22">
        <f>V9+V16+V23+V30+V37+V44+V51+V58</f>
        <v/>
      </c>
      <c r="W67" s="24">
        <f>IFERROR(V67/P67,"")</f>
        <v/>
      </c>
      <c r="X67" s="24">
        <f>IFERROR(V67/Q67,"")</f>
        <v/>
      </c>
      <c r="Y67" s="22">
        <f>P67-V67</f>
        <v/>
      </c>
      <c r="Z67" s="23" t="n"/>
    </row>
    <row customHeight="1" ht="15" r="68">
      <c r="B68" s="120" t="n"/>
      <c r="C68" s="47" t="inlineStr">
        <is>
          <t>1235+DX6000</t>
        </is>
      </c>
      <c r="D68" s="21">
        <f>D10+D17+D24+D31+D38+D45+D52+D59</f>
        <v/>
      </c>
      <c r="E68" s="22">
        <f>E10+E17+E24+E31+E38+E45+E52+E59</f>
        <v/>
      </c>
      <c r="F68" s="22">
        <f>E68-D68</f>
        <v/>
      </c>
      <c r="G68" s="23">
        <f>IFERROR(E68/D68,"")</f>
        <v/>
      </c>
      <c r="H68" s="21">
        <f>H10+H17+H24+H31+H38+H45+H52+H59</f>
        <v/>
      </c>
      <c r="I68" s="22">
        <f>I10+I17+I24+I31+I38+I45+I52+I59</f>
        <v/>
      </c>
      <c r="J68" s="22">
        <f>J10+J17+J24+J31+J38+J45+J52+J59</f>
        <v/>
      </c>
      <c r="K68" s="24">
        <f>IFERROR(I68/H68,"")</f>
        <v/>
      </c>
      <c r="L68" s="24">
        <f>IFERROR(J68/H68,"")</f>
        <v/>
      </c>
      <c r="M68" s="22">
        <f>I68-H68</f>
        <v/>
      </c>
      <c r="N68" s="22">
        <f>J68-H68</f>
        <v/>
      </c>
      <c r="O68" s="44" t="n"/>
      <c r="P68" s="21">
        <f>P10+P17+P24+P31+P38+P45+P52+P59</f>
        <v/>
      </c>
      <c r="Q68" s="22">
        <f>Q10+Q17+Q24+Q31+Q38+Q45+Q52+Q59</f>
        <v/>
      </c>
      <c r="R68" s="22">
        <f>R10+R17+R24+R31+R38+R45+R52+R59</f>
        <v/>
      </c>
      <c r="S68" s="22">
        <f>S10+S17+S24+S31+S38+S45+S52+S59</f>
        <v/>
      </c>
      <c r="T68" s="22">
        <f>T10+T17+T24+T31+T38+T45+T52+T59</f>
        <v/>
      </c>
      <c r="U68" s="22">
        <f>U10+U17+U24+U31+U38+U45+U52+U59</f>
        <v/>
      </c>
      <c r="V68" s="22">
        <f>V10+V17+V24+V31+V38+V45+V52+V59</f>
        <v/>
      </c>
      <c r="W68" s="24">
        <f>IFERROR(V68/P68,"")</f>
        <v/>
      </c>
      <c r="X68" s="24">
        <f>IFERROR(V68/Q68,"")</f>
        <v/>
      </c>
      <c r="Y68" s="22">
        <f>P68-V68</f>
        <v/>
      </c>
      <c r="Z68" s="23" t="n"/>
    </row>
    <row customHeight="1" ht="15" r="69">
      <c r="B69" s="121" t="n"/>
      <c r="C69" s="47" t="inlineStr">
        <is>
          <t>GSP</t>
        </is>
      </c>
      <c r="D69" s="21">
        <f>D11+D18+D25+D32+D39+D46+D53+D60</f>
        <v/>
      </c>
      <c r="E69" s="22">
        <f>E11+E18+E25+E32+E39+E46+E53+E60</f>
        <v/>
      </c>
      <c r="F69" s="22">
        <f>E69-D69</f>
        <v/>
      </c>
      <c r="G69" s="23">
        <f>IFERROR(E69/D69,"")</f>
        <v/>
      </c>
      <c r="H69" s="21">
        <f>H11+H18+H25+H32+H39+H46+H53+H60</f>
        <v/>
      </c>
      <c r="I69" s="22">
        <f>I11+I18+I25+I32+I39+I46+I53+I60</f>
        <v/>
      </c>
      <c r="J69" s="22">
        <f>J11+J18+J25+J32+J39+J46+J53+J60</f>
        <v/>
      </c>
      <c r="K69" s="24">
        <f>IFERROR(I69/H69,"")</f>
        <v/>
      </c>
      <c r="L69" s="24">
        <f>IFERROR(J69/H69,"")</f>
        <v/>
      </c>
      <c r="M69" s="22">
        <f>I69-H69</f>
        <v/>
      </c>
      <c r="N69" s="22">
        <f>J69-H69</f>
        <v/>
      </c>
      <c r="O69" s="44" t="n"/>
      <c r="P69" s="21">
        <f>P11+P18+P25+P32+P39+P46+P53+P60</f>
        <v/>
      </c>
      <c r="Q69" s="22">
        <f>Q11+Q18+Q25+Q32+Q39+Q46+Q53+Q60</f>
        <v/>
      </c>
      <c r="R69" s="22">
        <f>R11+R18+R25+R32+R39+R46+R53+R60</f>
        <v/>
      </c>
      <c r="S69" s="22">
        <f>S11+S18+S25+S32+S39+S46+S53+S60</f>
        <v/>
      </c>
      <c r="T69" s="22">
        <f>T11+T18+T25+T32+T39+T46+T53+T60</f>
        <v/>
      </c>
      <c r="U69" s="22">
        <f>U11+U18+U25+U32+U39+U46+U53+U60</f>
        <v/>
      </c>
      <c r="V69" s="22">
        <f>V11+V18+V25+V32+V39+V46+V53+V60</f>
        <v/>
      </c>
      <c r="W69" s="24">
        <f>IFERROR(V69/P69,"")</f>
        <v/>
      </c>
      <c r="X69" s="24">
        <f>IFERROR(V69/Q69,"")</f>
        <v/>
      </c>
      <c r="Y69" s="22">
        <f>P69-V69</f>
        <v/>
      </c>
      <c r="Z69" s="23" t="n"/>
    </row>
    <row customHeight="1" ht="15.6" r="70" thickBot="1">
      <c r="B70" s="122" t="inlineStr">
        <is>
          <t>合计</t>
        </is>
      </c>
      <c r="C70" s="123" t="n"/>
      <c r="D70" s="25">
        <f>SUM(D64:D69)</f>
        <v/>
      </c>
      <c r="E70" s="26">
        <f>SUM(E64:E69)</f>
        <v/>
      </c>
      <c r="F70" s="26">
        <f>SUM(F64:F69)</f>
        <v/>
      </c>
      <c r="G70" s="27">
        <f>IFERROR(E70/D70,"")</f>
        <v/>
      </c>
      <c r="H70" s="25">
        <f>SUM(H64:H69)</f>
        <v/>
      </c>
      <c r="I70" s="26">
        <f>SUM(I64:I69)</f>
        <v/>
      </c>
      <c r="J70" s="26">
        <f>SUM(J64:J69)</f>
        <v/>
      </c>
      <c r="K70" s="28">
        <f>IFERROR(I70/H70,"")</f>
        <v/>
      </c>
      <c r="L70" s="28">
        <f>IFERROR(J70/H70,"")</f>
        <v/>
      </c>
      <c r="M70" s="26">
        <f>SUM(M64:M69)</f>
        <v/>
      </c>
      <c r="N70" s="26">
        <f>SUM(N64:N69)</f>
        <v/>
      </c>
      <c r="O70" s="45" t="n"/>
      <c r="P70" s="25">
        <f>SUM(P64:P69)</f>
        <v/>
      </c>
      <c r="Q70" s="26">
        <f>SUM(Q64:Q69)</f>
        <v/>
      </c>
      <c r="R70" s="26">
        <f>SUM(R64:R69)</f>
        <v/>
      </c>
      <c r="S70" s="26">
        <f>SUM(S64:S69)</f>
        <v/>
      </c>
      <c r="T70" s="26">
        <f>SUM(T64:T69)</f>
        <v/>
      </c>
      <c r="U70" s="26">
        <f>SUM(U64:U69)</f>
        <v/>
      </c>
      <c r="V70" s="26">
        <f>SUM(V64:V69)</f>
        <v/>
      </c>
      <c r="W70" s="28">
        <f>IFERROR(V70/P70,"")</f>
        <v/>
      </c>
      <c r="X70" s="28">
        <f>IFERROR(V70/Q70,"")</f>
        <v/>
      </c>
      <c r="Y70" s="30">
        <f>SUM(Y64:Y69)</f>
        <v/>
      </c>
      <c r="Z70" s="27" t="n"/>
    </row>
  </sheetData>
  <mergeCells count="32">
    <mergeCell ref="D62:G62"/>
    <mergeCell ref="H62:O62"/>
    <mergeCell ref="P62:Z62"/>
    <mergeCell ref="B64:B69"/>
    <mergeCell ref="B70:C70"/>
    <mergeCell ref="B48:B53"/>
    <mergeCell ref="B54:C54"/>
    <mergeCell ref="B55:B60"/>
    <mergeCell ref="B61:C61"/>
    <mergeCell ref="B62:B63"/>
    <mergeCell ref="C62:C63"/>
    <mergeCell ref="B47:C47"/>
    <mergeCell ref="B6:B11"/>
    <mergeCell ref="B12:C12"/>
    <mergeCell ref="B13:B18"/>
    <mergeCell ref="B19:C19"/>
    <mergeCell ref="B20:B25"/>
    <mergeCell ref="B26:C26"/>
    <mergeCell ref="B27:B32"/>
    <mergeCell ref="B33:C33"/>
    <mergeCell ref="B34:B39"/>
    <mergeCell ref="B40:C40"/>
    <mergeCell ref="B41:B46"/>
    <mergeCell ref="B1:Z1"/>
    <mergeCell ref="D3:G3"/>
    <mergeCell ref="H3:O3"/>
    <mergeCell ref="P3:Z3"/>
    <mergeCell ref="B4:B5"/>
    <mergeCell ref="C4:C5"/>
    <mergeCell ref="D4:G4"/>
    <mergeCell ref="H4:O4"/>
    <mergeCell ref="P4:Z4"/>
  </mergeCells>
  <conditionalFormatting sqref="F15:F18 F22:F25 F29:F32 F36:F39 F43:F46 F50:F53 F57:F60">
    <cfRule dxfId="0" priority="484" type="expression">
      <formula>F15&gt;0</formula>
    </cfRule>
  </conditionalFormatting>
  <conditionalFormatting sqref="G15:G18 G22:G25 G29:G32 G36:G39 G43:G46 G50:G53 G57:G60">
    <cfRule dxfId="0" priority="483" type="expression">
      <formula>G15&lt;1</formula>
    </cfRule>
  </conditionalFormatting>
  <conditionalFormatting sqref="M15:M18 M22:M25 M29:M32 M36:M39 M43:M46 M50:M53 M57:M60">
    <cfRule dxfId="0" priority="482" type="expression">
      <formula>M15&gt;0</formula>
    </cfRule>
  </conditionalFormatting>
  <conditionalFormatting sqref="N15:N18 N22:N25 N29:N32 N36:N39 N43:N46 N50:N53 N57:N60">
    <cfRule dxfId="0" priority="481" type="expression">
      <formula>N15&gt;0</formula>
    </cfRule>
    <cfRule dxfId="0" priority="475" type="expression">
      <formula>N15&gt;0</formula>
    </cfRule>
  </conditionalFormatting>
  <conditionalFormatting sqref="Y15:Y18 Y22:Y25 Y29:Y32 Y36:Y39 Y43:Y46 Y50:Y53 Y57:Y60">
    <cfRule dxfId="0" priority="480" type="expression">
      <formula>Y15&gt;0</formula>
    </cfRule>
    <cfRule dxfId="0" priority="474" type="expression">
      <formula>Y15&gt;0</formula>
    </cfRule>
  </conditionalFormatting>
  <conditionalFormatting sqref="K15:K18 K22:K25 K29:K32 K36:K39 K43:K46 K50:K53 K57:K60">
    <cfRule dxfId="0" priority="479" type="expression">
      <formula>K15&lt;1</formula>
    </cfRule>
  </conditionalFormatting>
  <conditionalFormatting sqref="L15:L18 L22:L25 L29:L32 L36:L39 L43:L46 L50:L53 L57:L60">
    <cfRule dxfId="0" priority="478" type="expression">
      <formula>L15&lt;1</formula>
    </cfRule>
    <cfRule dxfId="0" priority="473" type="expression">
      <formula>L15&lt;1</formula>
    </cfRule>
  </conditionalFormatting>
  <conditionalFormatting sqref="W15:W18 W22:W25 W29:W32 W36:W39 W43:W46 W50:W53 W57:W60">
    <cfRule dxfId="0" priority="477" type="expression">
      <formula>W15&lt;1</formula>
    </cfRule>
    <cfRule dxfId="0" priority="472" type="expression">
      <formula>W15&lt;1</formula>
    </cfRule>
  </conditionalFormatting>
  <conditionalFormatting sqref="X15:X18 X22:X25 X29:X32 X36:X39 X43:X46 X50:X53 X57:X60">
    <cfRule dxfId="0" priority="476" type="expression">
      <formula>X15&lt;1</formula>
    </cfRule>
    <cfRule dxfId="0" priority="471" type="expression">
      <formula>X15&lt;1</formula>
    </cfRule>
  </conditionalFormatting>
  <conditionalFormatting sqref="F19 F26 F33 F40 F47 F54 F61">
    <cfRule dxfId="0" priority="470" type="expression">
      <formula>F19&lt;0</formula>
    </cfRule>
  </conditionalFormatting>
  <conditionalFormatting sqref="G19 G26 G33 G40 G47 G54 G61">
    <cfRule dxfId="0" priority="469" type="expression">
      <formula>G19&lt;1</formula>
    </cfRule>
  </conditionalFormatting>
  <conditionalFormatting sqref="M19 M26 M33 M40 M47 M54 M61">
    <cfRule dxfId="0" priority="468" type="expression">
      <formula>M19&lt;0</formula>
    </cfRule>
  </conditionalFormatting>
  <conditionalFormatting sqref="N19 N26 N33 N40 N47 N54 N61">
    <cfRule dxfId="0" priority="467" type="expression">
      <formula>N19&lt;0</formula>
    </cfRule>
  </conditionalFormatting>
  <conditionalFormatting sqref="K19 K26 K33 K40 K47 K54 K61">
    <cfRule dxfId="0" priority="466" type="expression">
      <formula>K19&lt;1</formula>
    </cfRule>
  </conditionalFormatting>
  <conditionalFormatting sqref="L19 L26 L33 L40 L47 L54 L61">
    <cfRule dxfId="0" priority="465" type="expression">
      <formula>L19&lt;1</formula>
    </cfRule>
  </conditionalFormatting>
  <conditionalFormatting sqref="W19 W26 W33 W40 W47 W54 W61">
    <cfRule dxfId="0" priority="464" type="expression">
      <formula>W19&lt;1</formula>
    </cfRule>
  </conditionalFormatting>
  <conditionalFormatting sqref="X19 X26 X33 X40 X47 X54 X61">
    <cfRule dxfId="0" priority="463" type="expression">
      <formula>X19&lt;1</formula>
    </cfRule>
  </conditionalFormatting>
  <conditionalFormatting sqref="F13 F20 F27 F34 F41 F48 F55">
    <cfRule dxfId="0" priority="462" type="expression">
      <formula>F13&lt;0</formula>
    </cfRule>
  </conditionalFormatting>
  <conditionalFormatting sqref="G13 G20 G27 G34 G41 G48 G55">
    <cfRule dxfId="0" priority="461" type="expression">
      <formula>G13&lt;1</formula>
    </cfRule>
  </conditionalFormatting>
  <conditionalFormatting sqref="F14:F18 F21:F25 F28:F32 F35:F39 F42:F46 F49:F53 F56:F60">
    <cfRule dxfId="0" priority="460" type="expression">
      <formula>F14&lt;0</formula>
    </cfRule>
  </conditionalFormatting>
  <conditionalFormatting sqref="G14:G18 G21:G25 G28:G32 G35:G39 G42:G46 G49:G53 G56:G60">
    <cfRule dxfId="0" priority="459" type="expression">
      <formula>G14&lt;1</formula>
    </cfRule>
  </conditionalFormatting>
  <conditionalFormatting sqref="M13 M20 M27 M34 M41 M48 M55">
    <cfRule dxfId="0" priority="458" type="expression">
      <formula>M13&lt;0</formula>
    </cfRule>
  </conditionalFormatting>
  <conditionalFormatting sqref="N13 N20 N27 N34 N41 N48 N55">
    <cfRule dxfId="0" priority="457" type="expression">
      <formula>N13&lt;0</formula>
    </cfRule>
  </conditionalFormatting>
  <conditionalFormatting sqref="Y13:Y61">
    <cfRule dxfId="0" priority="456" type="expression">
      <formula>Y13&lt;0</formula>
    </cfRule>
  </conditionalFormatting>
  <conditionalFormatting sqref="K13 K20 K27 K34 K41 K48 K55">
    <cfRule dxfId="0" priority="455" type="expression">
      <formula>K13&lt;1</formula>
    </cfRule>
  </conditionalFormatting>
  <conditionalFormatting sqref="L13 L20 L27 L34 L41 L48 L55">
    <cfRule dxfId="0" priority="454" type="expression">
      <formula>L13&lt;1</formula>
    </cfRule>
  </conditionalFormatting>
  <conditionalFormatting sqref="W13 W20 W27 W34 W41 W48 W55">
    <cfRule dxfId="0" priority="453" type="expression">
      <formula>W13&lt;1</formula>
    </cfRule>
  </conditionalFormatting>
  <conditionalFormatting sqref="X13 X20 X27 X34 X41 X48 X55">
    <cfRule dxfId="0" priority="452" type="expression">
      <formula>X13&lt;1</formula>
    </cfRule>
  </conditionalFormatting>
  <conditionalFormatting sqref="M14:M18 M21:M25 M28:M32 M35:M39 M42:M46 M49:M53 M56:M60">
    <cfRule dxfId="0" priority="451" type="expression">
      <formula>M14&lt;0</formula>
    </cfRule>
  </conditionalFormatting>
  <conditionalFormatting sqref="N14:N18 N21:N25 N28:N32 N35:N39 N42:N46 N49:N53 N56:N60">
    <cfRule dxfId="0" priority="450" type="expression">
      <formula>N14&lt;0</formula>
    </cfRule>
  </conditionalFormatting>
  <conditionalFormatting sqref="Y14:Y18 Y21:Y25 Y28:Y32 Y35:Y39 Y42:Y46 Y49:Y53 Y56:Y60">
    <cfRule dxfId="0" priority="449" type="expression">
      <formula>Y14&lt;0</formula>
    </cfRule>
  </conditionalFormatting>
  <conditionalFormatting sqref="K14:K18 K21:K25 K28:K32 K35:K39 K42:K46 K49:K53 K56:K60">
    <cfRule dxfId="0" priority="448" type="expression">
      <formula>K14&lt;1</formula>
    </cfRule>
  </conditionalFormatting>
  <conditionalFormatting sqref="L14:L18 L21:L25 L28:L32 L35:L39 L42:L46 L49:L53 L56:L60">
    <cfRule dxfId="0" priority="447" type="expression">
      <formula>L14&lt;1</formula>
    </cfRule>
  </conditionalFormatting>
  <conditionalFormatting sqref="W14:W18 W21:W25 W28:W32 W35:W39 W42:W46 W49:W53 W56:W60">
    <cfRule dxfId="0" priority="446" type="expression">
      <formula>W14&lt;1</formula>
    </cfRule>
  </conditionalFormatting>
  <conditionalFormatting sqref="X14:X18 X21:X25 X28:X32 X35:X39 X42:X46 X49:X53 X56:X60">
    <cfRule dxfId="0" priority="445" type="expression">
      <formula>X14&lt;1</formula>
    </cfRule>
  </conditionalFormatting>
  <conditionalFormatting sqref="F15:F18">
    <cfRule dxfId="0" priority="444" type="expression">
      <formula>F15&gt;0</formula>
    </cfRule>
  </conditionalFormatting>
  <conditionalFormatting sqref="G15:G18">
    <cfRule dxfId="0" priority="443" type="expression">
      <formula>G15&lt;1</formula>
    </cfRule>
  </conditionalFormatting>
  <conditionalFormatting sqref="M15:M18">
    <cfRule dxfId="0" priority="442" type="expression">
      <formula>M15&gt;0</formula>
    </cfRule>
  </conditionalFormatting>
  <conditionalFormatting sqref="N15:N18">
    <cfRule dxfId="0" priority="441" type="expression">
      <formula>N15&gt;0</formula>
    </cfRule>
    <cfRule dxfId="0" priority="435" type="expression">
      <formula>N15&gt;0</formula>
    </cfRule>
  </conditionalFormatting>
  <conditionalFormatting sqref="Y15:Y18">
    <cfRule dxfId="0" priority="440" type="expression">
      <formula>Y15&gt;0</formula>
    </cfRule>
    <cfRule dxfId="0" priority="434" type="expression">
      <formula>Y15&gt;0</formula>
    </cfRule>
  </conditionalFormatting>
  <conditionalFormatting sqref="K15:K18">
    <cfRule dxfId="0" priority="439" type="expression">
      <formula>K15&lt;1</formula>
    </cfRule>
  </conditionalFormatting>
  <conditionalFormatting sqref="L15:L18">
    <cfRule dxfId="0" priority="438" type="expression">
      <formula>L15&lt;1</formula>
    </cfRule>
    <cfRule dxfId="0" priority="433" type="expression">
      <formula>L15&lt;1</formula>
    </cfRule>
  </conditionalFormatting>
  <conditionalFormatting sqref="W15:W18">
    <cfRule dxfId="0" priority="437" type="expression">
      <formula>W15&lt;1</formula>
    </cfRule>
    <cfRule dxfId="0" priority="432" type="expression">
      <formula>W15&lt;1</formula>
    </cfRule>
  </conditionalFormatting>
  <conditionalFormatting sqref="X15:X18">
    <cfRule dxfId="0" priority="436" type="expression">
      <formula>X15&lt;1</formula>
    </cfRule>
    <cfRule dxfId="0" priority="431" type="expression">
      <formula>X15&lt;1</formula>
    </cfRule>
  </conditionalFormatting>
  <conditionalFormatting sqref="F19">
    <cfRule dxfId="0" priority="430" type="expression">
      <formula>F19&lt;0</formula>
    </cfRule>
  </conditionalFormatting>
  <conditionalFormatting sqref="G19">
    <cfRule dxfId="0" priority="429" type="expression">
      <formula>G19&lt;1</formula>
    </cfRule>
  </conditionalFormatting>
  <conditionalFormatting sqref="M19">
    <cfRule dxfId="0" priority="428" type="expression">
      <formula>M19&lt;0</formula>
    </cfRule>
  </conditionalFormatting>
  <conditionalFormatting sqref="N19">
    <cfRule dxfId="0" priority="427" type="expression">
      <formula>N19&lt;0</formula>
    </cfRule>
  </conditionalFormatting>
  <conditionalFormatting sqref="K19">
    <cfRule dxfId="0" priority="426" type="expression">
      <formula>K19&lt;1</formula>
    </cfRule>
  </conditionalFormatting>
  <conditionalFormatting sqref="L19">
    <cfRule dxfId="0" priority="425" type="expression">
      <formula>L19&lt;1</formula>
    </cfRule>
  </conditionalFormatting>
  <conditionalFormatting sqref="W19">
    <cfRule dxfId="0" priority="424" type="expression">
      <formula>W19&lt;1</formula>
    </cfRule>
  </conditionalFormatting>
  <conditionalFormatting sqref="X19">
    <cfRule dxfId="0" priority="423" type="expression">
      <formula>X19&lt;1</formula>
    </cfRule>
  </conditionalFormatting>
  <conditionalFormatting sqref="F13">
    <cfRule dxfId="0" priority="422" type="expression">
      <formula>F13&lt;0</formula>
    </cfRule>
  </conditionalFormatting>
  <conditionalFormatting sqref="G13">
    <cfRule dxfId="0" priority="421" type="expression">
      <formula>G13&lt;1</formula>
    </cfRule>
  </conditionalFormatting>
  <conditionalFormatting sqref="F14:F18">
    <cfRule dxfId="0" priority="420" type="expression">
      <formula>F14&lt;0</formula>
    </cfRule>
  </conditionalFormatting>
  <conditionalFormatting sqref="G14:G18">
    <cfRule dxfId="0" priority="419" type="expression">
      <formula>G14&lt;1</formula>
    </cfRule>
  </conditionalFormatting>
  <conditionalFormatting sqref="M13">
    <cfRule dxfId="0" priority="418" type="expression">
      <formula>M13&lt;0</formula>
    </cfRule>
  </conditionalFormatting>
  <conditionalFormatting sqref="N13">
    <cfRule dxfId="0" priority="417" type="expression">
      <formula>N13&lt;0</formula>
    </cfRule>
  </conditionalFormatting>
  <conditionalFormatting sqref="Y13:Y19">
    <cfRule dxfId="0" priority="416" type="expression">
      <formula>Y13&lt;0</formula>
    </cfRule>
  </conditionalFormatting>
  <conditionalFormatting sqref="K13">
    <cfRule dxfId="0" priority="415" type="expression">
      <formula>K13&lt;1</formula>
    </cfRule>
  </conditionalFormatting>
  <conditionalFormatting sqref="L13">
    <cfRule dxfId="0" priority="414" type="expression">
      <formula>L13&lt;1</formula>
    </cfRule>
  </conditionalFormatting>
  <conditionalFormatting sqref="W13">
    <cfRule dxfId="0" priority="413" type="expression">
      <formula>W13&lt;1</formula>
    </cfRule>
  </conditionalFormatting>
  <conditionalFormatting sqref="X13">
    <cfRule dxfId="0" priority="412" type="expression">
      <formula>X13&lt;1</formula>
    </cfRule>
  </conditionalFormatting>
  <conditionalFormatting sqref="M14:M18">
    <cfRule dxfId="0" priority="411" type="expression">
      <formula>M14&lt;0</formula>
    </cfRule>
  </conditionalFormatting>
  <conditionalFormatting sqref="N14:N18">
    <cfRule dxfId="0" priority="410" type="expression">
      <formula>N14&lt;0</formula>
    </cfRule>
  </conditionalFormatting>
  <conditionalFormatting sqref="Y14:Y18">
    <cfRule dxfId="0" priority="409" type="expression">
      <formula>Y14&lt;0</formula>
    </cfRule>
  </conditionalFormatting>
  <conditionalFormatting sqref="K14:K18">
    <cfRule dxfId="0" priority="408" type="expression">
      <formula>K14&lt;1</formula>
    </cfRule>
  </conditionalFormatting>
  <conditionalFormatting sqref="L14:L18">
    <cfRule dxfId="0" priority="407" type="expression">
      <formula>L14&lt;1</formula>
    </cfRule>
  </conditionalFormatting>
  <conditionalFormatting sqref="W14:W18">
    <cfRule dxfId="0" priority="406" type="expression">
      <formula>W14&lt;1</formula>
    </cfRule>
  </conditionalFormatting>
  <conditionalFormatting sqref="X14:X18">
    <cfRule dxfId="0" priority="405" type="expression">
      <formula>X14&lt;1</formula>
    </cfRule>
  </conditionalFormatting>
  <conditionalFormatting sqref="F22:F25">
    <cfRule dxfId="0" priority="404" type="expression">
      <formula>F22&gt;0</formula>
    </cfRule>
  </conditionalFormatting>
  <conditionalFormatting sqref="G22:G25">
    <cfRule dxfId="0" priority="403" type="expression">
      <formula>G22&lt;1</formula>
    </cfRule>
  </conditionalFormatting>
  <conditionalFormatting sqref="M22:M25">
    <cfRule dxfId="0" priority="402" type="expression">
      <formula>M22&gt;0</formula>
    </cfRule>
  </conditionalFormatting>
  <conditionalFormatting sqref="N22:N25">
    <cfRule dxfId="0" priority="401" type="expression">
      <formula>N22&gt;0</formula>
    </cfRule>
    <cfRule dxfId="0" priority="395" type="expression">
      <formula>N22&gt;0</formula>
    </cfRule>
  </conditionalFormatting>
  <conditionalFormatting sqref="Y22:Y25">
    <cfRule dxfId="0" priority="400" type="expression">
      <formula>Y22&gt;0</formula>
    </cfRule>
    <cfRule dxfId="0" priority="394" type="expression">
      <formula>Y22&gt;0</formula>
    </cfRule>
  </conditionalFormatting>
  <conditionalFormatting sqref="K22:K25">
    <cfRule dxfId="0" priority="399" type="expression">
      <formula>K22&lt;1</formula>
    </cfRule>
  </conditionalFormatting>
  <conditionalFormatting sqref="L22:L25">
    <cfRule dxfId="0" priority="398" type="expression">
      <formula>L22&lt;1</formula>
    </cfRule>
    <cfRule dxfId="0" priority="393" type="expression">
      <formula>L22&lt;1</formula>
    </cfRule>
  </conditionalFormatting>
  <conditionalFormatting sqref="W22:W25">
    <cfRule dxfId="0" priority="397" type="expression">
      <formula>W22&lt;1</formula>
    </cfRule>
    <cfRule dxfId="0" priority="392" type="expression">
      <formula>W22&lt;1</formula>
    </cfRule>
  </conditionalFormatting>
  <conditionalFormatting sqref="X22:X25">
    <cfRule dxfId="0" priority="396" type="expression">
      <formula>X22&lt;1</formula>
    </cfRule>
    <cfRule dxfId="0" priority="391" type="expression">
      <formula>X22&lt;1</formula>
    </cfRule>
  </conditionalFormatting>
  <conditionalFormatting sqref="F26">
    <cfRule dxfId="0" priority="390" type="expression">
      <formula>F26&lt;0</formula>
    </cfRule>
  </conditionalFormatting>
  <conditionalFormatting sqref="G26">
    <cfRule dxfId="0" priority="389" type="expression">
      <formula>G26&lt;1</formula>
    </cfRule>
  </conditionalFormatting>
  <conditionalFormatting sqref="M26">
    <cfRule dxfId="0" priority="388" type="expression">
      <formula>M26&lt;0</formula>
    </cfRule>
  </conditionalFormatting>
  <conditionalFormatting sqref="N26">
    <cfRule dxfId="0" priority="387" type="expression">
      <formula>N26&lt;0</formula>
    </cfRule>
  </conditionalFormatting>
  <conditionalFormatting sqref="K26">
    <cfRule dxfId="0" priority="386" type="expression">
      <formula>K26&lt;1</formula>
    </cfRule>
  </conditionalFormatting>
  <conditionalFormatting sqref="L26">
    <cfRule dxfId="0" priority="385" type="expression">
      <formula>L26&lt;1</formula>
    </cfRule>
  </conditionalFormatting>
  <conditionalFormatting sqref="W26">
    <cfRule dxfId="0" priority="384" type="expression">
      <formula>W26&lt;1</formula>
    </cfRule>
  </conditionalFormatting>
  <conditionalFormatting sqref="X26">
    <cfRule dxfId="0" priority="383" type="expression">
      <formula>X26&lt;1</formula>
    </cfRule>
  </conditionalFormatting>
  <conditionalFormatting sqref="F20">
    <cfRule dxfId="0" priority="382" type="expression">
      <formula>F20&lt;0</formula>
    </cfRule>
  </conditionalFormatting>
  <conditionalFormatting sqref="G20">
    <cfRule dxfId="0" priority="381" type="expression">
      <formula>G20&lt;1</formula>
    </cfRule>
  </conditionalFormatting>
  <conditionalFormatting sqref="F21:F25">
    <cfRule dxfId="0" priority="380" type="expression">
      <formula>F21&lt;0</formula>
    </cfRule>
  </conditionalFormatting>
  <conditionalFormatting sqref="G21:G25">
    <cfRule dxfId="0" priority="379" type="expression">
      <formula>G21&lt;1</formula>
    </cfRule>
  </conditionalFormatting>
  <conditionalFormatting sqref="M20">
    <cfRule dxfId="0" priority="378" type="expression">
      <formula>M20&lt;0</formula>
    </cfRule>
  </conditionalFormatting>
  <conditionalFormatting sqref="N20">
    <cfRule dxfId="0" priority="377" type="expression">
      <formula>N20&lt;0</formula>
    </cfRule>
  </conditionalFormatting>
  <conditionalFormatting sqref="Y20:Y26">
    <cfRule dxfId="0" priority="376" type="expression">
      <formula>Y20&lt;0</formula>
    </cfRule>
  </conditionalFormatting>
  <conditionalFormatting sqref="K20">
    <cfRule dxfId="0" priority="375" type="expression">
      <formula>K20&lt;1</formula>
    </cfRule>
  </conditionalFormatting>
  <conditionalFormatting sqref="L20">
    <cfRule dxfId="0" priority="374" type="expression">
      <formula>L20&lt;1</formula>
    </cfRule>
  </conditionalFormatting>
  <conditionalFormatting sqref="W20">
    <cfRule dxfId="0" priority="373" type="expression">
      <formula>W20&lt;1</formula>
    </cfRule>
  </conditionalFormatting>
  <conditionalFormatting sqref="X20">
    <cfRule dxfId="0" priority="372" type="expression">
      <formula>X20&lt;1</formula>
    </cfRule>
  </conditionalFormatting>
  <conditionalFormatting sqref="M21:M25">
    <cfRule dxfId="0" priority="371" type="expression">
      <formula>M21&lt;0</formula>
    </cfRule>
  </conditionalFormatting>
  <conditionalFormatting sqref="N21:N25">
    <cfRule dxfId="0" priority="370" type="expression">
      <formula>N21&lt;0</formula>
    </cfRule>
  </conditionalFormatting>
  <conditionalFormatting sqref="Y21:Y25">
    <cfRule dxfId="0" priority="369" type="expression">
      <formula>Y21&lt;0</formula>
    </cfRule>
  </conditionalFormatting>
  <conditionalFormatting sqref="K21:K25">
    <cfRule dxfId="0" priority="368" type="expression">
      <formula>K21&lt;1</formula>
    </cfRule>
  </conditionalFormatting>
  <conditionalFormatting sqref="L21:L25">
    <cfRule dxfId="0" priority="367" type="expression">
      <formula>L21&lt;1</formula>
    </cfRule>
  </conditionalFormatting>
  <conditionalFormatting sqref="W21:W25">
    <cfRule dxfId="0" priority="366" type="expression">
      <formula>W21&lt;1</formula>
    </cfRule>
  </conditionalFormatting>
  <conditionalFormatting sqref="X21:X25">
    <cfRule dxfId="0" priority="365" type="expression">
      <formula>X21&lt;1</formula>
    </cfRule>
  </conditionalFormatting>
  <conditionalFormatting sqref="F29:F32">
    <cfRule dxfId="0" priority="364" type="expression">
      <formula>F29&gt;0</formula>
    </cfRule>
  </conditionalFormatting>
  <conditionalFormatting sqref="G29:G32">
    <cfRule dxfId="0" priority="363" type="expression">
      <formula>G29&lt;1</formula>
    </cfRule>
  </conditionalFormatting>
  <conditionalFormatting sqref="M29:M32">
    <cfRule dxfId="0" priority="362" type="expression">
      <formula>M29&gt;0</formula>
    </cfRule>
  </conditionalFormatting>
  <conditionalFormatting sqref="N29:N32">
    <cfRule dxfId="0" priority="361" type="expression">
      <formula>N29&gt;0</formula>
    </cfRule>
    <cfRule dxfId="0" priority="355" type="expression">
      <formula>N29&gt;0</formula>
    </cfRule>
  </conditionalFormatting>
  <conditionalFormatting sqref="Y29:Y32">
    <cfRule dxfId="0" priority="360" type="expression">
      <formula>Y29&gt;0</formula>
    </cfRule>
    <cfRule dxfId="0" priority="354" type="expression">
      <formula>Y29&gt;0</formula>
    </cfRule>
  </conditionalFormatting>
  <conditionalFormatting sqref="K29:K32">
    <cfRule dxfId="0" priority="359" type="expression">
      <formula>K29&lt;1</formula>
    </cfRule>
  </conditionalFormatting>
  <conditionalFormatting sqref="L29:L32">
    <cfRule dxfId="0" priority="358" type="expression">
      <formula>L29&lt;1</formula>
    </cfRule>
    <cfRule dxfId="0" priority="353" type="expression">
      <formula>L29&lt;1</formula>
    </cfRule>
  </conditionalFormatting>
  <conditionalFormatting sqref="W29:W32">
    <cfRule dxfId="0" priority="357" type="expression">
      <formula>W29&lt;1</formula>
    </cfRule>
    <cfRule dxfId="0" priority="352" type="expression">
      <formula>W29&lt;1</formula>
    </cfRule>
  </conditionalFormatting>
  <conditionalFormatting sqref="X29:X32">
    <cfRule dxfId="0" priority="356" type="expression">
      <formula>X29&lt;1</formula>
    </cfRule>
    <cfRule dxfId="0" priority="351" type="expression">
      <formula>X29&lt;1</formula>
    </cfRule>
  </conditionalFormatting>
  <conditionalFormatting sqref="F33">
    <cfRule dxfId="0" priority="350" type="expression">
      <formula>F33&lt;0</formula>
    </cfRule>
  </conditionalFormatting>
  <conditionalFormatting sqref="G33">
    <cfRule dxfId="0" priority="349" type="expression">
      <formula>G33&lt;1</formula>
    </cfRule>
  </conditionalFormatting>
  <conditionalFormatting sqref="M33">
    <cfRule dxfId="0" priority="348" type="expression">
      <formula>M33&lt;0</formula>
    </cfRule>
  </conditionalFormatting>
  <conditionalFormatting sqref="N33">
    <cfRule dxfId="0" priority="347" type="expression">
      <formula>N33&lt;0</formula>
    </cfRule>
  </conditionalFormatting>
  <conditionalFormatting sqref="K33">
    <cfRule dxfId="0" priority="346" type="expression">
      <formula>K33&lt;1</formula>
    </cfRule>
  </conditionalFormatting>
  <conditionalFormatting sqref="L33">
    <cfRule dxfId="0" priority="345" type="expression">
      <formula>L33&lt;1</formula>
    </cfRule>
  </conditionalFormatting>
  <conditionalFormatting sqref="W33">
    <cfRule dxfId="0" priority="344" type="expression">
      <formula>W33&lt;1</formula>
    </cfRule>
  </conditionalFormatting>
  <conditionalFormatting sqref="X33">
    <cfRule dxfId="0" priority="343" type="expression">
      <formula>X33&lt;1</formula>
    </cfRule>
  </conditionalFormatting>
  <conditionalFormatting sqref="F27">
    <cfRule dxfId="0" priority="342" type="expression">
      <formula>F27&lt;0</formula>
    </cfRule>
  </conditionalFormatting>
  <conditionalFormatting sqref="G27">
    <cfRule dxfId="0" priority="341" type="expression">
      <formula>G27&lt;1</formula>
    </cfRule>
  </conditionalFormatting>
  <conditionalFormatting sqref="F28:F32">
    <cfRule dxfId="0" priority="340" type="expression">
      <formula>F28&lt;0</formula>
    </cfRule>
  </conditionalFormatting>
  <conditionalFormatting sqref="G28:G32">
    <cfRule dxfId="0" priority="339" type="expression">
      <formula>G28&lt;1</formula>
    </cfRule>
  </conditionalFormatting>
  <conditionalFormatting sqref="M27">
    <cfRule dxfId="0" priority="338" type="expression">
      <formula>M27&lt;0</formula>
    </cfRule>
  </conditionalFormatting>
  <conditionalFormatting sqref="N27">
    <cfRule dxfId="0" priority="337" type="expression">
      <formula>N27&lt;0</formula>
    </cfRule>
  </conditionalFormatting>
  <conditionalFormatting sqref="Y27:Y33">
    <cfRule dxfId="0" priority="336" type="expression">
      <formula>Y27&lt;0</formula>
    </cfRule>
  </conditionalFormatting>
  <conditionalFormatting sqref="K27">
    <cfRule dxfId="0" priority="335" type="expression">
      <formula>K27&lt;1</formula>
    </cfRule>
  </conditionalFormatting>
  <conditionalFormatting sqref="L27">
    <cfRule dxfId="0" priority="334" type="expression">
      <formula>L27&lt;1</formula>
    </cfRule>
  </conditionalFormatting>
  <conditionalFormatting sqref="W27">
    <cfRule dxfId="0" priority="333" type="expression">
      <formula>W27&lt;1</formula>
    </cfRule>
  </conditionalFormatting>
  <conditionalFormatting sqref="X27">
    <cfRule dxfId="0" priority="332" type="expression">
      <formula>X27&lt;1</formula>
    </cfRule>
  </conditionalFormatting>
  <conditionalFormatting sqref="M28:M32">
    <cfRule dxfId="0" priority="331" type="expression">
      <formula>M28&lt;0</formula>
    </cfRule>
  </conditionalFormatting>
  <conditionalFormatting sqref="N28:N32">
    <cfRule dxfId="0" priority="330" type="expression">
      <formula>N28&lt;0</formula>
    </cfRule>
  </conditionalFormatting>
  <conditionalFormatting sqref="Y28:Y32">
    <cfRule dxfId="0" priority="329" type="expression">
      <formula>Y28&lt;0</formula>
    </cfRule>
  </conditionalFormatting>
  <conditionalFormatting sqref="K28:K32">
    <cfRule dxfId="0" priority="328" type="expression">
      <formula>K28&lt;1</formula>
    </cfRule>
  </conditionalFormatting>
  <conditionalFormatting sqref="L28:L32">
    <cfRule dxfId="0" priority="327" type="expression">
      <formula>L28&lt;1</formula>
    </cfRule>
  </conditionalFormatting>
  <conditionalFormatting sqref="W28:W32">
    <cfRule dxfId="0" priority="326" type="expression">
      <formula>W28&lt;1</formula>
    </cfRule>
  </conditionalFormatting>
  <conditionalFormatting sqref="X28:X32">
    <cfRule dxfId="0" priority="325" type="expression">
      <formula>X28&lt;1</formula>
    </cfRule>
  </conditionalFormatting>
  <conditionalFormatting sqref="F36:F39">
    <cfRule dxfId="0" priority="324" type="expression">
      <formula>F36&gt;0</formula>
    </cfRule>
  </conditionalFormatting>
  <conditionalFormatting sqref="G36:G39">
    <cfRule dxfId="0" priority="323" type="expression">
      <formula>G36&lt;1</formula>
    </cfRule>
  </conditionalFormatting>
  <conditionalFormatting sqref="M36:M39">
    <cfRule dxfId="0" priority="322" type="expression">
      <formula>M36&gt;0</formula>
    </cfRule>
  </conditionalFormatting>
  <conditionalFormatting sqref="N36:N39">
    <cfRule dxfId="0" priority="321" type="expression">
      <formula>N36&gt;0</formula>
    </cfRule>
    <cfRule dxfId="0" priority="315" type="expression">
      <formula>N36&gt;0</formula>
    </cfRule>
  </conditionalFormatting>
  <conditionalFormatting sqref="Y36:Y39">
    <cfRule dxfId="0" priority="320" type="expression">
      <formula>Y36&gt;0</formula>
    </cfRule>
    <cfRule dxfId="0" priority="314" type="expression">
      <formula>Y36&gt;0</formula>
    </cfRule>
  </conditionalFormatting>
  <conditionalFormatting sqref="K36:K39">
    <cfRule dxfId="0" priority="319" type="expression">
      <formula>K36&lt;1</formula>
    </cfRule>
  </conditionalFormatting>
  <conditionalFormatting sqref="L36:L39">
    <cfRule dxfId="0" priority="318" type="expression">
      <formula>L36&lt;1</formula>
    </cfRule>
    <cfRule dxfId="0" priority="313" type="expression">
      <formula>L36&lt;1</formula>
    </cfRule>
  </conditionalFormatting>
  <conditionalFormatting sqref="W36:W39">
    <cfRule dxfId="0" priority="317" type="expression">
      <formula>W36&lt;1</formula>
    </cfRule>
    <cfRule dxfId="0" priority="312" type="expression">
      <formula>W36&lt;1</formula>
    </cfRule>
  </conditionalFormatting>
  <conditionalFormatting sqref="X36:X39">
    <cfRule dxfId="0" priority="316" type="expression">
      <formula>X36&lt;1</formula>
    </cfRule>
    <cfRule dxfId="0" priority="311" type="expression">
      <formula>X36&lt;1</formula>
    </cfRule>
  </conditionalFormatting>
  <conditionalFormatting sqref="F40">
    <cfRule dxfId="0" priority="310" type="expression">
      <formula>F40&lt;0</formula>
    </cfRule>
  </conditionalFormatting>
  <conditionalFormatting sqref="G40">
    <cfRule dxfId="0" priority="309" type="expression">
      <formula>G40&lt;1</formula>
    </cfRule>
  </conditionalFormatting>
  <conditionalFormatting sqref="M40">
    <cfRule dxfId="0" priority="308" type="expression">
      <formula>M40&lt;0</formula>
    </cfRule>
  </conditionalFormatting>
  <conditionalFormatting sqref="N40">
    <cfRule dxfId="0" priority="307" type="expression">
      <formula>N40&lt;0</formula>
    </cfRule>
  </conditionalFormatting>
  <conditionalFormatting sqref="K40">
    <cfRule dxfId="0" priority="306" type="expression">
      <formula>K40&lt;1</formula>
    </cfRule>
  </conditionalFormatting>
  <conditionalFormatting sqref="L40">
    <cfRule dxfId="0" priority="305" type="expression">
      <formula>L40&lt;1</formula>
    </cfRule>
  </conditionalFormatting>
  <conditionalFormatting sqref="W40">
    <cfRule dxfId="0" priority="304" type="expression">
      <formula>W40&lt;1</formula>
    </cfRule>
  </conditionalFormatting>
  <conditionalFormatting sqref="X40">
    <cfRule dxfId="0" priority="303" type="expression">
      <formula>X40&lt;1</formula>
    </cfRule>
  </conditionalFormatting>
  <conditionalFormatting sqref="F34">
    <cfRule dxfId="0" priority="302" type="expression">
      <formula>F34&lt;0</formula>
    </cfRule>
  </conditionalFormatting>
  <conditionalFormatting sqref="G34">
    <cfRule dxfId="0" priority="301" type="expression">
      <formula>G34&lt;1</formula>
    </cfRule>
  </conditionalFormatting>
  <conditionalFormatting sqref="F35:F39">
    <cfRule dxfId="0" priority="300" type="expression">
      <formula>F35&lt;0</formula>
    </cfRule>
  </conditionalFormatting>
  <conditionalFormatting sqref="G35:G39">
    <cfRule dxfId="0" priority="299" type="expression">
      <formula>G35&lt;1</formula>
    </cfRule>
  </conditionalFormatting>
  <conditionalFormatting sqref="M34">
    <cfRule dxfId="0" priority="298" type="expression">
      <formula>M34&lt;0</formula>
    </cfRule>
  </conditionalFormatting>
  <conditionalFormatting sqref="N34">
    <cfRule dxfId="0" priority="297" type="expression">
      <formula>N34&lt;0</formula>
    </cfRule>
  </conditionalFormatting>
  <conditionalFormatting sqref="Y34:Y40">
    <cfRule dxfId="0" priority="296" type="expression">
      <formula>Y34&lt;0</formula>
    </cfRule>
  </conditionalFormatting>
  <conditionalFormatting sqref="K34">
    <cfRule dxfId="0" priority="295" type="expression">
      <formula>K34&lt;1</formula>
    </cfRule>
  </conditionalFormatting>
  <conditionalFormatting sqref="L34">
    <cfRule dxfId="0" priority="294" type="expression">
      <formula>L34&lt;1</formula>
    </cfRule>
  </conditionalFormatting>
  <conditionalFormatting sqref="W34">
    <cfRule dxfId="0" priority="293" type="expression">
      <formula>W34&lt;1</formula>
    </cfRule>
  </conditionalFormatting>
  <conditionalFormatting sqref="X34">
    <cfRule dxfId="0" priority="292" type="expression">
      <formula>X34&lt;1</formula>
    </cfRule>
  </conditionalFormatting>
  <conditionalFormatting sqref="M35:M39">
    <cfRule dxfId="0" priority="291" type="expression">
      <formula>M35&lt;0</formula>
    </cfRule>
  </conditionalFormatting>
  <conditionalFormatting sqref="N35:N39">
    <cfRule dxfId="0" priority="290" type="expression">
      <formula>N35&lt;0</formula>
    </cfRule>
  </conditionalFormatting>
  <conditionalFormatting sqref="Y35:Y39">
    <cfRule dxfId="0" priority="289" type="expression">
      <formula>Y35&lt;0</formula>
    </cfRule>
  </conditionalFormatting>
  <conditionalFormatting sqref="K35:K39">
    <cfRule dxfId="0" priority="288" type="expression">
      <formula>K35&lt;1</formula>
    </cfRule>
  </conditionalFormatting>
  <conditionalFormatting sqref="L35:L39">
    <cfRule dxfId="0" priority="287" type="expression">
      <formula>L35&lt;1</formula>
    </cfRule>
  </conditionalFormatting>
  <conditionalFormatting sqref="W35:W39">
    <cfRule dxfId="0" priority="286" type="expression">
      <formula>W35&lt;1</formula>
    </cfRule>
  </conditionalFormatting>
  <conditionalFormatting sqref="X35:X39">
    <cfRule dxfId="0" priority="285" type="expression">
      <formula>X35&lt;1</formula>
    </cfRule>
  </conditionalFormatting>
  <conditionalFormatting sqref="F43:F46">
    <cfRule dxfId="0" priority="284" type="expression">
      <formula>F43&gt;0</formula>
    </cfRule>
  </conditionalFormatting>
  <conditionalFormatting sqref="G43:G46">
    <cfRule dxfId="0" priority="283" type="expression">
      <formula>G43&lt;1</formula>
    </cfRule>
  </conditionalFormatting>
  <conditionalFormatting sqref="M43:M46">
    <cfRule dxfId="0" priority="282" type="expression">
      <formula>M43&gt;0</formula>
    </cfRule>
  </conditionalFormatting>
  <conditionalFormatting sqref="N43:N46">
    <cfRule dxfId="0" priority="281" type="expression">
      <formula>N43&gt;0</formula>
    </cfRule>
    <cfRule dxfId="0" priority="275" type="expression">
      <formula>N43&gt;0</formula>
    </cfRule>
  </conditionalFormatting>
  <conditionalFormatting sqref="Y43:Y46">
    <cfRule dxfId="0" priority="280" type="expression">
      <formula>Y43&gt;0</formula>
    </cfRule>
    <cfRule dxfId="0" priority="274" type="expression">
      <formula>Y43&gt;0</formula>
    </cfRule>
  </conditionalFormatting>
  <conditionalFormatting sqref="K43:K46">
    <cfRule dxfId="0" priority="279" type="expression">
      <formula>K43&lt;1</formula>
    </cfRule>
  </conditionalFormatting>
  <conditionalFormatting sqref="L43:L46">
    <cfRule dxfId="0" priority="278" type="expression">
      <formula>L43&lt;1</formula>
    </cfRule>
    <cfRule dxfId="0" priority="273" type="expression">
      <formula>L43&lt;1</formula>
    </cfRule>
  </conditionalFormatting>
  <conditionalFormatting sqref="W43:W46">
    <cfRule dxfId="0" priority="277" type="expression">
      <formula>W43&lt;1</formula>
    </cfRule>
    <cfRule dxfId="0" priority="272" type="expression">
      <formula>W43&lt;1</formula>
    </cfRule>
  </conditionalFormatting>
  <conditionalFormatting sqref="X43:X46">
    <cfRule dxfId="0" priority="276" type="expression">
      <formula>X43&lt;1</formula>
    </cfRule>
    <cfRule dxfId="0" priority="271" type="expression">
      <formula>X43&lt;1</formula>
    </cfRule>
  </conditionalFormatting>
  <conditionalFormatting sqref="F47">
    <cfRule dxfId="0" priority="270" type="expression">
      <formula>F47&lt;0</formula>
    </cfRule>
  </conditionalFormatting>
  <conditionalFormatting sqref="G47">
    <cfRule dxfId="0" priority="269" type="expression">
      <formula>G47&lt;1</formula>
    </cfRule>
  </conditionalFormatting>
  <conditionalFormatting sqref="M47">
    <cfRule dxfId="0" priority="268" type="expression">
      <formula>M47&lt;0</formula>
    </cfRule>
  </conditionalFormatting>
  <conditionalFormatting sqref="N47">
    <cfRule dxfId="0" priority="267" type="expression">
      <formula>N47&lt;0</formula>
    </cfRule>
  </conditionalFormatting>
  <conditionalFormatting sqref="K47">
    <cfRule dxfId="0" priority="266" type="expression">
      <formula>K47&lt;1</formula>
    </cfRule>
  </conditionalFormatting>
  <conditionalFormatting sqref="L47">
    <cfRule dxfId="0" priority="265" type="expression">
      <formula>L47&lt;1</formula>
    </cfRule>
  </conditionalFormatting>
  <conditionalFormatting sqref="W47">
    <cfRule dxfId="0" priority="264" type="expression">
      <formula>W47&lt;1</formula>
    </cfRule>
  </conditionalFormatting>
  <conditionalFormatting sqref="X47">
    <cfRule dxfId="0" priority="263" type="expression">
      <formula>X47&lt;1</formula>
    </cfRule>
  </conditionalFormatting>
  <conditionalFormatting sqref="F41">
    <cfRule dxfId="0" priority="262" type="expression">
      <formula>F41&lt;0</formula>
    </cfRule>
  </conditionalFormatting>
  <conditionalFormatting sqref="G41">
    <cfRule dxfId="0" priority="261" type="expression">
      <formula>G41&lt;1</formula>
    </cfRule>
  </conditionalFormatting>
  <conditionalFormatting sqref="F42:F46">
    <cfRule dxfId="0" priority="260" type="expression">
      <formula>F42&lt;0</formula>
    </cfRule>
  </conditionalFormatting>
  <conditionalFormatting sqref="G42:G46">
    <cfRule dxfId="0" priority="259" type="expression">
      <formula>G42&lt;1</formula>
    </cfRule>
  </conditionalFormatting>
  <conditionalFormatting sqref="M41">
    <cfRule dxfId="0" priority="258" type="expression">
      <formula>M41&lt;0</formula>
    </cfRule>
  </conditionalFormatting>
  <conditionalFormatting sqref="N41">
    <cfRule dxfId="0" priority="257" type="expression">
      <formula>N41&lt;0</formula>
    </cfRule>
  </conditionalFormatting>
  <conditionalFormatting sqref="Y41:Y47">
    <cfRule dxfId="0" priority="256" type="expression">
      <formula>Y41&lt;0</formula>
    </cfRule>
  </conditionalFormatting>
  <conditionalFormatting sqref="K41">
    <cfRule dxfId="0" priority="255" type="expression">
      <formula>K41&lt;1</formula>
    </cfRule>
  </conditionalFormatting>
  <conditionalFormatting sqref="L41">
    <cfRule dxfId="0" priority="254" type="expression">
      <formula>L41&lt;1</formula>
    </cfRule>
  </conditionalFormatting>
  <conditionalFormatting sqref="W41">
    <cfRule dxfId="0" priority="253" type="expression">
      <formula>W41&lt;1</formula>
    </cfRule>
  </conditionalFormatting>
  <conditionalFormatting sqref="X41">
    <cfRule dxfId="0" priority="252" type="expression">
      <formula>X41&lt;1</formula>
    </cfRule>
  </conditionalFormatting>
  <conditionalFormatting sqref="M42:M46">
    <cfRule dxfId="0" priority="251" type="expression">
      <formula>M42&lt;0</formula>
    </cfRule>
  </conditionalFormatting>
  <conditionalFormatting sqref="N42:N46">
    <cfRule dxfId="0" priority="250" type="expression">
      <formula>N42&lt;0</formula>
    </cfRule>
  </conditionalFormatting>
  <conditionalFormatting sqref="Y42:Y46">
    <cfRule dxfId="0" priority="249" type="expression">
      <formula>Y42&lt;0</formula>
    </cfRule>
  </conditionalFormatting>
  <conditionalFormatting sqref="K42:K46">
    <cfRule dxfId="0" priority="248" type="expression">
      <formula>K42&lt;1</formula>
    </cfRule>
  </conditionalFormatting>
  <conditionalFormatting sqref="L42:L46">
    <cfRule dxfId="0" priority="247" type="expression">
      <formula>L42&lt;1</formula>
    </cfRule>
  </conditionalFormatting>
  <conditionalFormatting sqref="W42:W46">
    <cfRule dxfId="0" priority="246" type="expression">
      <formula>W42&lt;1</formula>
    </cfRule>
  </conditionalFormatting>
  <conditionalFormatting sqref="X42:X46">
    <cfRule dxfId="0" priority="245" type="expression">
      <formula>X42&lt;1</formula>
    </cfRule>
  </conditionalFormatting>
  <conditionalFormatting sqref="F50:F53">
    <cfRule dxfId="0" priority="244" type="expression">
      <formula>F50&gt;0</formula>
    </cfRule>
  </conditionalFormatting>
  <conditionalFormatting sqref="G50:G53">
    <cfRule dxfId="0" priority="243" type="expression">
      <formula>G50&lt;1</formula>
    </cfRule>
  </conditionalFormatting>
  <conditionalFormatting sqref="M50:M53">
    <cfRule dxfId="0" priority="242" type="expression">
      <formula>M50&gt;0</formula>
    </cfRule>
  </conditionalFormatting>
  <conditionalFormatting sqref="N50:N53">
    <cfRule dxfId="0" priority="241" type="expression">
      <formula>N50&gt;0</formula>
    </cfRule>
    <cfRule dxfId="0" priority="235" type="expression">
      <formula>N50&gt;0</formula>
    </cfRule>
  </conditionalFormatting>
  <conditionalFormatting sqref="Y50:Y53">
    <cfRule dxfId="0" priority="240" type="expression">
      <formula>Y50&gt;0</formula>
    </cfRule>
    <cfRule dxfId="0" priority="234" type="expression">
      <formula>Y50&gt;0</formula>
    </cfRule>
  </conditionalFormatting>
  <conditionalFormatting sqref="K50:K53">
    <cfRule dxfId="0" priority="239" type="expression">
      <formula>K50&lt;1</formula>
    </cfRule>
  </conditionalFormatting>
  <conditionalFormatting sqref="L50:L53">
    <cfRule dxfId="0" priority="238" type="expression">
      <formula>L50&lt;1</formula>
    </cfRule>
    <cfRule dxfId="0" priority="233" type="expression">
      <formula>L50&lt;1</formula>
    </cfRule>
  </conditionalFormatting>
  <conditionalFormatting sqref="W50:W53">
    <cfRule dxfId="0" priority="237" type="expression">
      <formula>W50&lt;1</formula>
    </cfRule>
    <cfRule dxfId="0" priority="232" type="expression">
      <formula>W50&lt;1</formula>
    </cfRule>
  </conditionalFormatting>
  <conditionalFormatting sqref="X50:X53">
    <cfRule dxfId="0" priority="236" type="expression">
      <formula>X50&lt;1</formula>
    </cfRule>
    <cfRule dxfId="0" priority="231" type="expression">
      <formula>X50&lt;1</formula>
    </cfRule>
  </conditionalFormatting>
  <conditionalFormatting sqref="F54">
    <cfRule dxfId="0" priority="230" type="expression">
      <formula>F54&lt;0</formula>
    </cfRule>
  </conditionalFormatting>
  <conditionalFormatting sqref="G54">
    <cfRule dxfId="0" priority="229" type="expression">
      <formula>G54&lt;1</formula>
    </cfRule>
  </conditionalFormatting>
  <conditionalFormatting sqref="M54">
    <cfRule dxfId="0" priority="228" type="expression">
      <formula>M54&lt;0</formula>
    </cfRule>
  </conditionalFormatting>
  <conditionalFormatting sqref="N54">
    <cfRule dxfId="0" priority="227" type="expression">
      <formula>N54&lt;0</formula>
    </cfRule>
  </conditionalFormatting>
  <conditionalFormatting sqref="K54">
    <cfRule dxfId="0" priority="226" type="expression">
      <formula>K54&lt;1</formula>
    </cfRule>
  </conditionalFormatting>
  <conditionalFormatting sqref="L54">
    <cfRule dxfId="0" priority="225" type="expression">
      <formula>L54&lt;1</formula>
    </cfRule>
  </conditionalFormatting>
  <conditionalFormatting sqref="W54">
    <cfRule dxfId="0" priority="224" type="expression">
      <formula>W54&lt;1</formula>
    </cfRule>
  </conditionalFormatting>
  <conditionalFormatting sqref="X54">
    <cfRule dxfId="0" priority="223" type="expression">
      <formula>X54&lt;1</formula>
    </cfRule>
  </conditionalFormatting>
  <conditionalFormatting sqref="F48">
    <cfRule dxfId="0" priority="222" type="expression">
      <formula>F48&lt;0</formula>
    </cfRule>
  </conditionalFormatting>
  <conditionalFormatting sqref="G48">
    <cfRule dxfId="0" priority="221" type="expression">
      <formula>G48&lt;1</formula>
    </cfRule>
  </conditionalFormatting>
  <conditionalFormatting sqref="F49:F53">
    <cfRule dxfId="0" priority="220" type="expression">
      <formula>F49&lt;0</formula>
    </cfRule>
  </conditionalFormatting>
  <conditionalFormatting sqref="G49:G53">
    <cfRule dxfId="0" priority="219" type="expression">
      <formula>G49&lt;1</formula>
    </cfRule>
  </conditionalFormatting>
  <conditionalFormatting sqref="M48">
    <cfRule dxfId="0" priority="218" type="expression">
      <formula>M48&lt;0</formula>
    </cfRule>
  </conditionalFormatting>
  <conditionalFormatting sqref="N48">
    <cfRule dxfId="0" priority="217" type="expression">
      <formula>N48&lt;0</formula>
    </cfRule>
  </conditionalFormatting>
  <conditionalFormatting sqref="Y48:Y54">
    <cfRule dxfId="0" priority="216" type="expression">
      <formula>Y48&lt;0</formula>
    </cfRule>
  </conditionalFormatting>
  <conditionalFormatting sqref="K48">
    <cfRule dxfId="0" priority="215" type="expression">
      <formula>K48&lt;1</formula>
    </cfRule>
  </conditionalFormatting>
  <conditionalFormatting sqref="L48">
    <cfRule dxfId="0" priority="214" type="expression">
      <formula>L48&lt;1</formula>
    </cfRule>
  </conditionalFormatting>
  <conditionalFormatting sqref="W48">
    <cfRule dxfId="0" priority="213" type="expression">
      <formula>W48&lt;1</formula>
    </cfRule>
  </conditionalFormatting>
  <conditionalFormatting sqref="X48">
    <cfRule dxfId="0" priority="212" type="expression">
      <formula>X48&lt;1</formula>
    </cfRule>
  </conditionalFormatting>
  <conditionalFormatting sqref="M49:M53">
    <cfRule dxfId="0" priority="211" type="expression">
      <formula>M49&lt;0</formula>
    </cfRule>
  </conditionalFormatting>
  <conditionalFormatting sqref="N49:N53">
    <cfRule dxfId="0" priority="210" type="expression">
      <formula>N49&lt;0</formula>
    </cfRule>
  </conditionalFormatting>
  <conditionalFormatting sqref="Y49:Y53">
    <cfRule dxfId="0" priority="209" type="expression">
      <formula>Y49&lt;0</formula>
    </cfRule>
  </conditionalFormatting>
  <conditionalFormatting sqref="K49:K53">
    <cfRule dxfId="0" priority="208" type="expression">
      <formula>K49&lt;1</formula>
    </cfRule>
  </conditionalFormatting>
  <conditionalFormatting sqref="L49:L53">
    <cfRule dxfId="0" priority="207" type="expression">
      <formula>L49&lt;1</formula>
    </cfRule>
  </conditionalFormatting>
  <conditionalFormatting sqref="W49:W53">
    <cfRule dxfId="0" priority="206" type="expression">
      <formula>W49&lt;1</formula>
    </cfRule>
  </conditionalFormatting>
  <conditionalFormatting sqref="X49:X53">
    <cfRule dxfId="0" priority="205" type="expression">
      <formula>X49&lt;1</formula>
    </cfRule>
  </conditionalFormatting>
  <conditionalFormatting sqref="F57:F60">
    <cfRule dxfId="0" priority="204" type="expression">
      <formula>F57&gt;0</formula>
    </cfRule>
  </conditionalFormatting>
  <conditionalFormatting sqref="G57:G60">
    <cfRule dxfId="0" priority="203" type="expression">
      <formula>G57&lt;1</formula>
    </cfRule>
  </conditionalFormatting>
  <conditionalFormatting sqref="M57:M60">
    <cfRule dxfId="0" priority="202" type="expression">
      <formula>M57&gt;0</formula>
    </cfRule>
  </conditionalFormatting>
  <conditionalFormatting sqref="N57:N60">
    <cfRule dxfId="0" priority="201" type="expression">
      <formula>N57&gt;0</formula>
    </cfRule>
    <cfRule dxfId="0" priority="195" type="expression">
      <formula>N57&gt;0</formula>
    </cfRule>
  </conditionalFormatting>
  <conditionalFormatting sqref="Y57:Y60">
    <cfRule dxfId="0" priority="200" type="expression">
      <formula>Y57&gt;0</formula>
    </cfRule>
    <cfRule dxfId="0" priority="194" type="expression">
      <formula>Y57&gt;0</formula>
    </cfRule>
  </conditionalFormatting>
  <conditionalFormatting sqref="K57:K60">
    <cfRule dxfId="0" priority="199" type="expression">
      <formula>K57&lt;1</formula>
    </cfRule>
  </conditionalFormatting>
  <conditionalFormatting sqref="L57:L60">
    <cfRule dxfId="0" priority="198" type="expression">
      <formula>L57&lt;1</formula>
    </cfRule>
    <cfRule dxfId="0" priority="193" type="expression">
      <formula>L57&lt;1</formula>
    </cfRule>
  </conditionalFormatting>
  <conditionalFormatting sqref="W57:W60">
    <cfRule dxfId="0" priority="197" type="expression">
      <formula>W57&lt;1</formula>
    </cfRule>
    <cfRule dxfId="0" priority="192" type="expression">
      <formula>W57&lt;1</formula>
    </cfRule>
  </conditionalFormatting>
  <conditionalFormatting sqref="X57:X60">
    <cfRule dxfId="0" priority="196" type="expression">
      <formula>X57&lt;1</formula>
    </cfRule>
    <cfRule dxfId="0" priority="191" type="expression">
      <formula>X57&lt;1</formula>
    </cfRule>
  </conditionalFormatting>
  <conditionalFormatting sqref="F61">
    <cfRule dxfId="0" priority="190" type="expression">
      <formula>F61&lt;0</formula>
    </cfRule>
  </conditionalFormatting>
  <conditionalFormatting sqref="G61">
    <cfRule dxfId="0" priority="189" type="expression">
      <formula>G61&lt;1</formula>
    </cfRule>
  </conditionalFormatting>
  <conditionalFormatting sqref="M61">
    <cfRule dxfId="0" priority="188" type="expression">
      <formula>M61&lt;0</formula>
    </cfRule>
  </conditionalFormatting>
  <conditionalFormatting sqref="N61">
    <cfRule dxfId="0" priority="187" type="expression">
      <formula>N61&lt;0</formula>
    </cfRule>
  </conditionalFormatting>
  <conditionalFormatting sqref="K61">
    <cfRule dxfId="0" priority="186" type="expression">
      <formula>K61&lt;1</formula>
    </cfRule>
  </conditionalFormatting>
  <conditionalFormatting sqref="L61">
    <cfRule dxfId="0" priority="185" type="expression">
      <formula>L61&lt;1</formula>
    </cfRule>
  </conditionalFormatting>
  <conditionalFormatting sqref="W61">
    <cfRule dxfId="0" priority="184" type="expression">
      <formula>W61&lt;1</formula>
    </cfRule>
  </conditionalFormatting>
  <conditionalFormatting sqref="X61">
    <cfRule dxfId="0" priority="183" type="expression">
      <formula>X61&lt;1</formula>
    </cfRule>
  </conditionalFormatting>
  <conditionalFormatting sqref="F55">
    <cfRule dxfId="0" priority="182" type="expression">
      <formula>F55&lt;0</formula>
    </cfRule>
  </conditionalFormatting>
  <conditionalFormatting sqref="G55">
    <cfRule dxfId="0" priority="181" type="expression">
      <formula>G55&lt;1</formula>
    </cfRule>
  </conditionalFormatting>
  <conditionalFormatting sqref="F56:F60">
    <cfRule dxfId="0" priority="180" type="expression">
      <formula>F56&lt;0</formula>
    </cfRule>
  </conditionalFormatting>
  <conditionalFormatting sqref="G56:G60">
    <cfRule dxfId="0" priority="179" type="expression">
      <formula>G56&lt;1</formula>
    </cfRule>
  </conditionalFormatting>
  <conditionalFormatting sqref="M55">
    <cfRule dxfId="0" priority="178" type="expression">
      <formula>M55&lt;0</formula>
    </cfRule>
  </conditionalFormatting>
  <conditionalFormatting sqref="N55">
    <cfRule dxfId="0" priority="177" type="expression">
      <formula>N55&lt;0</formula>
    </cfRule>
  </conditionalFormatting>
  <conditionalFormatting sqref="Y55:Y61">
    <cfRule dxfId="0" priority="176" type="expression">
      <formula>Y55&lt;0</formula>
    </cfRule>
  </conditionalFormatting>
  <conditionalFormatting sqref="K55">
    <cfRule dxfId="0" priority="175" type="expression">
      <formula>K55&lt;1</formula>
    </cfRule>
  </conditionalFormatting>
  <conditionalFormatting sqref="L55">
    <cfRule dxfId="0" priority="174" type="expression">
      <formula>L55&lt;1</formula>
    </cfRule>
  </conditionalFormatting>
  <conditionalFormatting sqref="W55">
    <cfRule dxfId="0" priority="173" type="expression">
      <formula>W55&lt;1</formula>
    </cfRule>
  </conditionalFormatting>
  <conditionalFormatting sqref="X55">
    <cfRule dxfId="0" priority="172" type="expression">
      <formula>X55&lt;1</formula>
    </cfRule>
  </conditionalFormatting>
  <conditionalFormatting sqref="M56:M60">
    <cfRule dxfId="0" priority="171" type="expression">
      <formula>M56&lt;0</formula>
    </cfRule>
  </conditionalFormatting>
  <conditionalFormatting sqref="N56:N60">
    <cfRule dxfId="0" priority="170" type="expression">
      <formula>N56&lt;0</formula>
    </cfRule>
  </conditionalFormatting>
  <conditionalFormatting sqref="Y56:Y60">
    <cfRule dxfId="0" priority="169" type="expression">
      <formula>Y56&lt;0</formula>
    </cfRule>
  </conditionalFormatting>
  <conditionalFormatting sqref="K56:K60">
    <cfRule dxfId="0" priority="168" type="expression">
      <formula>K56&lt;1</formula>
    </cfRule>
  </conditionalFormatting>
  <conditionalFormatting sqref="L56:L60">
    <cfRule dxfId="0" priority="167" type="expression">
      <formula>L56&lt;1</formula>
    </cfRule>
  </conditionalFormatting>
  <conditionalFormatting sqref="W56:W60">
    <cfRule dxfId="0" priority="166" type="expression">
      <formula>W56&lt;1</formula>
    </cfRule>
  </conditionalFormatting>
  <conditionalFormatting sqref="X56:X60">
    <cfRule dxfId="0" priority="165" type="expression">
      <formula>X56&lt;1</formula>
    </cfRule>
  </conditionalFormatting>
  <conditionalFormatting sqref="F66:F69">
    <cfRule dxfId="0" priority="82" type="expression">
      <formula>F66&gt;0</formula>
    </cfRule>
    <cfRule dxfId="0" priority="42" type="expression">
      <formula>F66&gt;0</formula>
    </cfRule>
  </conditionalFormatting>
  <conditionalFormatting sqref="G66:G69">
    <cfRule dxfId="0" priority="81" type="expression">
      <formula>G66&lt;1</formula>
    </cfRule>
    <cfRule dxfId="0" priority="41" type="expression">
      <formula>G66&lt;1</formula>
    </cfRule>
  </conditionalFormatting>
  <conditionalFormatting sqref="M66:M69">
    <cfRule dxfId="0" priority="80" type="expression">
      <formula>M66&gt;0</formula>
    </cfRule>
    <cfRule dxfId="0" priority="40" type="expression">
      <formula>M66&gt;0</formula>
    </cfRule>
  </conditionalFormatting>
  <conditionalFormatting sqref="N66:N69">
    <cfRule dxfId="0" priority="79" type="expression">
      <formula>N66&gt;0</formula>
    </cfRule>
    <cfRule dxfId="0" priority="73" type="expression">
      <formula>N66&gt;0</formula>
    </cfRule>
    <cfRule dxfId="0" priority="39" type="expression">
      <formula>N66&gt;0</formula>
    </cfRule>
    <cfRule dxfId="0" priority="33" type="expression">
      <formula>N66&gt;0</formula>
    </cfRule>
  </conditionalFormatting>
  <conditionalFormatting sqref="Y66:Y69">
    <cfRule dxfId="0" priority="78" type="expression">
      <formula>Y66&gt;0</formula>
    </cfRule>
    <cfRule dxfId="0" priority="72" type="expression">
      <formula>Y66&gt;0</formula>
    </cfRule>
    <cfRule dxfId="0" priority="38" type="expression">
      <formula>Y66&gt;0</formula>
    </cfRule>
    <cfRule dxfId="0" priority="32" type="expression">
      <formula>Y66&gt;0</formula>
    </cfRule>
  </conditionalFormatting>
  <conditionalFormatting sqref="K66:K69">
    <cfRule dxfId="0" priority="77" type="expression">
      <formula>K66&lt;1</formula>
    </cfRule>
    <cfRule dxfId="0" priority="37" type="expression">
      <formula>K66&lt;1</formula>
    </cfRule>
  </conditionalFormatting>
  <conditionalFormatting sqref="L66:L69">
    <cfRule dxfId="0" priority="76" type="expression">
      <formula>L66&lt;1</formula>
    </cfRule>
    <cfRule dxfId="0" priority="71" type="expression">
      <formula>L66&lt;1</formula>
    </cfRule>
    <cfRule dxfId="0" priority="36" type="expression">
      <formula>L66&lt;1</formula>
    </cfRule>
    <cfRule dxfId="0" priority="31" type="expression">
      <formula>L66&lt;1</formula>
    </cfRule>
  </conditionalFormatting>
  <conditionalFormatting sqref="W66:W69">
    <cfRule dxfId="0" priority="75" type="expression">
      <formula>W66&lt;1</formula>
    </cfRule>
    <cfRule dxfId="0" priority="70" type="expression">
      <formula>W66&lt;1</formula>
    </cfRule>
    <cfRule dxfId="0" priority="35" type="expression">
      <formula>W66&lt;1</formula>
    </cfRule>
    <cfRule dxfId="0" priority="30" type="expression">
      <formula>W66&lt;1</formula>
    </cfRule>
  </conditionalFormatting>
  <conditionalFormatting sqref="X66:X69">
    <cfRule dxfId="0" priority="74" type="expression">
      <formula>X66&lt;1</formula>
    </cfRule>
    <cfRule dxfId="0" priority="69" type="expression">
      <formula>X66&lt;1</formula>
    </cfRule>
    <cfRule dxfId="0" priority="34" type="expression">
      <formula>X66&lt;1</formula>
    </cfRule>
    <cfRule dxfId="0" priority="29" type="expression">
      <formula>X66&lt;1</formula>
    </cfRule>
  </conditionalFormatting>
  <conditionalFormatting sqref="F70">
    <cfRule dxfId="0" priority="68" type="expression">
      <formula>F70&lt;0</formula>
    </cfRule>
    <cfRule dxfId="0" priority="28" type="expression">
      <formula>F70&lt;0</formula>
    </cfRule>
  </conditionalFormatting>
  <conditionalFormatting sqref="G70">
    <cfRule dxfId="0" priority="67" type="expression">
      <formula>G70&lt;1</formula>
    </cfRule>
    <cfRule dxfId="0" priority="27" type="expression">
      <formula>G70&lt;1</formula>
    </cfRule>
  </conditionalFormatting>
  <conditionalFormatting sqref="M70">
    <cfRule dxfId="0" priority="66" type="expression">
      <formula>M70&lt;0</formula>
    </cfRule>
    <cfRule dxfId="0" priority="26" type="expression">
      <formula>M70&lt;0</formula>
    </cfRule>
  </conditionalFormatting>
  <conditionalFormatting sqref="N70">
    <cfRule dxfId="0" priority="65" type="expression">
      <formula>N70&lt;0</formula>
    </cfRule>
    <cfRule dxfId="0" priority="25" type="expression">
      <formula>N70&lt;0</formula>
    </cfRule>
  </conditionalFormatting>
  <conditionalFormatting sqref="K70">
    <cfRule dxfId="0" priority="64" type="expression">
      <formula>K70&lt;1</formula>
    </cfRule>
    <cfRule dxfId="0" priority="24" type="expression">
      <formula>K70&lt;1</formula>
    </cfRule>
  </conditionalFormatting>
  <conditionalFormatting sqref="L70">
    <cfRule dxfId="0" priority="63" type="expression">
      <formula>L70&lt;1</formula>
    </cfRule>
    <cfRule dxfId="0" priority="23" type="expression">
      <formula>L70&lt;1</formula>
    </cfRule>
  </conditionalFormatting>
  <conditionalFormatting sqref="W70">
    <cfRule dxfId="0" priority="62" type="expression">
      <formula>W70&lt;1</formula>
    </cfRule>
    <cfRule dxfId="0" priority="22" type="expression">
      <formula>W70&lt;1</formula>
    </cfRule>
  </conditionalFormatting>
  <conditionalFormatting sqref="X70">
    <cfRule dxfId="0" priority="61" type="expression">
      <formula>X70&lt;1</formula>
    </cfRule>
    <cfRule dxfId="0" priority="21" type="expression">
      <formula>X70&lt;1</formula>
    </cfRule>
  </conditionalFormatting>
  <conditionalFormatting sqref="F64">
    <cfRule dxfId="0" priority="60" type="expression">
      <formula>F64&lt;0</formula>
    </cfRule>
    <cfRule dxfId="0" priority="20" type="expression">
      <formula>F64&lt;0</formula>
    </cfRule>
  </conditionalFormatting>
  <conditionalFormatting sqref="G64">
    <cfRule dxfId="0" priority="59" type="expression">
      <formula>G64&lt;1</formula>
    </cfRule>
    <cfRule dxfId="0" priority="19" type="expression">
      <formula>G64&lt;1</formula>
    </cfRule>
  </conditionalFormatting>
  <conditionalFormatting sqref="F65:F69">
    <cfRule dxfId="0" priority="58" type="expression">
      <formula>F65&lt;0</formula>
    </cfRule>
    <cfRule dxfId="0" priority="18" type="expression">
      <formula>F65&lt;0</formula>
    </cfRule>
  </conditionalFormatting>
  <conditionalFormatting sqref="G65:G69">
    <cfRule dxfId="0" priority="57" type="expression">
      <formula>G65&lt;1</formula>
    </cfRule>
    <cfRule dxfId="0" priority="17" type="expression">
      <formula>G65&lt;1</formula>
    </cfRule>
  </conditionalFormatting>
  <conditionalFormatting sqref="M64">
    <cfRule dxfId="0" priority="56" type="expression">
      <formula>M64&lt;0</formula>
    </cfRule>
    <cfRule dxfId="0" priority="16" type="expression">
      <formula>M64&lt;0</formula>
    </cfRule>
  </conditionalFormatting>
  <conditionalFormatting sqref="N64">
    <cfRule dxfId="0" priority="55" type="expression">
      <formula>N64&lt;0</formula>
    </cfRule>
    <cfRule dxfId="0" priority="15" type="expression">
      <formula>N64&lt;0</formula>
    </cfRule>
  </conditionalFormatting>
  <conditionalFormatting sqref="Y64:Y70">
    <cfRule dxfId="0" priority="54" type="expression">
      <formula>Y64&lt;0</formula>
    </cfRule>
    <cfRule dxfId="0" priority="14" type="expression">
      <formula>Y64&lt;0</formula>
    </cfRule>
  </conditionalFormatting>
  <conditionalFormatting sqref="K64">
    <cfRule dxfId="0" priority="53" type="expression">
      <formula>K64&lt;1</formula>
    </cfRule>
    <cfRule dxfId="0" priority="13" type="expression">
      <formula>K64&lt;1</formula>
    </cfRule>
  </conditionalFormatting>
  <conditionalFormatting sqref="L64">
    <cfRule dxfId="0" priority="52" type="expression">
      <formula>L64&lt;1</formula>
    </cfRule>
    <cfRule dxfId="0" priority="12" type="expression">
      <formula>L64&lt;1</formula>
    </cfRule>
  </conditionalFormatting>
  <conditionalFormatting sqref="W64">
    <cfRule dxfId="0" priority="51" type="expression">
      <formula>W64&lt;1</formula>
    </cfRule>
    <cfRule dxfId="0" priority="11" type="expression">
      <formula>W64&lt;1</formula>
    </cfRule>
  </conditionalFormatting>
  <conditionalFormatting sqref="X64">
    <cfRule dxfId="0" priority="50" type="expression">
      <formula>X64&lt;1</formula>
    </cfRule>
    <cfRule dxfId="0" priority="10" type="expression">
      <formula>X64&lt;1</formula>
    </cfRule>
  </conditionalFormatting>
  <conditionalFormatting sqref="M65:M69">
    <cfRule dxfId="0" priority="49" type="expression">
      <formula>M65&lt;0</formula>
    </cfRule>
    <cfRule dxfId="0" priority="9" type="expression">
      <formula>M65&lt;0</formula>
    </cfRule>
  </conditionalFormatting>
  <conditionalFormatting sqref="N65:N69">
    <cfRule dxfId="0" priority="48" type="expression">
      <formula>N65&lt;0</formula>
    </cfRule>
    <cfRule dxfId="0" priority="8" type="expression">
      <formula>N65&lt;0</formula>
    </cfRule>
  </conditionalFormatting>
  <conditionalFormatting sqref="Y65:Y69">
    <cfRule dxfId="0" priority="47" type="expression">
      <formula>Y65&lt;0</formula>
    </cfRule>
    <cfRule dxfId="0" priority="7" type="expression">
      <formula>Y65&lt;0</formula>
    </cfRule>
  </conditionalFormatting>
  <conditionalFormatting sqref="K65:K69">
    <cfRule dxfId="0" priority="46" type="expression">
      <formula>K65&lt;1</formula>
    </cfRule>
    <cfRule dxfId="0" priority="6" type="expression">
      <formula>K65&lt;1</formula>
    </cfRule>
  </conditionalFormatting>
  <conditionalFormatting sqref="L65:L69">
    <cfRule dxfId="0" priority="45" type="expression">
      <formula>L65&lt;1</formula>
    </cfRule>
    <cfRule dxfId="0" priority="5" type="expression">
      <formula>L65&lt;1</formula>
    </cfRule>
  </conditionalFormatting>
  <conditionalFormatting sqref="W65:W69">
    <cfRule dxfId="0" priority="44" type="expression">
      <formula>W65&lt;1</formula>
    </cfRule>
    <cfRule dxfId="0" priority="4" type="expression">
      <formula>W65&lt;1</formula>
    </cfRule>
  </conditionalFormatting>
  <conditionalFormatting sqref="X65:X69">
    <cfRule dxfId="0" priority="43" type="expression">
      <formula>X65&lt;1</formula>
    </cfRule>
    <cfRule dxfId="0" priority="3" type="expression">
      <formula>X65&lt;1</formula>
    </cfRule>
  </conditionalFormatting>
  <conditionalFormatting sqref="F6:F61 M6:N61 Y6:Y61">
    <cfRule dxfId="0" priority="84" type="expression">
      <formula>F6&lt;0</formula>
    </cfRule>
  </conditionalFormatting>
  <conditionalFormatting sqref="G6:G61 K6:L61 W6:X61">
    <cfRule dxfId="0" priority="83" type="expression">
      <formula>G6&lt;1</formula>
    </cfRule>
  </conditionalFormatting>
  <conditionalFormatting sqref="F64:F70 M64:N70 Y64:Y70">
    <cfRule dxfId="0" priority="2" type="expression">
      <formula>F64&lt;0</formula>
    </cfRule>
  </conditionalFormatting>
  <conditionalFormatting sqref="G64:G70 K64:L70 W64:X70">
    <cfRule dxfId="0" priority="1" type="expression">
      <formula>G64&lt;1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30"/>
  <sheetViews>
    <sheetView showGridLines="0" workbookViewId="0" zoomScale="70" zoomScaleNormal="70">
      <pane activePane="bottomRight" state="frozen" topLeftCell="D6" xSplit="3" ySplit="5"/>
      <selection activeCell="D1" pane="topRight" sqref="D1"/>
      <selection activeCell="A4" pane="bottomLeft" sqref="A4"/>
      <selection activeCell="D4" pane="bottomRight" sqref="D4:G4"/>
    </sheetView>
  </sheetViews>
  <sheetFormatPr baseColWidth="8" defaultRowHeight="14.4" outlineLevelRow="1"/>
  <cols>
    <col customWidth="1" max="2" min="1" width="11.109375"/>
    <col bestFit="1" customWidth="1" max="3" min="3" width="12.77734375"/>
    <col customWidth="1" max="4" min="4" width="9.88671875"/>
    <col bestFit="1" customWidth="1" max="5" min="5" width="10.21875"/>
    <col bestFit="1" customWidth="1" max="6" min="6" width="9.44140625"/>
    <col bestFit="1" customWidth="1" max="7" min="7" width="8.109375"/>
    <col bestFit="1" customWidth="1" max="8" min="8" width="10.21875"/>
    <col bestFit="1" customWidth="1" max="9" min="9" width="12.44140625"/>
    <col bestFit="1" customWidth="1" max="10" min="10" width="10.21875"/>
    <col customWidth="1" max="12" min="11" width="9.6640625"/>
    <col customWidth="1" max="13" min="13" width="12"/>
    <col customWidth="1" max="14" min="14" width="10.21875"/>
    <col bestFit="1" customWidth="1" max="15" min="15" width="8.88671875"/>
    <col bestFit="1" customWidth="1" max="17" min="16" width="10.21875"/>
    <col customWidth="1" max="18" min="18" width="7.6640625"/>
    <col customWidth="1" max="19" min="19" width="8.109375"/>
    <col customWidth="1" max="20" min="20" width="8.44140625"/>
    <col customWidth="1" max="21" min="21" width="8"/>
    <col bestFit="1" customWidth="1" max="22" min="22" width="10.21875"/>
    <col customWidth="1" max="24" min="23" width="8.77734375"/>
    <col customWidth="1" max="25" min="25" width="10.109375"/>
    <col customWidth="1" max="26" min="26" width="12.6640625"/>
  </cols>
  <sheetData>
    <row customHeight="1" ht="15.6" r="1">
      <c r="B1" s="61" t="inlineStr">
        <is>
          <t>销售计划进度（单位:千元）</t>
        </is>
      </c>
    </row>
    <row customHeight="1" ht="20.4" r="2" thickBot="1">
      <c r="D2" s="39" t="inlineStr">
        <is>
          <t>本页无占比计划，以年初计划为准</t>
        </is>
      </c>
      <c r="U2" s="4" t="n"/>
    </row>
    <row customHeight="1" ht="20.4" r="3" thickBot="1">
      <c r="D3" s="97" t="inlineStr">
        <is>
          <t>当前3月，以下是1-2月</t>
        </is>
      </c>
      <c r="E3" s="108" t="n"/>
      <c r="F3" s="108" t="n"/>
      <c r="G3" s="108" t="n"/>
      <c r="H3" s="124" t="inlineStr">
        <is>
          <t>当前Q1</t>
        </is>
      </c>
      <c r="I3" s="108" t="n"/>
      <c r="J3" s="108" t="n"/>
      <c r="K3" s="108" t="n"/>
      <c r="L3" s="108" t="n"/>
      <c r="M3" s="108" t="n"/>
      <c r="N3" s="108" t="n"/>
      <c r="O3" s="125" t="n"/>
      <c r="P3" s="124" t="inlineStr">
        <is>
          <t>当前3月</t>
        </is>
      </c>
      <c r="Q3" s="108" t="n"/>
      <c r="R3" s="108" t="n"/>
      <c r="S3" s="108" t="n"/>
      <c r="T3" s="108" t="n"/>
      <c r="U3" s="108" t="n"/>
      <c r="V3" s="108" t="n"/>
      <c r="W3" s="108" t="n"/>
      <c r="X3" s="108" t="n"/>
      <c r="Y3" s="108" t="n"/>
      <c r="Z3" s="125" t="n"/>
    </row>
    <row customHeight="1" ht="16.95" r="4" thickBot="1">
      <c r="A4" s="102" t="inlineStr">
        <is>
          <t>省区</t>
        </is>
      </c>
      <c r="B4" s="104" t="inlineStr">
        <is>
          <t>地级市</t>
        </is>
      </c>
      <c r="C4" s="106" t="inlineStr">
        <is>
          <t>产线</t>
        </is>
      </c>
      <c r="D4" s="126" t="inlineStr">
        <is>
          <t>TTL累计（去除当月）缺口=实际-年初计划</t>
        </is>
      </c>
      <c r="G4" s="114" t="n"/>
      <c r="H4" s="62" t="inlineStr">
        <is>
          <t>19’当季销售收入预期</t>
        </is>
      </c>
      <c r="I4" s="127" t="n"/>
      <c r="J4" s="127" t="n"/>
      <c r="K4" s="127" t="n"/>
      <c r="L4" s="127" t="n"/>
      <c r="M4" s="127" t="n"/>
      <c r="N4" s="127" t="n"/>
      <c r="O4" s="128" t="n"/>
      <c r="P4" s="129" t="inlineStr">
        <is>
          <t>当月销售收入预测</t>
        </is>
      </c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30" t="n"/>
    </row>
    <row customHeight="1" ht="35.4" r="5" thickBot="1">
      <c r="A5" s="118" t="n"/>
      <c r="B5" s="138" t="n"/>
      <c r="C5" s="139" t="n"/>
      <c r="D5" s="49" t="inlineStr">
        <is>
          <t>年初计划</t>
        </is>
      </c>
      <c r="E5" s="38" t="inlineStr">
        <is>
          <t>实际完成</t>
        </is>
      </c>
      <c r="F5" s="1" t="inlineStr">
        <is>
          <t>缺口</t>
        </is>
      </c>
      <c r="G5" s="38" t="inlineStr">
        <is>
          <t>实际完成率</t>
        </is>
      </c>
      <c r="H5" s="15" t="inlineStr">
        <is>
          <t>年初计划</t>
        </is>
      </c>
      <c r="I5" s="16" t="inlineStr">
        <is>
          <t>预期销售额</t>
        </is>
      </c>
      <c r="J5" s="16" t="inlineStr">
        <is>
          <t>当季实际</t>
        </is>
      </c>
      <c r="K5" s="2" t="inlineStr">
        <is>
          <t>预期完成率</t>
        </is>
      </c>
      <c r="L5" s="2" t="inlineStr">
        <is>
          <t>实际完成率</t>
        </is>
      </c>
      <c r="M5" s="2" t="inlineStr">
        <is>
          <t>缺口(预期-计划）</t>
        </is>
      </c>
      <c r="N5" s="2" t="inlineStr">
        <is>
          <t>缺口(实际-计划)</t>
        </is>
      </c>
      <c r="O5" s="12" t="inlineStr">
        <is>
          <t>缺口分析</t>
        </is>
      </c>
      <c r="P5" s="13" t="inlineStr">
        <is>
          <t>年初计划</t>
        </is>
      </c>
      <c r="Q5" s="14" t="inlineStr">
        <is>
          <t>实际预期</t>
        </is>
      </c>
      <c r="R5" s="14" t="inlineStr">
        <is>
          <t>1-7号实际</t>
        </is>
      </c>
      <c r="S5" s="14" t="inlineStr">
        <is>
          <t>8-14号实际</t>
        </is>
      </c>
      <c r="T5" s="14" t="inlineStr">
        <is>
          <t>15-23号实际</t>
        </is>
      </c>
      <c r="U5" s="14" t="inlineStr">
        <is>
          <t>24-月底</t>
        </is>
      </c>
      <c r="V5" s="14" t="inlineStr">
        <is>
          <t>本月实际</t>
        </is>
      </c>
      <c r="W5" s="1" t="inlineStr">
        <is>
          <t>完成率(原计划)</t>
        </is>
      </c>
      <c r="X5" s="1" t="inlineStr">
        <is>
          <t>完成率(预期)</t>
        </is>
      </c>
      <c r="Y5" s="1" t="inlineStr">
        <is>
          <t>缺口(实际-计划)</t>
        </is>
      </c>
      <c r="Z5" s="3" t="inlineStr">
        <is>
          <t>缺口分析</t>
        </is>
      </c>
    </row>
    <row customHeight="1" ht="15" outlineLevel="1" r="6">
      <c r="A6" s="53" t="inlineStr">
        <is>
          <t>安徽省</t>
        </is>
      </c>
      <c r="B6" s="51" t="inlineStr">
        <is>
          <t>六安市</t>
        </is>
      </c>
      <c r="C6" s="55" t="inlineStr">
        <is>
          <t>产前</t>
        </is>
      </c>
      <c r="D6" s="35">
        <f>SUMIFS(源数据!$N:$N,源数据!$A:$A,地级市产品线!$C6,源数据!$F:$F,地级市产品线!$B6)</f>
        <v/>
      </c>
      <c r="E6" s="18">
        <f>SUMIFS(源数据!$P:$P,源数据!$A:$A,地级市产品线!$C6,源数据!$F:$F,地级市产品线!$B6)</f>
        <v/>
      </c>
      <c r="F6" s="18">
        <f>E6-D6</f>
        <v/>
      </c>
      <c r="G6" s="19">
        <f>IFERROR(E6/D6,"")</f>
        <v/>
      </c>
      <c r="H6" s="17">
        <f>SUMIFS(源数据!$Q:$Q,源数据!$A:$A,地级市产品线!$C6,源数据!$F:$F,地级市产品线!$B6)</f>
        <v/>
      </c>
      <c r="I6" s="18">
        <f>E6+Q6</f>
        <v/>
      </c>
      <c r="J6" s="18">
        <f>SUMIFS(源数据!$S:$S,源数据!$A:$A,地级市产品线!$C6,源数据!$F:$F,地级市产品线!$B6)</f>
        <v/>
      </c>
      <c r="K6" s="20">
        <f>IFERROR(I6/H6,"")</f>
        <v/>
      </c>
      <c r="L6" s="20">
        <f>IFERROR(J6/H6,"")</f>
        <v/>
      </c>
      <c r="M6" s="18">
        <f>I6-H6</f>
        <v/>
      </c>
      <c r="N6" s="18">
        <f>J6-H6</f>
        <v/>
      </c>
      <c r="O6" s="43" t="n"/>
      <c r="P6" s="17">
        <f>SUMIFS(源数据!$T:$T,源数据!$A:$A,地级市产品线!$C6,源数据!$F:$F,地级市产品线!$B6)</f>
        <v/>
      </c>
      <c r="Q6" s="18">
        <f>SUMIFS(源数据!$V:$V,源数据!$A:$A,地级市产品线!$C6,源数据!$F:$F,地级市产品线!$B6)</f>
        <v/>
      </c>
      <c r="R6" s="18">
        <f>SUMIFS(源数据!$W:$W,源数据!$A:$A,地级市产品线!$C6,源数据!$F:$F,地级市产品线!$B6)</f>
        <v/>
      </c>
      <c r="S6" s="18">
        <f>SUMIFS(源数据!$X:$X,源数据!$A:$A,地级市产品线!$C6,源数据!$F:$F,地级市产品线!$B6)</f>
        <v/>
      </c>
      <c r="T6" s="18">
        <f>SUMIFS(源数据!$Y:$Y,源数据!$A:$A,地级市产品线!$C6,源数据!$F:$F,地级市产品线!$B6)</f>
        <v/>
      </c>
      <c r="U6" s="18">
        <f>SUMIFS(源数据!$Z:$Z,源数据!$A:$A,地级市产品线!$C6,源数据!$F:$F,地级市产品线!$B6)</f>
        <v/>
      </c>
      <c r="V6" s="18">
        <f>R6+S6+T6+U6</f>
        <v/>
      </c>
      <c r="W6" s="20">
        <f>IFERROR(V6/P6,"")</f>
        <v/>
      </c>
      <c r="X6" s="20">
        <f>IFERROR(V6/Q6,"")</f>
        <v/>
      </c>
      <c r="Y6" s="18">
        <f>V6-P6</f>
        <v/>
      </c>
      <c r="Z6" s="19" t="n"/>
    </row>
    <row customHeight="1" ht="15" outlineLevel="1" r="7">
      <c r="A7" s="54" t="inlineStr">
        <is>
          <t>安徽省</t>
        </is>
      </c>
      <c r="B7" s="50" t="inlineStr">
        <is>
          <t>六安市</t>
        </is>
      </c>
      <c r="C7" s="56" t="inlineStr">
        <is>
          <t>新生儿</t>
        </is>
      </c>
      <c r="D7" s="36">
        <f>SUMIFS(源数据!$N:$N,源数据!$A:$A,地级市产品线!$C7,源数据!$F:$F,地级市产品线!$B7)</f>
        <v/>
      </c>
      <c r="E7" s="22">
        <f>SUMIFS(源数据!$P:$P,源数据!$A:$A,地级市产品线!$C7,源数据!$F:$F,地级市产品线!$B7)</f>
        <v/>
      </c>
      <c r="F7" s="22">
        <f>E7-D7</f>
        <v/>
      </c>
      <c r="G7" s="23">
        <f>IFERROR(E7/D7,"")</f>
        <v/>
      </c>
      <c r="H7" s="21">
        <f>SUMIFS(源数据!$Q:$Q,源数据!$A:$A,地级市产品线!$C7,源数据!$F:$F,地级市产品线!$B7)</f>
        <v/>
      </c>
      <c r="I7" s="22">
        <f>E7+Q7</f>
        <v/>
      </c>
      <c r="J7" s="22">
        <f>SUMIFS(源数据!$S:$S,源数据!$A:$A,地级市产品线!$C7,源数据!$F:$F,地级市产品线!$B7)</f>
        <v/>
      </c>
      <c r="K7" s="24">
        <f>IFERROR(I7/H7,"")</f>
        <v/>
      </c>
      <c r="L7" s="24">
        <f>IFERROR(J7/H7,"")</f>
        <v/>
      </c>
      <c r="M7" s="22">
        <f>I7-H7</f>
        <v/>
      </c>
      <c r="N7" s="22">
        <f>J7-H7</f>
        <v/>
      </c>
      <c r="O7" s="44" t="n"/>
      <c r="P7" s="21">
        <f>SUMIFS(源数据!$T:$T,源数据!$A:$A,地级市产品线!$C7,源数据!$F:$F,地级市产品线!$B7)</f>
        <v/>
      </c>
      <c r="Q7" s="22">
        <f>SUMIFS(源数据!$V:$V,源数据!$A:$A,地级市产品线!$C7,源数据!$F:$F,地级市产品线!$B7)</f>
        <v/>
      </c>
      <c r="R7" s="22">
        <f>SUMIFS(源数据!$W:$W,源数据!$A:$A,地级市产品线!$C7,源数据!$F:$F,地级市产品线!$B7)</f>
        <v/>
      </c>
      <c r="S7" s="22">
        <f>SUMIFS(源数据!$X:$X,源数据!$A:$A,地级市产品线!$C7,源数据!$F:$F,地级市产品线!$B7)</f>
        <v/>
      </c>
      <c r="T7" s="22">
        <f>SUMIFS(源数据!$Y:$Y,源数据!$A:$A,地级市产品线!$C7,源数据!$F:$F,地级市产品线!$B7)</f>
        <v/>
      </c>
      <c r="U7" s="22">
        <f>SUMIFS(源数据!$Z:$Z,源数据!$A:$A,地级市产品线!$C7,源数据!$F:$F,地级市产品线!$B7)</f>
        <v/>
      </c>
      <c r="V7" s="22">
        <f>R7+S7+T7+U7</f>
        <v/>
      </c>
      <c r="W7" s="24">
        <f>IFERROR(V7/P7,"")</f>
        <v/>
      </c>
      <c r="X7" s="24">
        <f>IFERROR(V7/Q7,"")</f>
        <v/>
      </c>
      <c r="Y7" s="22">
        <f>V7-P7</f>
        <v/>
      </c>
      <c r="Z7" s="23" t="n"/>
    </row>
    <row customHeight="1" ht="15" outlineLevel="1" r="8">
      <c r="A8" s="54" t="inlineStr">
        <is>
          <t>安徽省</t>
        </is>
      </c>
      <c r="B8" s="50" t="inlineStr">
        <is>
          <t>六安市</t>
        </is>
      </c>
      <c r="C8" s="56" t="inlineStr">
        <is>
          <t>服务类</t>
        </is>
      </c>
      <c r="D8" s="36">
        <f>SUMIFS(源数据!$N:$N,源数据!$A:$A,地级市产品线!$C8,源数据!$F:$F,地级市产品线!$B8)</f>
        <v/>
      </c>
      <c r="E8" s="22">
        <f>SUMIFS(源数据!$P:$P,源数据!$A:$A,地级市产品线!$C8,源数据!$F:$F,地级市产品线!$B8)</f>
        <v/>
      </c>
      <c r="F8" s="22">
        <f>E8-D8</f>
        <v/>
      </c>
      <c r="G8" s="23">
        <f>IFERROR(E8/D8,"")</f>
        <v/>
      </c>
      <c r="H8" s="21">
        <f>SUMIFS(源数据!$Q:$Q,源数据!$A:$A,地级市产品线!$C8,源数据!$F:$F,地级市产品线!$B8)</f>
        <v/>
      </c>
      <c r="I8" s="22">
        <f>E8+Q8</f>
        <v/>
      </c>
      <c r="J8" s="22">
        <f>SUMIFS(源数据!$S:$S,源数据!$A:$A,地级市产品线!$C8,源数据!$F:$F,地级市产品线!$B8)</f>
        <v/>
      </c>
      <c r="K8" s="24">
        <f>IFERROR(I8/H8,"")</f>
        <v/>
      </c>
      <c r="L8" s="24">
        <f>IFERROR(J8/H8,"")</f>
        <v/>
      </c>
      <c r="M8" s="22">
        <f>I8-H8</f>
        <v/>
      </c>
      <c r="N8" s="22">
        <f>J8-H8</f>
        <v/>
      </c>
      <c r="O8" s="44" t="n"/>
      <c r="P8" s="21">
        <f>SUMIFS(源数据!$T:$T,源数据!$A:$A,地级市产品线!$C8,源数据!$F:$F,地级市产品线!$B8)</f>
        <v/>
      </c>
      <c r="Q8" s="22">
        <f>SUMIFS(源数据!$V:$V,源数据!$A:$A,地级市产品线!$C8,源数据!$F:$F,地级市产品线!$B8)</f>
        <v/>
      </c>
      <c r="R8" s="22">
        <f>SUMIFS(源数据!$W:$W,源数据!$A:$A,地级市产品线!$C8,源数据!$F:$F,地级市产品线!$B8)</f>
        <v/>
      </c>
      <c r="S8" s="22">
        <f>SUMIFS(源数据!$X:$X,源数据!$A:$A,地级市产品线!$C8,源数据!$F:$F,地级市产品线!$B8)</f>
        <v/>
      </c>
      <c r="T8" s="22">
        <f>SUMIFS(源数据!$Y:$Y,源数据!$A:$A,地级市产品线!$C8,源数据!$F:$F,地级市产品线!$B8)</f>
        <v/>
      </c>
      <c r="U8" s="22">
        <f>SUMIFS(源数据!$Z:$Z,源数据!$A:$A,地级市产品线!$C8,源数据!$F:$F,地级市产品线!$B8)</f>
        <v/>
      </c>
      <c r="V8" s="22">
        <f>R8+S8+T8+U8</f>
        <v/>
      </c>
      <c r="W8" s="24">
        <f>IFERROR(V8/P8,"")</f>
        <v/>
      </c>
      <c r="X8" s="24">
        <f>IFERROR(V8/Q8,"")</f>
        <v/>
      </c>
      <c r="Y8" s="22">
        <f>V8-P8</f>
        <v/>
      </c>
      <c r="Z8" s="23" t="n"/>
    </row>
    <row customHeight="1" ht="15" outlineLevel="1" r="9">
      <c r="A9" s="54" t="inlineStr">
        <is>
          <t>安徽省</t>
        </is>
      </c>
      <c r="B9" s="50" t="inlineStr">
        <is>
          <t>六安市</t>
        </is>
      </c>
      <c r="C9" s="56" t="inlineStr">
        <is>
          <t>仪器设备</t>
        </is>
      </c>
      <c r="D9" s="36">
        <f>SUMIFS(源数据!$N:$N,源数据!$A:$A,地级市产品线!$C9,源数据!$F:$F,地级市产品线!$B9)</f>
        <v/>
      </c>
      <c r="E9" s="22">
        <f>SUMIFS(源数据!$P:$P,源数据!$A:$A,地级市产品线!$C9,源数据!$F:$F,地级市产品线!$B9)</f>
        <v/>
      </c>
      <c r="F9" s="22">
        <f>E9-D9</f>
        <v/>
      </c>
      <c r="G9" s="23">
        <f>IFERROR(E9/D9,"")</f>
        <v/>
      </c>
      <c r="H9" s="21">
        <f>SUMIFS(源数据!$Q:$Q,源数据!$A:$A,地级市产品线!$C9,源数据!$F:$F,地级市产品线!$B9)</f>
        <v/>
      </c>
      <c r="I9" s="22">
        <f>E9+Q9</f>
        <v/>
      </c>
      <c r="J9" s="22">
        <f>SUMIFS(源数据!$S:$S,源数据!$A:$A,地级市产品线!$C9,源数据!$F:$F,地级市产品线!$B9)</f>
        <v/>
      </c>
      <c r="K9" s="24">
        <f>IFERROR(I9/H9,"")</f>
        <v/>
      </c>
      <c r="L9" s="24">
        <f>IFERROR(J9/H9,"")</f>
        <v/>
      </c>
      <c r="M9" s="22">
        <f>I9-H9</f>
        <v/>
      </c>
      <c r="N9" s="22">
        <f>J9-H9</f>
        <v/>
      </c>
      <c r="O9" s="44" t="n"/>
      <c r="P9" s="21">
        <f>SUMIFS(源数据!$T:$T,源数据!$A:$A,地级市产品线!$C9,源数据!$F:$F,地级市产品线!$B9)</f>
        <v/>
      </c>
      <c r="Q9" s="22">
        <f>SUMIFS(源数据!$V:$V,源数据!$A:$A,地级市产品线!$C9,源数据!$F:$F,地级市产品线!$B9)</f>
        <v/>
      </c>
      <c r="R9" s="22">
        <f>SUMIFS(源数据!$W:$W,源数据!$A:$A,地级市产品线!$C9,源数据!$F:$F,地级市产品线!$B9)</f>
        <v/>
      </c>
      <c r="S9" s="22">
        <f>SUMIFS(源数据!$X:$X,源数据!$A:$A,地级市产品线!$C9,源数据!$F:$F,地级市产品线!$B9)</f>
        <v/>
      </c>
      <c r="T9" s="22">
        <f>SUMIFS(源数据!$Y:$Y,源数据!$A:$A,地级市产品线!$C9,源数据!$F:$F,地级市产品线!$B9)</f>
        <v/>
      </c>
      <c r="U9" s="22">
        <f>SUMIFS(源数据!$Z:$Z,源数据!$A:$A,地级市产品线!$C9,源数据!$F:$F,地级市产品线!$B9)</f>
        <v/>
      </c>
      <c r="V9" s="22">
        <f>R9+S9+T9+U9</f>
        <v/>
      </c>
      <c r="W9" s="24">
        <f>IFERROR(V9/P9,"")</f>
        <v/>
      </c>
      <c r="X9" s="24">
        <f>IFERROR(V9/Q9,"")</f>
        <v/>
      </c>
      <c r="Y9" s="22">
        <f>V9-P9</f>
        <v/>
      </c>
      <c r="Z9" s="23" t="n"/>
    </row>
    <row customHeight="1" ht="15.6" r="10" thickBot="1">
      <c r="A10" s="52" t="inlineStr">
        <is>
          <t>安徽省</t>
        </is>
      </c>
      <c r="B10" s="52" t="inlineStr">
        <is>
          <t>六安市</t>
        </is>
      </c>
      <c r="C10" s="48" t="inlineStr">
        <is>
          <t>合计</t>
        </is>
      </c>
      <c r="D10" s="37">
        <f>SUM(D6:D9)</f>
        <v/>
      </c>
      <c r="E10" s="26">
        <f>SUM(E6:E9)</f>
        <v/>
      </c>
      <c r="F10" s="26">
        <f>SUM(F6:F9)</f>
        <v/>
      </c>
      <c r="G10" s="27">
        <f>IFERROR(E10/D10,"")</f>
        <v/>
      </c>
      <c r="H10" s="25">
        <f>SUM(H6:H9)</f>
        <v/>
      </c>
      <c r="I10" s="26">
        <f>SUM(I6:I9)</f>
        <v/>
      </c>
      <c r="J10" s="26">
        <f>SUM(J6:J9)</f>
        <v/>
      </c>
      <c r="K10" s="28">
        <f>IFERROR(I10/H10,"")</f>
        <v/>
      </c>
      <c r="L10" s="28">
        <f>IFERROR(J10/H10,"")</f>
        <v/>
      </c>
      <c r="M10" s="26">
        <f>SUM(M6:M9)</f>
        <v/>
      </c>
      <c r="N10" s="26">
        <f>SUM(N6:N9)</f>
        <v/>
      </c>
      <c r="O10" s="45" t="n"/>
      <c r="P10" s="25">
        <f>SUM(P6:P9)</f>
        <v/>
      </c>
      <c r="Q10" s="26">
        <f>SUM(Q6:Q9)</f>
        <v/>
      </c>
      <c r="R10" s="26">
        <f>SUM(R6:R9)</f>
        <v/>
      </c>
      <c r="S10" s="26">
        <f>SUM(S6:S9)</f>
        <v/>
      </c>
      <c r="T10" s="26">
        <f>SUM(T6:T9)</f>
        <v/>
      </c>
      <c r="U10" s="26">
        <f>SUM(U6:U9)</f>
        <v/>
      </c>
      <c r="V10" s="26">
        <f>SUM(V6:V9)</f>
        <v/>
      </c>
      <c r="W10" s="28">
        <f>IFERROR(V10/P10,"")</f>
        <v/>
      </c>
      <c r="X10" s="28">
        <f>IFERROR(V10/Q10,"")</f>
        <v/>
      </c>
      <c r="Y10" s="30">
        <f>SUM(Y6:Y9)</f>
        <v/>
      </c>
      <c r="Z10" s="27" t="n"/>
    </row>
    <row customHeight="1" ht="15" r="11">
      <c r="A11" s="53" t="inlineStr">
        <is>
          <t>安徽省</t>
        </is>
      </c>
      <c r="B11" s="51" t="inlineStr">
        <is>
          <t>马鞍山市</t>
        </is>
      </c>
      <c r="C11" s="55" t="inlineStr">
        <is>
          <t>产前</t>
        </is>
      </c>
      <c r="D11" s="35">
        <f>SUMIFS(源数据!$N:$N,源数据!$A:$A,地级市产品线!$C11,源数据!$F:$F,地级市产品线!$B11)</f>
        <v/>
      </c>
      <c r="E11" s="18">
        <f>SUMIFS(源数据!$P:$P,源数据!$A:$A,地级市产品线!$C11,源数据!$F:$F,地级市产品线!$B11)</f>
        <v/>
      </c>
      <c r="F11" s="18">
        <f>E11-D11</f>
        <v/>
      </c>
      <c r="G11" s="19">
        <f>IFERROR(E11/D11,"")</f>
        <v/>
      </c>
      <c r="H11" s="17">
        <f>SUMIFS(源数据!$Q:$Q,源数据!$A:$A,地级市产品线!$C11,源数据!$F:$F,地级市产品线!$B11)</f>
        <v/>
      </c>
      <c r="I11" s="18">
        <f>E11+Q11</f>
        <v/>
      </c>
      <c r="J11" s="18">
        <f>SUMIFS(源数据!$S:$S,源数据!$A:$A,地级市产品线!$C11,源数据!$F:$F,地级市产品线!$B11)</f>
        <v/>
      </c>
      <c r="K11" s="20">
        <f>IFERROR(I11/H11,"")</f>
        <v/>
      </c>
      <c r="L11" s="20">
        <f>IFERROR(J11/H11,"")</f>
        <v/>
      </c>
      <c r="M11" s="18">
        <f>I11-H11</f>
        <v/>
      </c>
      <c r="N11" s="18">
        <f>J11-H11</f>
        <v/>
      </c>
      <c r="O11" s="43" t="n"/>
      <c r="P11" s="17">
        <f>SUMIFS(源数据!$T:$T,源数据!$A:$A,地级市产品线!$C11,源数据!$F:$F,地级市产品线!$B11)</f>
        <v/>
      </c>
      <c r="Q11" s="18">
        <f>SUMIFS(源数据!$V:$V,源数据!$A:$A,地级市产品线!$C11,源数据!$F:$F,地级市产品线!$B11)</f>
        <v/>
      </c>
      <c r="R11" s="18">
        <f>SUMIFS(源数据!$W:$W,源数据!$A:$A,地级市产品线!$C11,源数据!$F:$F,地级市产品线!$B11)</f>
        <v/>
      </c>
      <c r="S11" s="18">
        <f>SUMIFS(源数据!$X:$X,源数据!$A:$A,地级市产品线!$C11,源数据!$F:$F,地级市产品线!$B11)</f>
        <v/>
      </c>
      <c r="T11" s="18">
        <f>SUMIFS(源数据!$Y:$Y,源数据!$A:$A,地级市产品线!$C11,源数据!$F:$F,地级市产品线!$B11)</f>
        <v/>
      </c>
      <c r="U11" s="18">
        <f>SUMIFS(源数据!$Z:$Z,源数据!$A:$A,地级市产品线!$C11,源数据!$F:$F,地级市产品线!$B11)</f>
        <v/>
      </c>
      <c r="V11" s="18">
        <f>R11+S11+T11+U11</f>
        <v/>
      </c>
      <c r="W11" s="20">
        <f>IFERROR(V11/P11,"")</f>
        <v/>
      </c>
      <c r="X11" s="20">
        <f>IFERROR(V11/Q11,"")</f>
        <v/>
      </c>
      <c r="Y11" s="18">
        <f>V11-P11</f>
        <v/>
      </c>
      <c r="Z11" s="19" t="n"/>
    </row>
    <row customHeight="1" ht="15" r="12">
      <c r="A12" s="54" t="inlineStr">
        <is>
          <t>安徽省</t>
        </is>
      </c>
      <c r="B12" s="50" t="inlineStr">
        <is>
          <t>马鞍山市</t>
        </is>
      </c>
      <c r="C12" s="56" t="inlineStr">
        <is>
          <t>新生儿</t>
        </is>
      </c>
      <c r="D12" s="36">
        <f>SUMIFS(源数据!$N:$N,源数据!$A:$A,地级市产品线!$C12,源数据!$F:$F,地级市产品线!$B12)</f>
        <v/>
      </c>
      <c r="E12" s="22">
        <f>SUMIFS(源数据!$P:$P,源数据!$A:$A,地级市产品线!$C12,源数据!$F:$F,地级市产品线!$B12)</f>
        <v/>
      </c>
      <c r="F12" s="22">
        <f>E12-D12</f>
        <v/>
      </c>
      <c r="G12" s="23">
        <f>IFERROR(E12/D12,"")</f>
        <v/>
      </c>
      <c r="H12" s="21">
        <f>SUMIFS(源数据!$Q:$Q,源数据!$A:$A,地级市产品线!$C12,源数据!$F:$F,地级市产品线!$B12)</f>
        <v/>
      </c>
      <c r="I12" s="22">
        <f>E12+Q12</f>
        <v/>
      </c>
      <c r="J12" s="22">
        <f>SUMIFS(源数据!$S:$S,源数据!$A:$A,地级市产品线!$C12,源数据!$F:$F,地级市产品线!$B12)</f>
        <v/>
      </c>
      <c r="K12" s="24">
        <f>IFERROR(I12/H12,"")</f>
        <v/>
      </c>
      <c r="L12" s="24">
        <f>IFERROR(J12/H12,"")</f>
        <v/>
      </c>
      <c r="M12" s="22">
        <f>I12-H12</f>
        <v/>
      </c>
      <c r="N12" s="22">
        <f>J12-H12</f>
        <v/>
      </c>
      <c r="O12" s="44" t="n"/>
      <c r="P12" s="21">
        <f>SUMIFS(源数据!$T:$T,源数据!$A:$A,地级市产品线!$C12,源数据!$F:$F,地级市产品线!$B12)</f>
        <v/>
      </c>
      <c r="Q12" s="22">
        <f>SUMIFS(源数据!$V:$V,源数据!$A:$A,地级市产品线!$C12,源数据!$F:$F,地级市产品线!$B12)</f>
        <v/>
      </c>
      <c r="R12" s="22">
        <f>SUMIFS(源数据!$W:$W,源数据!$A:$A,地级市产品线!$C12,源数据!$F:$F,地级市产品线!$B12)</f>
        <v/>
      </c>
      <c r="S12" s="22">
        <f>SUMIFS(源数据!$X:$X,源数据!$A:$A,地级市产品线!$C12,源数据!$F:$F,地级市产品线!$B12)</f>
        <v/>
      </c>
      <c r="T12" s="22">
        <f>SUMIFS(源数据!$Y:$Y,源数据!$A:$A,地级市产品线!$C12,源数据!$F:$F,地级市产品线!$B12)</f>
        <v/>
      </c>
      <c r="U12" s="22">
        <f>SUMIFS(源数据!$Z:$Z,源数据!$A:$A,地级市产品线!$C12,源数据!$F:$F,地级市产品线!$B12)</f>
        <v/>
      </c>
      <c r="V12" s="22">
        <f>R12+S12+T12+U12</f>
        <v/>
      </c>
      <c r="W12" s="24">
        <f>IFERROR(V12/P12,"")</f>
        <v/>
      </c>
      <c r="X12" s="24">
        <f>IFERROR(V12/Q12,"")</f>
        <v/>
      </c>
      <c r="Y12" s="22">
        <f>V12-P12</f>
        <v/>
      </c>
      <c r="Z12" s="23" t="n"/>
    </row>
    <row customHeight="1" ht="15" r="13">
      <c r="A13" s="54" t="inlineStr">
        <is>
          <t>安徽省</t>
        </is>
      </c>
      <c r="B13" s="50" t="inlineStr">
        <is>
          <t>马鞍山市</t>
        </is>
      </c>
      <c r="C13" s="56" t="inlineStr">
        <is>
          <t>服务类</t>
        </is>
      </c>
      <c r="D13" s="36">
        <f>SUMIFS(源数据!$N:$N,源数据!$A:$A,地级市产品线!$C13,源数据!$F:$F,地级市产品线!$B13)</f>
        <v/>
      </c>
      <c r="E13" s="22">
        <f>SUMIFS(源数据!$P:$P,源数据!$A:$A,地级市产品线!$C13,源数据!$F:$F,地级市产品线!$B13)</f>
        <v/>
      </c>
      <c r="F13" s="22">
        <f>E13-D13</f>
        <v/>
      </c>
      <c r="G13" s="23">
        <f>IFERROR(E13/D13,"")</f>
        <v/>
      </c>
      <c r="H13" s="21">
        <f>SUMIFS(源数据!$Q:$Q,源数据!$A:$A,地级市产品线!$C13,源数据!$F:$F,地级市产品线!$B13)</f>
        <v/>
      </c>
      <c r="I13" s="22">
        <f>E13+Q13</f>
        <v/>
      </c>
      <c r="J13" s="22">
        <f>SUMIFS(源数据!$S:$S,源数据!$A:$A,地级市产品线!$C13,源数据!$F:$F,地级市产品线!$B13)</f>
        <v/>
      </c>
      <c r="K13" s="24">
        <f>IFERROR(I13/H13,"")</f>
        <v/>
      </c>
      <c r="L13" s="24">
        <f>IFERROR(J13/H13,"")</f>
        <v/>
      </c>
      <c r="M13" s="22">
        <f>I13-H13</f>
        <v/>
      </c>
      <c r="N13" s="22">
        <f>J13-H13</f>
        <v/>
      </c>
      <c r="O13" s="44" t="n"/>
      <c r="P13" s="21">
        <f>SUMIFS(源数据!$T:$T,源数据!$A:$A,地级市产品线!$C13,源数据!$F:$F,地级市产品线!$B13)</f>
        <v/>
      </c>
      <c r="Q13" s="22">
        <f>SUMIFS(源数据!$V:$V,源数据!$A:$A,地级市产品线!$C13,源数据!$F:$F,地级市产品线!$B13)</f>
        <v/>
      </c>
      <c r="R13" s="22">
        <f>SUMIFS(源数据!$W:$W,源数据!$A:$A,地级市产品线!$C13,源数据!$F:$F,地级市产品线!$B13)</f>
        <v/>
      </c>
      <c r="S13" s="22">
        <f>SUMIFS(源数据!$X:$X,源数据!$A:$A,地级市产品线!$C13,源数据!$F:$F,地级市产品线!$B13)</f>
        <v/>
      </c>
      <c r="T13" s="22">
        <f>SUMIFS(源数据!$Y:$Y,源数据!$A:$A,地级市产品线!$C13,源数据!$F:$F,地级市产品线!$B13)</f>
        <v/>
      </c>
      <c r="U13" s="22">
        <f>SUMIFS(源数据!$Z:$Z,源数据!$A:$A,地级市产品线!$C13,源数据!$F:$F,地级市产品线!$B13)</f>
        <v/>
      </c>
      <c r="V13" s="22">
        <f>R13+S13+T13+U13</f>
        <v/>
      </c>
      <c r="W13" s="24">
        <f>IFERROR(V13/P13,"")</f>
        <v/>
      </c>
      <c r="X13" s="24">
        <f>IFERROR(V13/Q13,"")</f>
        <v/>
      </c>
      <c r="Y13" s="22">
        <f>V13-P13</f>
        <v/>
      </c>
      <c r="Z13" s="23" t="n"/>
    </row>
    <row customHeight="1" ht="15" r="14">
      <c r="A14" s="54" t="inlineStr">
        <is>
          <t>安徽省</t>
        </is>
      </c>
      <c r="B14" s="50" t="inlineStr">
        <is>
          <t>马鞍山市</t>
        </is>
      </c>
      <c r="C14" s="56" t="inlineStr">
        <is>
          <t>仪器设备</t>
        </is>
      </c>
      <c r="D14" s="36">
        <f>SUMIFS(源数据!$N:$N,源数据!$A:$A,地级市产品线!$C14,源数据!$F:$F,地级市产品线!$B14)</f>
        <v/>
      </c>
      <c r="E14" s="22">
        <f>SUMIFS(源数据!$P:$P,源数据!$A:$A,地级市产品线!$C14,源数据!$F:$F,地级市产品线!$B14)</f>
        <v/>
      </c>
      <c r="F14" s="22">
        <f>E14-D14</f>
        <v/>
      </c>
      <c r="G14" s="23">
        <f>IFERROR(E14/D14,"")</f>
        <v/>
      </c>
      <c r="H14" s="21">
        <f>SUMIFS(源数据!$Q:$Q,源数据!$A:$A,地级市产品线!$C14,源数据!$F:$F,地级市产品线!$B14)</f>
        <v/>
      </c>
      <c r="I14" s="22">
        <f>E14+Q14</f>
        <v/>
      </c>
      <c r="J14" s="22">
        <f>SUMIFS(源数据!$S:$S,源数据!$A:$A,地级市产品线!$C14,源数据!$F:$F,地级市产品线!$B14)</f>
        <v/>
      </c>
      <c r="K14" s="24">
        <f>IFERROR(I14/H14,"")</f>
        <v/>
      </c>
      <c r="L14" s="24">
        <f>IFERROR(J14/H14,"")</f>
        <v/>
      </c>
      <c r="M14" s="22">
        <f>I14-H14</f>
        <v/>
      </c>
      <c r="N14" s="22">
        <f>J14-H14</f>
        <v/>
      </c>
      <c r="O14" s="44" t="n"/>
      <c r="P14" s="21">
        <f>SUMIFS(源数据!$T:$T,源数据!$A:$A,地级市产品线!$C14,源数据!$F:$F,地级市产品线!$B14)</f>
        <v/>
      </c>
      <c r="Q14" s="22">
        <f>SUMIFS(源数据!$V:$V,源数据!$A:$A,地级市产品线!$C14,源数据!$F:$F,地级市产品线!$B14)</f>
        <v/>
      </c>
      <c r="R14" s="22">
        <f>SUMIFS(源数据!$W:$W,源数据!$A:$A,地级市产品线!$C14,源数据!$F:$F,地级市产品线!$B14)</f>
        <v/>
      </c>
      <c r="S14" s="22">
        <f>SUMIFS(源数据!$X:$X,源数据!$A:$A,地级市产品线!$C14,源数据!$F:$F,地级市产品线!$B14)</f>
        <v/>
      </c>
      <c r="T14" s="22">
        <f>SUMIFS(源数据!$Y:$Y,源数据!$A:$A,地级市产品线!$C14,源数据!$F:$F,地级市产品线!$B14)</f>
        <v/>
      </c>
      <c r="U14" s="22">
        <f>SUMIFS(源数据!$Z:$Z,源数据!$A:$A,地级市产品线!$C14,源数据!$F:$F,地级市产品线!$B14)</f>
        <v/>
      </c>
      <c r="V14" s="22">
        <f>R14+S14+T14+U14</f>
        <v/>
      </c>
      <c r="W14" s="24">
        <f>IFERROR(V14/P14,"")</f>
        <v/>
      </c>
      <c r="X14" s="24">
        <f>IFERROR(V14/Q14,"")</f>
        <v/>
      </c>
      <c r="Y14" s="22">
        <f>V14-P14</f>
        <v/>
      </c>
      <c r="Z14" s="23" t="n"/>
    </row>
    <row customHeight="1" ht="15.6" r="15" thickBot="1">
      <c r="A15" s="52" t="inlineStr">
        <is>
          <t>安徽省</t>
        </is>
      </c>
      <c r="B15" s="52" t="inlineStr">
        <is>
          <t>马鞍山市</t>
        </is>
      </c>
      <c r="C15" s="48" t="inlineStr">
        <is>
          <t>合计</t>
        </is>
      </c>
      <c r="D15" s="37">
        <f>SUM(D11:D14)</f>
        <v/>
      </c>
      <c r="E15" s="26">
        <f>SUM(E11:E14)</f>
        <v/>
      </c>
      <c r="F15" s="26">
        <f>SUM(F11:F14)</f>
        <v/>
      </c>
      <c r="G15" s="27">
        <f>IFERROR(E15/D15,"")</f>
        <v/>
      </c>
      <c r="H15" s="25">
        <f>SUM(H11:H14)</f>
        <v/>
      </c>
      <c r="I15" s="26">
        <f>SUM(I11:I14)</f>
        <v/>
      </c>
      <c r="J15" s="26">
        <f>SUM(J11:J14)</f>
        <v/>
      </c>
      <c r="K15" s="28">
        <f>IFERROR(I15/H15,"")</f>
        <v/>
      </c>
      <c r="L15" s="28">
        <f>IFERROR(J15/H15,"")</f>
        <v/>
      </c>
      <c r="M15" s="26">
        <f>SUM(M11:M14)</f>
        <v/>
      </c>
      <c r="N15" s="26">
        <f>SUM(N11:N14)</f>
        <v/>
      </c>
      <c r="O15" s="45" t="n"/>
      <c r="P15" s="25">
        <f>SUM(P11:P14)</f>
        <v/>
      </c>
      <c r="Q15" s="26">
        <f>SUM(Q11:Q14)</f>
        <v/>
      </c>
      <c r="R15" s="26">
        <f>SUM(R11:R14)</f>
        <v/>
      </c>
      <c r="S15" s="26">
        <f>SUM(S11:S14)</f>
        <v/>
      </c>
      <c r="T15" s="26">
        <f>SUM(T11:T14)</f>
        <v/>
      </c>
      <c r="U15" s="26">
        <f>SUM(U11:U14)</f>
        <v/>
      </c>
      <c r="V15" s="26">
        <f>SUM(V11:V14)</f>
        <v/>
      </c>
      <c r="W15" s="28">
        <f>IFERROR(V15/P15,"")</f>
        <v/>
      </c>
      <c r="X15" s="28">
        <f>IFERROR(V15/Q15,"")</f>
        <v/>
      </c>
      <c r="Y15" s="30">
        <f>SUM(Y11:Y14)</f>
        <v/>
      </c>
      <c r="Z15" s="27" t="n"/>
    </row>
    <row customHeight="1" ht="15" r="16">
      <c r="A16" s="53" t="inlineStr">
        <is>
          <t>安徽省</t>
        </is>
      </c>
      <c r="B16" s="51" t="inlineStr">
        <is>
          <t>安庆市</t>
        </is>
      </c>
      <c r="C16" s="55" t="inlineStr">
        <is>
          <t>产前</t>
        </is>
      </c>
      <c r="D16" s="35">
        <f>SUMIFS(源数据!$N:$N,源数据!$A:$A,地级市产品线!$C16,源数据!$F:$F,地级市产品线!$B16)</f>
        <v/>
      </c>
      <c r="E16" s="18">
        <f>SUMIFS(源数据!$P:$P,源数据!$A:$A,地级市产品线!$C16,源数据!$F:$F,地级市产品线!$B16)</f>
        <v/>
      </c>
      <c r="F16" s="18">
        <f>E16-D16</f>
        <v/>
      </c>
      <c r="G16" s="19">
        <f>IFERROR(E16/D16,"")</f>
        <v/>
      </c>
      <c r="H16" s="17">
        <f>SUMIFS(源数据!$Q:$Q,源数据!$A:$A,地级市产品线!$C16,源数据!$F:$F,地级市产品线!$B16)</f>
        <v/>
      </c>
      <c r="I16" s="18">
        <f>E16+Q16</f>
        <v/>
      </c>
      <c r="J16" s="18">
        <f>SUMIFS(源数据!$S:$S,源数据!$A:$A,地级市产品线!$C16,源数据!$F:$F,地级市产品线!$B16)</f>
        <v/>
      </c>
      <c r="K16" s="20">
        <f>IFERROR(I16/H16,"")</f>
        <v/>
      </c>
      <c r="L16" s="20">
        <f>IFERROR(J16/H16,"")</f>
        <v/>
      </c>
      <c r="M16" s="18">
        <f>I16-H16</f>
        <v/>
      </c>
      <c r="N16" s="18">
        <f>J16-H16</f>
        <v/>
      </c>
      <c r="O16" s="43" t="n"/>
      <c r="P16" s="17">
        <f>SUMIFS(源数据!$T:$T,源数据!$A:$A,地级市产品线!$C16,源数据!$F:$F,地级市产品线!$B16)</f>
        <v/>
      </c>
      <c r="Q16" s="18">
        <f>SUMIFS(源数据!$V:$V,源数据!$A:$A,地级市产品线!$C16,源数据!$F:$F,地级市产品线!$B16)</f>
        <v/>
      </c>
      <c r="R16" s="18">
        <f>SUMIFS(源数据!$W:$W,源数据!$A:$A,地级市产品线!$C16,源数据!$F:$F,地级市产品线!$B16)</f>
        <v/>
      </c>
      <c r="S16" s="18">
        <f>SUMIFS(源数据!$X:$X,源数据!$A:$A,地级市产品线!$C16,源数据!$F:$F,地级市产品线!$B16)</f>
        <v/>
      </c>
      <c r="T16" s="18">
        <f>SUMIFS(源数据!$Y:$Y,源数据!$A:$A,地级市产品线!$C16,源数据!$F:$F,地级市产品线!$B16)</f>
        <v/>
      </c>
      <c r="U16" s="18">
        <f>SUMIFS(源数据!$Z:$Z,源数据!$A:$A,地级市产品线!$C16,源数据!$F:$F,地级市产品线!$B16)</f>
        <v/>
      </c>
      <c r="V16" s="18">
        <f>R16+S16+T16+U16</f>
        <v/>
      </c>
      <c r="W16" s="20">
        <f>IFERROR(V16/P16,"")</f>
        <v/>
      </c>
      <c r="X16" s="20">
        <f>IFERROR(V16/Q16,"")</f>
        <v/>
      </c>
      <c r="Y16" s="18">
        <f>V16-P16</f>
        <v/>
      </c>
      <c r="Z16" s="19" t="n"/>
    </row>
    <row customHeight="1" ht="15" r="17">
      <c r="A17" s="54" t="inlineStr">
        <is>
          <t>安徽省</t>
        </is>
      </c>
      <c r="B17" s="50" t="inlineStr">
        <is>
          <t>安庆市</t>
        </is>
      </c>
      <c r="C17" s="56" t="inlineStr">
        <is>
          <t>新生儿</t>
        </is>
      </c>
      <c r="D17" s="36">
        <f>SUMIFS(源数据!$N:$N,源数据!$A:$A,地级市产品线!$C17,源数据!$F:$F,地级市产品线!$B17)</f>
        <v/>
      </c>
      <c r="E17" s="22">
        <f>SUMIFS(源数据!$P:$P,源数据!$A:$A,地级市产品线!$C17,源数据!$F:$F,地级市产品线!$B17)</f>
        <v/>
      </c>
      <c r="F17" s="22">
        <f>E17-D17</f>
        <v/>
      </c>
      <c r="G17" s="23">
        <f>IFERROR(E17/D17,"")</f>
        <v/>
      </c>
      <c r="H17" s="21">
        <f>SUMIFS(源数据!$Q:$Q,源数据!$A:$A,地级市产品线!$C17,源数据!$F:$F,地级市产品线!$B17)</f>
        <v/>
      </c>
      <c r="I17" s="22">
        <f>E17+Q17</f>
        <v/>
      </c>
      <c r="J17" s="22">
        <f>SUMIFS(源数据!$S:$S,源数据!$A:$A,地级市产品线!$C17,源数据!$F:$F,地级市产品线!$B17)</f>
        <v/>
      </c>
      <c r="K17" s="24">
        <f>IFERROR(I17/H17,"")</f>
        <v/>
      </c>
      <c r="L17" s="24">
        <f>IFERROR(J17/H17,"")</f>
        <v/>
      </c>
      <c r="M17" s="22">
        <f>I17-H17</f>
        <v/>
      </c>
      <c r="N17" s="22">
        <f>J17-H17</f>
        <v/>
      </c>
      <c r="O17" s="44" t="n"/>
      <c r="P17" s="21">
        <f>SUMIFS(源数据!$T:$T,源数据!$A:$A,地级市产品线!$C17,源数据!$F:$F,地级市产品线!$B17)</f>
        <v/>
      </c>
      <c r="Q17" s="22">
        <f>SUMIFS(源数据!$V:$V,源数据!$A:$A,地级市产品线!$C17,源数据!$F:$F,地级市产品线!$B17)</f>
        <v/>
      </c>
      <c r="R17" s="22">
        <f>SUMIFS(源数据!$W:$W,源数据!$A:$A,地级市产品线!$C17,源数据!$F:$F,地级市产品线!$B17)</f>
        <v/>
      </c>
      <c r="S17" s="22">
        <f>SUMIFS(源数据!$X:$X,源数据!$A:$A,地级市产品线!$C17,源数据!$F:$F,地级市产品线!$B17)</f>
        <v/>
      </c>
      <c r="T17" s="22">
        <f>SUMIFS(源数据!$Y:$Y,源数据!$A:$A,地级市产品线!$C17,源数据!$F:$F,地级市产品线!$B17)</f>
        <v/>
      </c>
      <c r="U17" s="22">
        <f>SUMIFS(源数据!$Z:$Z,源数据!$A:$A,地级市产品线!$C17,源数据!$F:$F,地级市产品线!$B17)</f>
        <v/>
      </c>
      <c r="V17" s="22">
        <f>R17+S17+T17+U17</f>
        <v/>
      </c>
      <c r="W17" s="24">
        <f>IFERROR(V17/P17,"")</f>
        <v/>
      </c>
      <c r="X17" s="24">
        <f>IFERROR(V17/Q17,"")</f>
        <v/>
      </c>
      <c r="Y17" s="22">
        <f>V17-P17</f>
        <v/>
      </c>
      <c r="Z17" s="23" t="n"/>
    </row>
    <row customHeight="1" ht="15" r="18">
      <c r="A18" s="54" t="inlineStr">
        <is>
          <t>安徽省</t>
        </is>
      </c>
      <c r="B18" s="50" t="inlineStr">
        <is>
          <t>安庆市</t>
        </is>
      </c>
      <c r="C18" s="56" t="inlineStr">
        <is>
          <t>服务类</t>
        </is>
      </c>
      <c r="D18" s="36">
        <f>SUMIFS(源数据!$N:$N,源数据!$A:$A,地级市产品线!$C18,源数据!$F:$F,地级市产品线!$B18)</f>
        <v/>
      </c>
      <c r="E18" s="22">
        <f>SUMIFS(源数据!$P:$P,源数据!$A:$A,地级市产品线!$C18,源数据!$F:$F,地级市产品线!$B18)</f>
        <v/>
      </c>
      <c r="F18" s="22">
        <f>E18-D18</f>
        <v/>
      </c>
      <c r="G18" s="23">
        <f>IFERROR(E18/D18,"")</f>
        <v/>
      </c>
      <c r="H18" s="21">
        <f>SUMIFS(源数据!$Q:$Q,源数据!$A:$A,地级市产品线!$C18,源数据!$F:$F,地级市产品线!$B18)</f>
        <v/>
      </c>
      <c r="I18" s="22">
        <f>E18+Q18</f>
        <v/>
      </c>
      <c r="J18" s="22">
        <f>SUMIFS(源数据!$S:$S,源数据!$A:$A,地级市产品线!$C18,源数据!$F:$F,地级市产品线!$B18)</f>
        <v/>
      </c>
      <c r="K18" s="24">
        <f>IFERROR(I18/H18,"")</f>
        <v/>
      </c>
      <c r="L18" s="24">
        <f>IFERROR(J18/H18,"")</f>
        <v/>
      </c>
      <c r="M18" s="22">
        <f>I18-H18</f>
        <v/>
      </c>
      <c r="N18" s="22">
        <f>J18-H18</f>
        <v/>
      </c>
      <c r="O18" s="44" t="n"/>
      <c r="P18" s="21">
        <f>SUMIFS(源数据!$T:$T,源数据!$A:$A,地级市产品线!$C18,源数据!$F:$F,地级市产品线!$B18)</f>
        <v/>
      </c>
      <c r="Q18" s="22">
        <f>SUMIFS(源数据!$V:$V,源数据!$A:$A,地级市产品线!$C18,源数据!$F:$F,地级市产品线!$B18)</f>
        <v/>
      </c>
      <c r="R18" s="22">
        <f>SUMIFS(源数据!$W:$W,源数据!$A:$A,地级市产品线!$C18,源数据!$F:$F,地级市产品线!$B18)</f>
        <v/>
      </c>
      <c r="S18" s="22">
        <f>SUMIFS(源数据!$X:$X,源数据!$A:$A,地级市产品线!$C18,源数据!$F:$F,地级市产品线!$B18)</f>
        <v/>
      </c>
      <c r="T18" s="22">
        <f>SUMIFS(源数据!$Y:$Y,源数据!$A:$A,地级市产品线!$C18,源数据!$F:$F,地级市产品线!$B18)</f>
        <v/>
      </c>
      <c r="U18" s="22">
        <f>SUMIFS(源数据!$Z:$Z,源数据!$A:$A,地级市产品线!$C18,源数据!$F:$F,地级市产品线!$B18)</f>
        <v/>
      </c>
      <c r="V18" s="22">
        <f>R18+S18+T18+U18</f>
        <v/>
      </c>
      <c r="W18" s="24">
        <f>IFERROR(V18/P18,"")</f>
        <v/>
      </c>
      <c r="X18" s="24">
        <f>IFERROR(V18/Q18,"")</f>
        <v/>
      </c>
      <c r="Y18" s="22">
        <f>V18-P18</f>
        <v/>
      </c>
      <c r="Z18" s="23" t="n"/>
    </row>
    <row customHeight="1" ht="15" r="19">
      <c r="A19" s="54" t="inlineStr">
        <is>
          <t>安徽省</t>
        </is>
      </c>
      <c r="B19" s="50" t="inlineStr">
        <is>
          <t>安庆市</t>
        </is>
      </c>
      <c r="C19" s="56" t="inlineStr">
        <is>
          <t>仪器设备</t>
        </is>
      </c>
      <c r="D19" s="36">
        <f>SUMIFS(源数据!$N:$N,源数据!$A:$A,地级市产品线!$C19,源数据!$F:$F,地级市产品线!$B19)</f>
        <v/>
      </c>
      <c r="E19" s="22">
        <f>SUMIFS(源数据!$P:$P,源数据!$A:$A,地级市产品线!$C19,源数据!$F:$F,地级市产品线!$B19)</f>
        <v/>
      </c>
      <c r="F19" s="22">
        <f>E19-D19</f>
        <v/>
      </c>
      <c r="G19" s="23">
        <f>IFERROR(E19/D19,"")</f>
        <v/>
      </c>
      <c r="H19" s="21">
        <f>SUMIFS(源数据!$Q:$Q,源数据!$A:$A,地级市产品线!$C19,源数据!$F:$F,地级市产品线!$B19)</f>
        <v/>
      </c>
      <c r="I19" s="22">
        <f>E19+Q19</f>
        <v/>
      </c>
      <c r="J19" s="22">
        <f>SUMIFS(源数据!$S:$S,源数据!$A:$A,地级市产品线!$C19,源数据!$F:$F,地级市产品线!$B19)</f>
        <v/>
      </c>
      <c r="K19" s="24">
        <f>IFERROR(I19/H19,"")</f>
        <v/>
      </c>
      <c r="L19" s="24">
        <f>IFERROR(J19/H19,"")</f>
        <v/>
      </c>
      <c r="M19" s="22">
        <f>I19-H19</f>
        <v/>
      </c>
      <c r="N19" s="22">
        <f>J19-H19</f>
        <v/>
      </c>
      <c r="O19" s="44" t="n"/>
      <c r="P19" s="21">
        <f>SUMIFS(源数据!$T:$T,源数据!$A:$A,地级市产品线!$C19,源数据!$F:$F,地级市产品线!$B19)</f>
        <v/>
      </c>
      <c r="Q19" s="22">
        <f>SUMIFS(源数据!$V:$V,源数据!$A:$A,地级市产品线!$C19,源数据!$F:$F,地级市产品线!$B19)</f>
        <v/>
      </c>
      <c r="R19" s="22">
        <f>SUMIFS(源数据!$W:$W,源数据!$A:$A,地级市产品线!$C19,源数据!$F:$F,地级市产品线!$B19)</f>
        <v/>
      </c>
      <c r="S19" s="22">
        <f>SUMIFS(源数据!$X:$X,源数据!$A:$A,地级市产品线!$C19,源数据!$F:$F,地级市产品线!$B19)</f>
        <v/>
      </c>
      <c r="T19" s="22">
        <f>SUMIFS(源数据!$Y:$Y,源数据!$A:$A,地级市产品线!$C19,源数据!$F:$F,地级市产品线!$B19)</f>
        <v/>
      </c>
      <c r="U19" s="22">
        <f>SUMIFS(源数据!$Z:$Z,源数据!$A:$A,地级市产品线!$C19,源数据!$F:$F,地级市产品线!$B19)</f>
        <v/>
      </c>
      <c r="V19" s="22">
        <f>R19+S19+T19+U19</f>
        <v/>
      </c>
      <c r="W19" s="24">
        <f>IFERROR(V19/P19,"")</f>
        <v/>
      </c>
      <c r="X19" s="24">
        <f>IFERROR(V19/Q19,"")</f>
        <v/>
      </c>
      <c r="Y19" s="22">
        <f>V19-P19</f>
        <v/>
      </c>
      <c r="Z19" s="23" t="n"/>
    </row>
    <row customHeight="1" ht="15.6" r="20" thickBot="1">
      <c r="A20" s="52" t="inlineStr">
        <is>
          <t>安徽省</t>
        </is>
      </c>
      <c r="B20" s="52" t="inlineStr">
        <is>
          <t>安庆市</t>
        </is>
      </c>
      <c r="C20" s="48" t="inlineStr">
        <is>
          <t>合计</t>
        </is>
      </c>
      <c r="D20" s="37">
        <f>SUM(D16:D19)</f>
        <v/>
      </c>
      <c r="E20" s="26">
        <f>SUM(E16:E19)</f>
        <v/>
      </c>
      <c r="F20" s="26">
        <f>SUM(F16:F19)</f>
        <v/>
      </c>
      <c r="G20" s="27">
        <f>IFERROR(E20/D20,"")</f>
        <v/>
      </c>
      <c r="H20" s="25">
        <f>SUM(H16:H19)</f>
        <v/>
      </c>
      <c r="I20" s="26">
        <f>SUM(I16:I19)</f>
        <v/>
      </c>
      <c r="J20" s="26">
        <f>SUM(J16:J19)</f>
        <v/>
      </c>
      <c r="K20" s="28">
        <f>IFERROR(I20/H20,"")</f>
        <v/>
      </c>
      <c r="L20" s="28">
        <f>IFERROR(J20/H20,"")</f>
        <v/>
      </c>
      <c r="M20" s="26">
        <f>SUM(M16:M19)</f>
        <v/>
      </c>
      <c r="N20" s="26">
        <f>SUM(N16:N19)</f>
        <v/>
      </c>
      <c r="O20" s="45" t="n"/>
      <c r="P20" s="25">
        <f>SUM(P16:P19)</f>
        <v/>
      </c>
      <c r="Q20" s="26">
        <f>SUM(Q16:Q19)</f>
        <v/>
      </c>
      <c r="R20" s="26">
        <f>SUM(R16:R19)</f>
        <v/>
      </c>
      <c r="S20" s="26">
        <f>SUM(S16:S19)</f>
        <v/>
      </c>
      <c r="T20" s="26">
        <f>SUM(T16:T19)</f>
        <v/>
      </c>
      <c r="U20" s="26">
        <f>SUM(U16:U19)</f>
        <v/>
      </c>
      <c r="V20" s="26">
        <f>SUM(V16:V19)</f>
        <v/>
      </c>
      <c r="W20" s="28">
        <f>IFERROR(V20/P20,"")</f>
        <v/>
      </c>
      <c r="X20" s="28">
        <f>IFERROR(V20/Q20,"")</f>
        <v/>
      </c>
      <c r="Y20" s="30">
        <f>SUM(Y16:Y19)</f>
        <v/>
      </c>
      <c r="Z20" s="27" t="n"/>
    </row>
    <row customHeight="1" ht="15" r="21">
      <c r="A21" s="53" t="inlineStr">
        <is>
          <t>安徽省</t>
        </is>
      </c>
      <c r="B21" s="51" t="inlineStr">
        <is>
          <t>滁州市</t>
        </is>
      </c>
      <c r="C21" s="55" t="inlineStr">
        <is>
          <t>产前</t>
        </is>
      </c>
      <c r="D21" s="35">
        <f>SUMIFS(源数据!$N:$N,源数据!$A:$A,地级市产品线!$C21,源数据!$F:$F,地级市产品线!$B21)</f>
        <v/>
      </c>
      <c r="E21" s="18">
        <f>SUMIFS(源数据!$P:$P,源数据!$A:$A,地级市产品线!$C21,源数据!$F:$F,地级市产品线!$B21)</f>
        <v/>
      </c>
      <c r="F21" s="18">
        <f>E21-D21</f>
        <v/>
      </c>
      <c r="G21" s="19">
        <f>IFERROR(E21/D21,"")</f>
        <v/>
      </c>
      <c r="H21" s="17">
        <f>SUMIFS(源数据!$Q:$Q,源数据!$A:$A,地级市产品线!$C21,源数据!$F:$F,地级市产品线!$B21)</f>
        <v/>
      </c>
      <c r="I21" s="18">
        <f>E21+Q21</f>
        <v/>
      </c>
      <c r="J21" s="18">
        <f>SUMIFS(源数据!$S:$S,源数据!$A:$A,地级市产品线!$C21,源数据!$F:$F,地级市产品线!$B21)</f>
        <v/>
      </c>
      <c r="K21" s="20">
        <f>IFERROR(I21/H21,"")</f>
        <v/>
      </c>
      <c r="L21" s="20">
        <f>IFERROR(J21/H21,"")</f>
        <v/>
      </c>
      <c r="M21" s="18">
        <f>I21-H21</f>
        <v/>
      </c>
      <c r="N21" s="18">
        <f>J21-H21</f>
        <v/>
      </c>
      <c r="O21" s="43" t="n"/>
      <c r="P21" s="17">
        <f>SUMIFS(源数据!$T:$T,源数据!$A:$A,地级市产品线!$C21,源数据!$F:$F,地级市产品线!$B21)</f>
        <v/>
      </c>
      <c r="Q21" s="18">
        <f>SUMIFS(源数据!$V:$V,源数据!$A:$A,地级市产品线!$C21,源数据!$F:$F,地级市产品线!$B21)</f>
        <v/>
      </c>
      <c r="R21" s="18">
        <f>SUMIFS(源数据!$W:$W,源数据!$A:$A,地级市产品线!$C21,源数据!$F:$F,地级市产品线!$B21)</f>
        <v/>
      </c>
      <c r="S21" s="18">
        <f>SUMIFS(源数据!$X:$X,源数据!$A:$A,地级市产品线!$C21,源数据!$F:$F,地级市产品线!$B21)</f>
        <v/>
      </c>
      <c r="T21" s="18">
        <f>SUMIFS(源数据!$Y:$Y,源数据!$A:$A,地级市产品线!$C21,源数据!$F:$F,地级市产品线!$B21)</f>
        <v/>
      </c>
      <c r="U21" s="18">
        <f>SUMIFS(源数据!$Z:$Z,源数据!$A:$A,地级市产品线!$C21,源数据!$F:$F,地级市产品线!$B21)</f>
        <v/>
      </c>
      <c r="V21" s="18">
        <f>R21+S21+T21+U21</f>
        <v/>
      </c>
      <c r="W21" s="20">
        <f>IFERROR(V21/P21,"")</f>
        <v/>
      </c>
      <c r="X21" s="20">
        <f>IFERROR(V21/Q21,"")</f>
        <v/>
      </c>
      <c r="Y21" s="18">
        <f>V21-P21</f>
        <v/>
      </c>
      <c r="Z21" s="19" t="n"/>
    </row>
    <row customHeight="1" ht="15" r="22">
      <c r="A22" s="54" t="inlineStr">
        <is>
          <t>安徽省</t>
        </is>
      </c>
      <c r="B22" s="50" t="inlineStr">
        <is>
          <t>滁州市</t>
        </is>
      </c>
      <c r="C22" s="56" t="inlineStr">
        <is>
          <t>新生儿</t>
        </is>
      </c>
      <c r="D22" s="36">
        <f>SUMIFS(源数据!$N:$N,源数据!$A:$A,地级市产品线!$C22,源数据!$F:$F,地级市产品线!$B22)</f>
        <v/>
      </c>
      <c r="E22" s="22">
        <f>SUMIFS(源数据!$P:$P,源数据!$A:$A,地级市产品线!$C22,源数据!$F:$F,地级市产品线!$B22)</f>
        <v/>
      </c>
      <c r="F22" s="22">
        <f>E22-D22</f>
        <v/>
      </c>
      <c r="G22" s="23">
        <f>IFERROR(E22/D22,"")</f>
        <v/>
      </c>
      <c r="H22" s="21">
        <f>SUMIFS(源数据!$Q:$Q,源数据!$A:$A,地级市产品线!$C22,源数据!$F:$F,地级市产品线!$B22)</f>
        <v/>
      </c>
      <c r="I22" s="22">
        <f>E22+Q22</f>
        <v/>
      </c>
      <c r="J22" s="22">
        <f>SUMIFS(源数据!$S:$S,源数据!$A:$A,地级市产品线!$C22,源数据!$F:$F,地级市产品线!$B22)</f>
        <v/>
      </c>
      <c r="K22" s="24">
        <f>IFERROR(I22/H22,"")</f>
        <v/>
      </c>
      <c r="L22" s="24">
        <f>IFERROR(J22/H22,"")</f>
        <v/>
      </c>
      <c r="M22" s="22">
        <f>I22-H22</f>
        <v/>
      </c>
      <c r="N22" s="22">
        <f>J22-H22</f>
        <v/>
      </c>
      <c r="O22" s="44" t="n"/>
      <c r="P22" s="21">
        <f>SUMIFS(源数据!$T:$T,源数据!$A:$A,地级市产品线!$C22,源数据!$F:$F,地级市产品线!$B22)</f>
        <v/>
      </c>
      <c r="Q22" s="22">
        <f>SUMIFS(源数据!$V:$V,源数据!$A:$A,地级市产品线!$C22,源数据!$F:$F,地级市产品线!$B22)</f>
        <v/>
      </c>
      <c r="R22" s="22">
        <f>SUMIFS(源数据!$W:$W,源数据!$A:$A,地级市产品线!$C22,源数据!$F:$F,地级市产品线!$B22)</f>
        <v/>
      </c>
      <c r="S22" s="22">
        <f>SUMIFS(源数据!$X:$X,源数据!$A:$A,地级市产品线!$C22,源数据!$F:$F,地级市产品线!$B22)</f>
        <v/>
      </c>
      <c r="T22" s="22">
        <f>SUMIFS(源数据!$Y:$Y,源数据!$A:$A,地级市产品线!$C22,源数据!$F:$F,地级市产品线!$B22)</f>
        <v/>
      </c>
      <c r="U22" s="22">
        <f>SUMIFS(源数据!$Z:$Z,源数据!$A:$A,地级市产品线!$C22,源数据!$F:$F,地级市产品线!$B22)</f>
        <v/>
      </c>
      <c r="V22" s="22">
        <f>R22+S22+T22+U22</f>
        <v/>
      </c>
      <c r="W22" s="24">
        <f>IFERROR(V22/P22,"")</f>
        <v/>
      </c>
      <c r="X22" s="24">
        <f>IFERROR(V22/Q22,"")</f>
        <v/>
      </c>
      <c r="Y22" s="22">
        <f>V22-P22</f>
        <v/>
      </c>
      <c r="Z22" s="23" t="n"/>
    </row>
    <row customHeight="1" ht="15" r="23">
      <c r="A23" s="54" t="inlineStr">
        <is>
          <t>安徽省</t>
        </is>
      </c>
      <c r="B23" s="50" t="inlineStr">
        <is>
          <t>滁州市</t>
        </is>
      </c>
      <c r="C23" s="56" t="inlineStr">
        <is>
          <t>服务类</t>
        </is>
      </c>
      <c r="D23" s="36">
        <f>SUMIFS(源数据!$N:$N,源数据!$A:$A,地级市产品线!$C23,源数据!$F:$F,地级市产品线!$B23)</f>
        <v/>
      </c>
      <c r="E23" s="22">
        <f>SUMIFS(源数据!$P:$P,源数据!$A:$A,地级市产品线!$C23,源数据!$F:$F,地级市产品线!$B23)</f>
        <v/>
      </c>
      <c r="F23" s="22">
        <f>E23-D23</f>
        <v/>
      </c>
      <c r="G23" s="23">
        <f>IFERROR(E23/D23,"")</f>
        <v/>
      </c>
      <c r="H23" s="21">
        <f>SUMIFS(源数据!$Q:$Q,源数据!$A:$A,地级市产品线!$C23,源数据!$F:$F,地级市产品线!$B23)</f>
        <v/>
      </c>
      <c r="I23" s="22">
        <f>E23+Q23</f>
        <v/>
      </c>
      <c r="J23" s="22">
        <f>SUMIFS(源数据!$S:$S,源数据!$A:$A,地级市产品线!$C23,源数据!$F:$F,地级市产品线!$B23)</f>
        <v/>
      </c>
      <c r="K23" s="24">
        <f>IFERROR(I23/H23,"")</f>
        <v/>
      </c>
      <c r="L23" s="24">
        <f>IFERROR(J23/H23,"")</f>
        <v/>
      </c>
      <c r="M23" s="22">
        <f>I23-H23</f>
        <v/>
      </c>
      <c r="N23" s="22">
        <f>J23-H23</f>
        <v/>
      </c>
      <c r="O23" s="44" t="n"/>
      <c r="P23" s="21">
        <f>SUMIFS(源数据!$T:$T,源数据!$A:$A,地级市产品线!$C23,源数据!$F:$F,地级市产品线!$B23)</f>
        <v/>
      </c>
      <c r="Q23" s="22">
        <f>SUMIFS(源数据!$V:$V,源数据!$A:$A,地级市产品线!$C23,源数据!$F:$F,地级市产品线!$B23)</f>
        <v/>
      </c>
      <c r="R23" s="22">
        <f>SUMIFS(源数据!$W:$W,源数据!$A:$A,地级市产品线!$C23,源数据!$F:$F,地级市产品线!$B23)</f>
        <v/>
      </c>
      <c r="S23" s="22">
        <f>SUMIFS(源数据!$X:$X,源数据!$A:$A,地级市产品线!$C23,源数据!$F:$F,地级市产品线!$B23)</f>
        <v/>
      </c>
      <c r="T23" s="22">
        <f>SUMIFS(源数据!$Y:$Y,源数据!$A:$A,地级市产品线!$C23,源数据!$F:$F,地级市产品线!$B23)</f>
        <v/>
      </c>
      <c r="U23" s="22">
        <f>SUMIFS(源数据!$Z:$Z,源数据!$A:$A,地级市产品线!$C23,源数据!$F:$F,地级市产品线!$B23)</f>
        <v/>
      </c>
      <c r="V23" s="22">
        <f>R23+S23+T23+U23</f>
        <v/>
      </c>
      <c r="W23" s="24">
        <f>IFERROR(V23/P23,"")</f>
        <v/>
      </c>
      <c r="X23" s="24">
        <f>IFERROR(V23/Q23,"")</f>
        <v/>
      </c>
      <c r="Y23" s="22">
        <f>V23-P23</f>
        <v/>
      </c>
      <c r="Z23" s="23" t="n"/>
    </row>
    <row customHeight="1" ht="15" r="24">
      <c r="A24" s="54" t="inlineStr">
        <is>
          <t>安徽省</t>
        </is>
      </c>
      <c r="B24" s="50" t="inlineStr">
        <is>
          <t>滁州市</t>
        </is>
      </c>
      <c r="C24" s="56" t="inlineStr">
        <is>
          <t>仪器设备</t>
        </is>
      </c>
      <c r="D24" s="36">
        <f>SUMIFS(源数据!$N:$N,源数据!$A:$A,地级市产品线!$C24,源数据!$F:$F,地级市产品线!$B24)</f>
        <v/>
      </c>
      <c r="E24" s="22">
        <f>SUMIFS(源数据!$P:$P,源数据!$A:$A,地级市产品线!$C24,源数据!$F:$F,地级市产品线!$B24)</f>
        <v/>
      </c>
      <c r="F24" s="22">
        <f>E24-D24</f>
        <v/>
      </c>
      <c r="G24" s="23">
        <f>IFERROR(E24/D24,"")</f>
        <v/>
      </c>
      <c r="H24" s="21">
        <f>SUMIFS(源数据!$Q:$Q,源数据!$A:$A,地级市产品线!$C24,源数据!$F:$F,地级市产品线!$B24)</f>
        <v/>
      </c>
      <c r="I24" s="22">
        <f>E24+Q24</f>
        <v/>
      </c>
      <c r="J24" s="22">
        <f>SUMIFS(源数据!$S:$S,源数据!$A:$A,地级市产品线!$C24,源数据!$F:$F,地级市产品线!$B24)</f>
        <v/>
      </c>
      <c r="K24" s="24">
        <f>IFERROR(I24/H24,"")</f>
        <v/>
      </c>
      <c r="L24" s="24">
        <f>IFERROR(J24/H24,"")</f>
        <v/>
      </c>
      <c r="M24" s="22">
        <f>I24-H24</f>
        <v/>
      </c>
      <c r="N24" s="22">
        <f>J24-H24</f>
        <v/>
      </c>
      <c r="O24" s="44" t="n"/>
      <c r="P24" s="21">
        <f>SUMIFS(源数据!$T:$T,源数据!$A:$A,地级市产品线!$C24,源数据!$F:$F,地级市产品线!$B24)</f>
        <v/>
      </c>
      <c r="Q24" s="22">
        <f>SUMIFS(源数据!$V:$V,源数据!$A:$A,地级市产品线!$C24,源数据!$F:$F,地级市产品线!$B24)</f>
        <v/>
      </c>
      <c r="R24" s="22">
        <f>SUMIFS(源数据!$W:$W,源数据!$A:$A,地级市产品线!$C24,源数据!$F:$F,地级市产品线!$B24)</f>
        <v/>
      </c>
      <c r="S24" s="22">
        <f>SUMIFS(源数据!$X:$X,源数据!$A:$A,地级市产品线!$C24,源数据!$F:$F,地级市产品线!$B24)</f>
        <v/>
      </c>
      <c r="T24" s="22">
        <f>SUMIFS(源数据!$Y:$Y,源数据!$A:$A,地级市产品线!$C24,源数据!$F:$F,地级市产品线!$B24)</f>
        <v/>
      </c>
      <c r="U24" s="22">
        <f>SUMIFS(源数据!$Z:$Z,源数据!$A:$A,地级市产品线!$C24,源数据!$F:$F,地级市产品线!$B24)</f>
        <v/>
      </c>
      <c r="V24" s="22">
        <f>R24+S24+T24+U24</f>
        <v/>
      </c>
      <c r="W24" s="24">
        <f>IFERROR(V24/P24,"")</f>
        <v/>
      </c>
      <c r="X24" s="24">
        <f>IFERROR(V24/Q24,"")</f>
        <v/>
      </c>
      <c r="Y24" s="22">
        <f>V24-P24</f>
        <v/>
      </c>
      <c r="Z24" s="23" t="n"/>
    </row>
    <row customHeight="1" ht="15.6" r="25" thickBot="1">
      <c r="A25" s="52" t="inlineStr">
        <is>
          <t>安徽省</t>
        </is>
      </c>
      <c r="B25" s="52" t="inlineStr">
        <is>
          <t>滁州市</t>
        </is>
      </c>
      <c r="C25" s="48" t="inlineStr">
        <is>
          <t>合计</t>
        </is>
      </c>
      <c r="D25" s="37">
        <f>SUM(D21:D24)</f>
        <v/>
      </c>
      <c r="E25" s="26">
        <f>SUM(E21:E24)</f>
        <v/>
      </c>
      <c r="F25" s="26">
        <f>SUM(F21:F24)</f>
        <v/>
      </c>
      <c r="G25" s="27">
        <f>IFERROR(E25/D25,"")</f>
        <v/>
      </c>
      <c r="H25" s="25">
        <f>SUM(H21:H24)</f>
        <v/>
      </c>
      <c r="I25" s="26">
        <f>SUM(I21:I24)</f>
        <v/>
      </c>
      <c r="J25" s="26">
        <f>SUM(J21:J24)</f>
        <v/>
      </c>
      <c r="K25" s="28">
        <f>IFERROR(I25/H25,"")</f>
        <v/>
      </c>
      <c r="L25" s="28">
        <f>IFERROR(J25/H25,"")</f>
        <v/>
      </c>
      <c r="M25" s="26">
        <f>SUM(M21:M24)</f>
        <v/>
      </c>
      <c r="N25" s="26">
        <f>SUM(N21:N24)</f>
        <v/>
      </c>
      <c r="O25" s="45" t="n"/>
      <c r="P25" s="25">
        <f>SUM(P21:P24)</f>
        <v/>
      </c>
      <c r="Q25" s="26">
        <f>SUM(Q21:Q24)</f>
        <v/>
      </c>
      <c r="R25" s="26">
        <f>SUM(R21:R24)</f>
        <v/>
      </c>
      <c r="S25" s="26">
        <f>SUM(S21:S24)</f>
        <v/>
      </c>
      <c r="T25" s="26">
        <f>SUM(T21:T24)</f>
        <v/>
      </c>
      <c r="U25" s="26">
        <f>SUM(U21:U24)</f>
        <v/>
      </c>
      <c r="V25" s="26">
        <f>SUM(V21:V24)</f>
        <v/>
      </c>
      <c r="W25" s="28">
        <f>IFERROR(V25/P25,"")</f>
        <v/>
      </c>
      <c r="X25" s="28">
        <f>IFERROR(V25/Q25,"")</f>
        <v/>
      </c>
      <c r="Y25" s="30">
        <f>SUM(Y21:Y24)</f>
        <v/>
      </c>
      <c r="Z25" s="27" t="n"/>
    </row>
    <row customHeight="1" ht="15" r="26">
      <c r="A26" s="53" t="inlineStr">
        <is>
          <t>安徽省</t>
        </is>
      </c>
      <c r="B26" s="51" t="inlineStr">
        <is>
          <t>阜阳市</t>
        </is>
      </c>
      <c r="C26" s="55" t="inlineStr">
        <is>
          <t>产前</t>
        </is>
      </c>
      <c r="D26" s="35">
        <f>SUMIFS(源数据!$N:$N,源数据!$A:$A,地级市产品线!$C26,源数据!$F:$F,地级市产品线!$B26)</f>
        <v/>
      </c>
      <c r="E26" s="18">
        <f>SUMIFS(源数据!$P:$P,源数据!$A:$A,地级市产品线!$C26,源数据!$F:$F,地级市产品线!$B26)</f>
        <v/>
      </c>
      <c r="F26" s="18">
        <f>E26-D26</f>
        <v/>
      </c>
      <c r="G26" s="19">
        <f>IFERROR(E26/D26,"")</f>
        <v/>
      </c>
      <c r="H26" s="17">
        <f>SUMIFS(源数据!$Q:$Q,源数据!$A:$A,地级市产品线!$C26,源数据!$F:$F,地级市产品线!$B26)</f>
        <v/>
      </c>
      <c r="I26" s="18">
        <f>E26+Q26</f>
        <v/>
      </c>
      <c r="J26" s="18">
        <f>SUMIFS(源数据!$S:$S,源数据!$A:$A,地级市产品线!$C26,源数据!$F:$F,地级市产品线!$B26)</f>
        <v/>
      </c>
      <c r="K26" s="20">
        <f>IFERROR(I26/H26,"")</f>
        <v/>
      </c>
      <c r="L26" s="20">
        <f>IFERROR(J26/H26,"")</f>
        <v/>
      </c>
      <c r="M26" s="18">
        <f>I26-H26</f>
        <v/>
      </c>
      <c r="N26" s="18">
        <f>J26-H26</f>
        <v/>
      </c>
      <c r="O26" s="43" t="n"/>
      <c r="P26" s="17">
        <f>SUMIFS(源数据!$T:$T,源数据!$A:$A,地级市产品线!$C26,源数据!$F:$F,地级市产品线!$B26)</f>
        <v/>
      </c>
      <c r="Q26" s="18">
        <f>SUMIFS(源数据!$V:$V,源数据!$A:$A,地级市产品线!$C26,源数据!$F:$F,地级市产品线!$B26)</f>
        <v/>
      </c>
      <c r="R26" s="18">
        <f>SUMIFS(源数据!$W:$W,源数据!$A:$A,地级市产品线!$C26,源数据!$F:$F,地级市产品线!$B26)</f>
        <v/>
      </c>
      <c r="S26" s="18">
        <f>SUMIFS(源数据!$X:$X,源数据!$A:$A,地级市产品线!$C26,源数据!$F:$F,地级市产品线!$B26)</f>
        <v/>
      </c>
      <c r="T26" s="18">
        <f>SUMIFS(源数据!$Y:$Y,源数据!$A:$A,地级市产品线!$C26,源数据!$F:$F,地级市产品线!$B26)</f>
        <v/>
      </c>
      <c r="U26" s="18">
        <f>SUMIFS(源数据!$Z:$Z,源数据!$A:$A,地级市产品线!$C26,源数据!$F:$F,地级市产品线!$B26)</f>
        <v/>
      </c>
      <c r="V26" s="18">
        <f>R26+S26+T26+U26</f>
        <v/>
      </c>
      <c r="W26" s="20">
        <f>IFERROR(V26/P26,"")</f>
        <v/>
      </c>
      <c r="X26" s="20">
        <f>IFERROR(V26/Q26,"")</f>
        <v/>
      </c>
      <c r="Y26" s="18">
        <f>V26-P26</f>
        <v/>
      </c>
      <c r="Z26" s="19" t="n"/>
    </row>
    <row customHeight="1" ht="15" r="27">
      <c r="A27" s="54" t="inlineStr">
        <is>
          <t>安徽省</t>
        </is>
      </c>
      <c r="B27" s="50" t="inlineStr">
        <is>
          <t>阜阳市</t>
        </is>
      </c>
      <c r="C27" s="56" t="inlineStr">
        <is>
          <t>新生儿</t>
        </is>
      </c>
      <c r="D27" s="36">
        <f>SUMIFS(源数据!$N:$N,源数据!$A:$A,地级市产品线!$C27,源数据!$F:$F,地级市产品线!$B27)</f>
        <v/>
      </c>
      <c r="E27" s="22">
        <f>SUMIFS(源数据!$P:$P,源数据!$A:$A,地级市产品线!$C27,源数据!$F:$F,地级市产品线!$B27)</f>
        <v/>
      </c>
      <c r="F27" s="22">
        <f>E27-D27</f>
        <v/>
      </c>
      <c r="G27" s="23">
        <f>IFERROR(E27/D27,"")</f>
        <v/>
      </c>
      <c r="H27" s="21">
        <f>SUMIFS(源数据!$Q:$Q,源数据!$A:$A,地级市产品线!$C27,源数据!$F:$F,地级市产品线!$B27)</f>
        <v/>
      </c>
      <c r="I27" s="22">
        <f>E27+Q27</f>
        <v/>
      </c>
      <c r="J27" s="22">
        <f>SUMIFS(源数据!$S:$S,源数据!$A:$A,地级市产品线!$C27,源数据!$F:$F,地级市产品线!$B27)</f>
        <v/>
      </c>
      <c r="K27" s="24">
        <f>IFERROR(I27/H27,"")</f>
        <v/>
      </c>
      <c r="L27" s="24">
        <f>IFERROR(J27/H27,"")</f>
        <v/>
      </c>
      <c r="M27" s="22">
        <f>I27-H27</f>
        <v/>
      </c>
      <c r="N27" s="22">
        <f>J27-H27</f>
        <v/>
      </c>
      <c r="O27" s="44" t="n"/>
      <c r="P27" s="21">
        <f>SUMIFS(源数据!$T:$T,源数据!$A:$A,地级市产品线!$C27,源数据!$F:$F,地级市产品线!$B27)</f>
        <v/>
      </c>
      <c r="Q27" s="22">
        <f>SUMIFS(源数据!$V:$V,源数据!$A:$A,地级市产品线!$C27,源数据!$F:$F,地级市产品线!$B27)</f>
        <v/>
      </c>
      <c r="R27" s="22">
        <f>SUMIFS(源数据!$W:$W,源数据!$A:$A,地级市产品线!$C27,源数据!$F:$F,地级市产品线!$B27)</f>
        <v/>
      </c>
      <c r="S27" s="22">
        <f>SUMIFS(源数据!$X:$X,源数据!$A:$A,地级市产品线!$C27,源数据!$F:$F,地级市产品线!$B27)</f>
        <v/>
      </c>
      <c r="T27" s="22">
        <f>SUMIFS(源数据!$Y:$Y,源数据!$A:$A,地级市产品线!$C27,源数据!$F:$F,地级市产品线!$B27)</f>
        <v/>
      </c>
      <c r="U27" s="22">
        <f>SUMIFS(源数据!$Z:$Z,源数据!$A:$A,地级市产品线!$C27,源数据!$F:$F,地级市产品线!$B27)</f>
        <v/>
      </c>
      <c r="V27" s="22">
        <f>R27+S27+T27+U27</f>
        <v/>
      </c>
      <c r="W27" s="24">
        <f>IFERROR(V27/P27,"")</f>
        <v/>
      </c>
      <c r="X27" s="24">
        <f>IFERROR(V27/Q27,"")</f>
        <v/>
      </c>
      <c r="Y27" s="22">
        <f>V27-P27</f>
        <v/>
      </c>
      <c r="Z27" s="23" t="n"/>
    </row>
    <row customHeight="1" ht="15" r="28">
      <c r="A28" s="54" t="inlineStr">
        <is>
          <t>安徽省</t>
        </is>
      </c>
      <c r="B28" s="50" t="inlineStr">
        <is>
          <t>阜阳市</t>
        </is>
      </c>
      <c r="C28" s="56" t="inlineStr">
        <is>
          <t>服务类</t>
        </is>
      </c>
      <c r="D28" s="36">
        <f>SUMIFS(源数据!$N:$N,源数据!$A:$A,地级市产品线!$C28,源数据!$F:$F,地级市产品线!$B28)</f>
        <v/>
      </c>
      <c r="E28" s="22">
        <f>SUMIFS(源数据!$P:$P,源数据!$A:$A,地级市产品线!$C28,源数据!$F:$F,地级市产品线!$B28)</f>
        <v/>
      </c>
      <c r="F28" s="22">
        <f>E28-D28</f>
        <v/>
      </c>
      <c r="G28" s="23">
        <f>IFERROR(E28/D28,"")</f>
        <v/>
      </c>
      <c r="H28" s="21">
        <f>SUMIFS(源数据!$Q:$Q,源数据!$A:$A,地级市产品线!$C28,源数据!$F:$F,地级市产品线!$B28)</f>
        <v/>
      </c>
      <c r="I28" s="22">
        <f>E28+Q28</f>
        <v/>
      </c>
      <c r="J28" s="22">
        <f>SUMIFS(源数据!$S:$S,源数据!$A:$A,地级市产品线!$C28,源数据!$F:$F,地级市产品线!$B28)</f>
        <v/>
      </c>
      <c r="K28" s="24">
        <f>IFERROR(I28/H28,"")</f>
        <v/>
      </c>
      <c r="L28" s="24">
        <f>IFERROR(J28/H28,"")</f>
        <v/>
      </c>
      <c r="M28" s="22">
        <f>I28-H28</f>
        <v/>
      </c>
      <c r="N28" s="22">
        <f>J28-H28</f>
        <v/>
      </c>
      <c r="O28" s="44" t="n"/>
      <c r="P28" s="21">
        <f>SUMIFS(源数据!$T:$T,源数据!$A:$A,地级市产品线!$C28,源数据!$F:$F,地级市产品线!$B28)</f>
        <v/>
      </c>
      <c r="Q28" s="22">
        <f>SUMIFS(源数据!$V:$V,源数据!$A:$A,地级市产品线!$C28,源数据!$F:$F,地级市产品线!$B28)</f>
        <v/>
      </c>
      <c r="R28" s="22">
        <f>SUMIFS(源数据!$W:$W,源数据!$A:$A,地级市产品线!$C28,源数据!$F:$F,地级市产品线!$B28)</f>
        <v/>
      </c>
      <c r="S28" s="22">
        <f>SUMIFS(源数据!$X:$X,源数据!$A:$A,地级市产品线!$C28,源数据!$F:$F,地级市产品线!$B28)</f>
        <v/>
      </c>
      <c r="T28" s="22">
        <f>SUMIFS(源数据!$Y:$Y,源数据!$A:$A,地级市产品线!$C28,源数据!$F:$F,地级市产品线!$B28)</f>
        <v/>
      </c>
      <c r="U28" s="22">
        <f>SUMIFS(源数据!$Z:$Z,源数据!$A:$A,地级市产品线!$C28,源数据!$F:$F,地级市产品线!$B28)</f>
        <v/>
      </c>
      <c r="V28" s="22">
        <f>R28+S28+T28+U28</f>
        <v/>
      </c>
      <c r="W28" s="24">
        <f>IFERROR(V28/P28,"")</f>
        <v/>
      </c>
      <c r="X28" s="24">
        <f>IFERROR(V28/Q28,"")</f>
        <v/>
      </c>
      <c r="Y28" s="22">
        <f>V28-P28</f>
        <v/>
      </c>
      <c r="Z28" s="23" t="n"/>
    </row>
    <row customHeight="1" ht="15" r="29">
      <c r="A29" s="54" t="inlineStr">
        <is>
          <t>安徽省</t>
        </is>
      </c>
      <c r="B29" s="50" t="inlineStr">
        <is>
          <t>阜阳市</t>
        </is>
      </c>
      <c r="C29" s="56" t="inlineStr">
        <is>
          <t>仪器设备</t>
        </is>
      </c>
      <c r="D29" s="36">
        <f>SUMIFS(源数据!$N:$N,源数据!$A:$A,地级市产品线!$C29,源数据!$F:$F,地级市产品线!$B29)</f>
        <v/>
      </c>
      <c r="E29" s="22">
        <f>SUMIFS(源数据!$P:$P,源数据!$A:$A,地级市产品线!$C29,源数据!$F:$F,地级市产品线!$B29)</f>
        <v/>
      </c>
      <c r="F29" s="22">
        <f>E29-D29</f>
        <v/>
      </c>
      <c r="G29" s="23">
        <f>IFERROR(E29/D29,"")</f>
        <v/>
      </c>
      <c r="H29" s="21">
        <f>SUMIFS(源数据!$Q:$Q,源数据!$A:$A,地级市产品线!$C29,源数据!$F:$F,地级市产品线!$B29)</f>
        <v/>
      </c>
      <c r="I29" s="22">
        <f>E29+Q29</f>
        <v/>
      </c>
      <c r="J29" s="22">
        <f>SUMIFS(源数据!$S:$S,源数据!$A:$A,地级市产品线!$C29,源数据!$F:$F,地级市产品线!$B29)</f>
        <v/>
      </c>
      <c r="K29" s="24">
        <f>IFERROR(I29/H29,"")</f>
        <v/>
      </c>
      <c r="L29" s="24">
        <f>IFERROR(J29/H29,"")</f>
        <v/>
      </c>
      <c r="M29" s="22">
        <f>I29-H29</f>
        <v/>
      </c>
      <c r="N29" s="22">
        <f>J29-H29</f>
        <v/>
      </c>
      <c r="O29" s="44" t="n"/>
      <c r="P29" s="21">
        <f>SUMIFS(源数据!$T:$T,源数据!$A:$A,地级市产品线!$C29,源数据!$F:$F,地级市产品线!$B29)</f>
        <v/>
      </c>
      <c r="Q29" s="22">
        <f>SUMIFS(源数据!$V:$V,源数据!$A:$A,地级市产品线!$C29,源数据!$F:$F,地级市产品线!$B29)</f>
        <v/>
      </c>
      <c r="R29" s="22">
        <f>SUMIFS(源数据!$W:$W,源数据!$A:$A,地级市产品线!$C29,源数据!$F:$F,地级市产品线!$B29)</f>
        <v/>
      </c>
      <c r="S29" s="22">
        <f>SUMIFS(源数据!$X:$X,源数据!$A:$A,地级市产品线!$C29,源数据!$F:$F,地级市产品线!$B29)</f>
        <v/>
      </c>
      <c r="T29" s="22">
        <f>SUMIFS(源数据!$Y:$Y,源数据!$A:$A,地级市产品线!$C29,源数据!$F:$F,地级市产品线!$B29)</f>
        <v/>
      </c>
      <c r="U29" s="22">
        <f>SUMIFS(源数据!$Z:$Z,源数据!$A:$A,地级市产品线!$C29,源数据!$F:$F,地级市产品线!$B29)</f>
        <v/>
      </c>
      <c r="V29" s="22">
        <f>R29+S29+T29+U29</f>
        <v/>
      </c>
      <c r="W29" s="24">
        <f>IFERROR(V29/P29,"")</f>
        <v/>
      </c>
      <c r="X29" s="24">
        <f>IFERROR(V29/Q29,"")</f>
        <v/>
      </c>
      <c r="Y29" s="22">
        <f>V29-P29</f>
        <v/>
      </c>
      <c r="Z29" s="23" t="n"/>
    </row>
    <row customHeight="1" ht="15.6" r="30" thickBot="1">
      <c r="A30" s="52" t="inlineStr">
        <is>
          <t>安徽省</t>
        </is>
      </c>
      <c r="B30" s="52" t="inlineStr">
        <is>
          <t>阜阳市</t>
        </is>
      </c>
      <c r="C30" s="48" t="inlineStr">
        <is>
          <t>合计</t>
        </is>
      </c>
      <c r="D30" s="37">
        <f>SUM(D26:D29)</f>
        <v/>
      </c>
      <c r="E30" s="26">
        <f>SUM(E26:E29)</f>
        <v/>
      </c>
      <c r="F30" s="26">
        <f>SUM(F26:F29)</f>
        <v/>
      </c>
      <c r="G30" s="27">
        <f>IFERROR(E30/D30,"")</f>
        <v/>
      </c>
      <c r="H30" s="25">
        <f>SUM(H26:H29)</f>
        <v/>
      </c>
      <c r="I30" s="26">
        <f>SUM(I26:I29)</f>
        <v/>
      </c>
      <c r="J30" s="26">
        <f>SUM(J26:J29)</f>
        <v/>
      </c>
      <c r="K30" s="28">
        <f>IFERROR(I30/H30,"")</f>
        <v/>
      </c>
      <c r="L30" s="28">
        <f>IFERROR(J30/H30,"")</f>
        <v/>
      </c>
      <c r="M30" s="26">
        <f>SUM(M26:M29)</f>
        <v/>
      </c>
      <c r="N30" s="26">
        <f>SUM(N26:N29)</f>
        <v/>
      </c>
      <c r="O30" s="45" t="n"/>
      <c r="P30" s="25">
        <f>SUM(P26:P29)</f>
        <v/>
      </c>
      <c r="Q30" s="26">
        <f>SUM(Q26:Q29)</f>
        <v/>
      </c>
      <c r="R30" s="26">
        <f>SUM(R26:R29)</f>
        <v/>
      </c>
      <c r="S30" s="26">
        <f>SUM(S26:S29)</f>
        <v/>
      </c>
      <c r="T30" s="26">
        <f>SUM(T26:T29)</f>
        <v/>
      </c>
      <c r="U30" s="26">
        <f>SUM(U26:U29)</f>
        <v/>
      </c>
      <c r="V30" s="26">
        <f>SUM(V26:V29)</f>
        <v/>
      </c>
      <c r="W30" s="28">
        <f>IFERROR(V30/P30,"")</f>
        <v/>
      </c>
      <c r="X30" s="28">
        <f>IFERROR(V30/Q30,"")</f>
        <v/>
      </c>
      <c r="Y30" s="30">
        <f>SUM(Y26:Y29)</f>
        <v/>
      </c>
      <c r="Z30" s="27" t="n"/>
    </row>
    <row customHeight="1" ht="15" r="31">
      <c r="A31" s="53" t="inlineStr">
        <is>
          <t>安徽省</t>
        </is>
      </c>
      <c r="B31" s="51" t="inlineStr">
        <is>
          <t>宣城市</t>
        </is>
      </c>
      <c r="C31" s="55" t="inlineStr">
        <is>
          <t>产前</t>
        </is>
      </c>
      <c r="D31" s="35">
        <f>SUMIFS(源数据!$N:$N,源数据!$A:$A,地级市产品线!$C31,源数据!$F:$F,地级市产品线!$B31)</f>
        <v/>
      </c>
      <c r="E31" s="18">
        <f>SUMIFS(源数据!$P:$P,源数据!$A:$A,地级市产品线!$C31,源数据!$F:$F,地级市产品线!$B31)</f>
        <v/>
      </c>
      <c r="F31" s="18">
        <f>E31-D31</f>
        <v/>
      </c>
      <c r="G31" s="19">
        <f>IFERROR(E31/D31,"")</f>
        <v/>
      </c>
      <c r="H31" s="17">
        <f>SUMIFS(源数据!$Q:$Q,源数据!$A:$A,地级市产品线!$C31,源数据!$F:$F,地级市产品线!$B31)</f>
        <v/>
      </c>
      <c r="I31" s="18">
        <f>E31+Q31</f>
        <v/>
      </c>
      <c r="J31" s="18">
        <f>SUMIFS(源数据!$S:$S,源数据!$A:$A,地级市产品线!$C31,源数据!$F:$F,地级市产品线!$B31)</f>
        <v/>
      </c>
      <c r="K31" s="20">
        <f>IFERROR(I31/H31,"")</f>
        <v/>
      </c>
      <c r="L31" s="20">
        <f>IFERROR(J31/H31,"")</f>
        <v/>
      </c>
      <c r="M31" s="18">
        <f>I31-H31</f>
        <v/>
      </c>
      <c r="N31" s="18">
        <f>J31-H31</f>
        <v/>
      </c>
      <c r="O31" s="43" t="n"/>
      <c r="P31" s="17">
        <f>SUMIFS(源数据!$T:$T,源数据!$A:$A,地级市产品线!$C31,源数据!$F:$F,地级市产品线!$B31)</f>
        <v/>
      </c>
      <c r="Q31" s="18">
        <f>SUMIFS(源数据!$V:$V,源数据!$A:$A,地级市产品线!$C31,源数据!$F:$F,地级市产品线!$B31)</f>
        <v/>
      </c>
      <c r="R31" s="18">
        <f>SUMIFS(源数据!$W:$W,源数据!$A:$A,地级市产品线!$C31,源数据!$F:$F,地级市产品线!$B31)</f>
        <v/>
      </c>
      <c r="S31" s="18">
        <f>SUMIFS(源数据!$X:$X,源数据!$A:$A,地级市产品线!$C31,源数据!$F:$F,地级市产品线!$B31)</f>
        <v/>
      </c>
      <c r="T31" s="18">
        <f>SUMIFS(源数据!$Y:$Y,源数据!$A:$A,地级市产品线!$C31,源数据!$F:$F,地级市产品线!$B31)</f>
        <v/>
      </c>
      <c r="U31" s="18">
        <f>SUMIFS(源数据!$Z:$Z,源数据!$A:$A,地级市产品线!$C31,源数据!$F:$F,地级市产品线!$B31)</f>
        <v/>
      </c>
      <c r="V31" s="18">
        <f>R31+S31+T31+U31</f>
        <v/>
      </c>
      <c r="W31" s="20">
        <f>IFERROR(V31/P31,"")</f>
        <v/>
      </c>
      <c r="X31" s="20">
        <f>IFERROR(V31/Q31,"")</f>
        <v/>
      </c>
      <c r="Y31" s="18">
        <f>V31-P31</f>
        <v/>
      </c>
      <c r="Z31" s="19" t="n"/>
    </row>
    <row customHeight="1" ht="15" r="32">
      <c r="A32" s="54" t="inlineStr">
        <is>
          <t>安徽省</t>
        </is>
      </c>
      <c r="B32" s="50" t="inlineStr">
        <is>
          <t>宣城市</t>
        </is>
      </c>
      <c r="C32" s="56" t="inlineStr">
        <is>
          <t>新生儿</t>
        </is>
      </c>
      <c r="D32" s="36">
        <f>SUMIFS(源数据!$N:$N,源数据!$A:$A,地级市产品线!$C32,源数据!$F:$F,地级市产品线!$B32)</f>
        <v/>
      </c>
      <c r="E32" s="22">
        <f>SUMIFS(源数据!$P:$P,源数据!$A:$A,地级市产品线!$C32,源数据!$F:$F,地级市产品线!$B32)</f>
        <v/>
      </c>
      <c r="F32" s="22">
        <f>E32-D32</f>
        <v/>
      </c>
      <c r="G32" s="23">
        <f>IFERROR(E32/D32,"")</f>
        <v/>
      </c>
      <c r="H32" s="21">
        <f>SUMIFS(源数据!$Q:$Q,源数据!$A:$A,地级市产品线!$C32,源数据!$F:$F,地级市产品线!$B32)</f>
        <v/>
      </c>
      <c r="I32" s="22">
        <f>E32+Q32</f>
        <v/>
      </c>
      <c r="J32" s="22">
        <f>SUMIFS(源数据!$S:$S,源数据!$A:$A,地级市产品线!$C32,源数据!$F:$F,地级市产品线!$B32)</f>
        <v/>
      </c>
      <c r="K32" s="24">
        <f>IFERROR(I32/H32,"")</f>
        <v/>
      </c>
      <c r="L32" s="24">
        <f>IFERROR(J32/H32,"")</f>
        <v/>
      </c>
      <c r="M32" s="22">
        <f>I32-H32</f>
        <v/>
      </c>
      <c r="N32" s="22">
        <f>J32-H32</f>
        <v/>
      </c>
      <c r="O32" s="44" t="n"/>
      <c r="P32" s="21">
        <f>SUMIFS(源数据!$T:$T,源数据!$A:$A,地级市产品线!$C32,源数据!$F:$F,地级市产品线!$B32)</f>
        <v/>
      </c>
      <c r="Q32" s="22">
        <f>SUMIFS(源数据!$V:$V,源数据!$A:$A,地级市产品线!$C32,源数据!$F:$F,地级市产品线!$B32)</f>
        <v/>
      </c>
      <c r="R32" s="22">
        <f>SUMIFS(源数据!$W:$W,源数据!$A:$A,地级市产品线!$C32,源数据!$F:$F,地级市产品线!$B32)</f>
        <v/>
      </c>
      <c r="S32" s="22">
        <f>SUMIFS(源数据!$X:$X,源数据!$A:$A,地级市产品线!$C32,源数据!$F:$F,地级市产品线!$B32)</f>
        <v/>
      </c>
      <c r="T32" s="22">
        <f>SUMIFS(源数据!$Y:$Y,源数据!$A:$A,地级市产品线!$C32,源数据!$F:$F,地级市产品线!$B32)</f>
        <v/>
      </c>
      <c r="U32" s="22">
        <f>SUMIFS(源数据!$Z:$Z,源数据!$A:$A,地级市产品线!$C32,源数据!$F:$F,地级市产品线!$B32)</f>
        <v/>
      </c>
      <c r="V32" s="22">
        <f>R32+S32+T32+U32</f>
        <v/>
      </c>
      <c r="W32" s="24">
        <f>IFERROR(V32/P32,"")</f>
        <v/>
      </c>
      <c r="X32" s="24">
        <f>IFERROR(V32/Q32,"")</f>
        <v/>
      </c>
      <c r="Y32" s="22">
        <f>V32-P32</f>
        <v/>
      </c>
      <c r="Z32" s="23" t="n"/>
    </row>
    <row customHeight="1" ht="15" r="33">
      <c r="A33" s="54" t="inlineStr">
        <is>
          <t>安徽省</t>
        </is>
      </c>
      <c r="B33" s="50" t="inlineStr">
        <is>
          <t>宣城市</t>
        </is>
      </c>
      <c r="C33" s="56" t="inlineStr">
        <is>
          <t>服务类</t>
        </is>
      </c>
      <c r="D33" s="36">
        <f>SUMIFS(源数据!$N:$N,源数据!$A:$A,地级市产品线!$C33,源数据!$F:$F,地级市产品线!$B33)</f>
        <v/>
      </c>
      <c r="E33" s="22">
        <f>SUMIFS(源数据!$P:$P,源数据!$A:$A,地级市产品线!$C33,源数据!$F:$F,地级市产品线!$B33)</f>
        <v/>
      </c>
      <c r="F33" s="22">
        <f>E33-D33</f>
        <v/>
      </c>
      <c r="G33" s="23">
        <f>IFERROR(E33/D33,"")</f>
        <v/>
      </c>
      <c r="H33" s="21">
        <f>SUMIFS(源数据!$Q:$Q,源数据!$A:$A,地级市产品线!$C33,源数据!$F:$F,地级市产品线!$B33)</f>
        <v/>
      </c>
      <c r="I33" s="22">
        <f>E33+Q33</f>
        <v/>
      </c>
      <c r="J33" s="22">
        <f>SUMIFS(源数据!$S:$S,源数据!$A:$A,地级市产品线!$C33,源数据!$F:$F,地级市产品线!$B33)</f>
        <v/>
      </c>
      <c r="K33" s="24">
        <f>IFERROR(I33/H33,"")</f>
        <v/>
      </c>
      <c r="L33" s="24">
        <f>IFERROR(J33/H33,"")</f>
        <v/>
      </c>
      <c r="M33" s="22">
        <f>I33-H33</f>
        <v/>
      </c>
      <c r="N33" s="22">
        <f>J33-H33</f>
        <v/>
      </c>
      <c r="O33" s="44" t="n"/>
      <c r="P33" s="21">
        <f>SUMIFS(源数据!$T:$T,源数据!$A:$A,地级市产品线!$C33,源数据!$F:$F,地级市产品线!$B33)</f>
        <v/>
      </c>
      <c r="Q33" s="22">
        <f>SUMIFS(源数据!$V:$V,源数据!$A:$A,地级市产品线!$C33,源数据!$F:$F,地级市产品线!$B33)</f>
        <v/>
      </c>
      <c r="R33" s="22">
        <f>SUMIFS(源数据!$W:$W,源数据!$A:$A,地级市产品线!$C33,源数据!$F:$F,地级市产品线!$B33)</f>
        <v/>
      </c>
      <c r="S33" s="22">
        <f>SUMIFS(源数据!$X:$X,源数据!$A:$A,地级市产品线!$C33,源数据!$F:$F,地级市产品线!$B33)</f>
        <v/>
      </c>
      <c r="T33" s="22">
        <f>SUMIFS(源数据!$Y:$Y,源数据!$A:$A,地级市产品线!$C33,源数据!$F:$F,地级市产品线!$B33)</f>
        <v/>
      </c>
      <c r="U33" s="22">
        <f>SUMIFS(源数据!$Z:$Z,源数据!$A:$A,地级市产品线!$C33,源数据!$F:$F,地级市产品线!$B33)</f>
        <v/>
      </c>
      <c r="V33" s="22">
        <f>R33+S33+T33+U33</f>
        <v/>
      </c>
      <c r="W33" s="24">
        <f>IFERROR(V33/P33,"")</f>
        <v/>
      </c>
      <c r="X33" s="24">
        <f>IFERROR(V33/Q33,"")</f>
        <v/>
      </c>
      <c r="Y33" s="22">
        <f>V33-P33</f>
        <v/>
      </c>
      <c r="Z33" s="23" t="n"/>
    </row>
    <row customHeight="1" ht="15" r="34">
      <c r="A34" s="54" t="inlineStr">
        <is>
          <t>安徽省</t>
        </is>
      </c>
      <c r="B34" s="50" t="inlineStr">
        <is>
          <t>宣城市</t>
        </is>
      </c>
      <c r="C34" s="56" t="inlineStr">
        <is>
          <t>仪器设备</t>
        </is>
      </c>
      <c r="D34" s="36">
        <f>SUMIFS(源数据!$N:$N,源数据!$A:$A,地级市产品线!$C34,源数据!$F:$F,地级市产品线!$B34)</f>
        <v/>
      </c>
      <c r="E34" s="22">
        <f>SUMIFS(源数据!$P:$P,源数据!$A:$A,地级市产品线!$C34,源数据!$F:$F,地级市产品线!$B34)</f>
        <v/>
      </c>
      <c r="F34" s="22">
        <f>E34-D34</f>
        <v/>
      </c>
      <c r="G34" s="23">
        <f>IFERROR(E34/D34,"")</f>
        <v/>
      </c>
      <c r="H34" s="21">
        <f>SUMIFS(源数据!$Q:$Q,源数据!$A:$A,地级市产品线!$C34,源数据!$F:$F,地级市产品线!$B34)</f>
        <v/>
      </c>
      <c r="I34" s="22">
        <f>E34+Q34</f>
        <v/>
      </c>
      <c r="J34" s="22">
        <f>SUMIFS(源数据!$S:$S,源数据!$A:$A,地级市产品线!$C34,源数据!$F:$F,地级市产品线!$B34)</f>
        <v/>
      </c>
      <c r="K34" s="24">
        <f>IFERROR(I34/H34,"")</f>
        <v/>
      </c>
      <c r="L34" s="24">
        <f>IFERROR(J34/H34,"")</f>
        <v/>
      </c>
      <c r="M34" s="22">
        <f>I34-H34</f>
        <v/>
      </c>
      <c r="N34" s="22">
        <f>J34-H34</f>
        <v/>
      </c>
      <c r="O34" s="44" t="n"/>
      <c r="P34" s="21">
        <f>SUMIFS(源数据!$T:$T,源数据!$A:$A,地级市产品线!$C34,源数据!$F:$F,地级市产品线!$B34)</f>
        <v/>
      </c>
      <c r="Q34" s="22">
        <f>SUMIFS(源数据!$V:$V,源数据!$A:$A,地级市产品线!$C34,源数据!$F:$F,地级市产品线!$B34)</f>
        <v/>
      </c>
      <c r="R34" s="22">
        <f>SUMIFS(源数据!$W:$W,源数据!$A:$A,地级市产品线!$C34,源数据!$F:$F,地级市产品线!$B34)</f>
        <v/>
      </c>
      <c r="S34" s="22">
        <f>SUMIFS(源数据!$X:$X,源数据!$A:$A,地级市产品线!$C34,源数据!$F:$F,地级市产品线!$B34)</f>
        <v/>
      </c>
      <c r="T34" s="22">
        <f>SUMIFS(源数据!$Y:$Y,源数据!$A:$A,地级市产品线!$C34,源数据!$F:$F,地级市产品线!$B34)</f>
        <v/>
      </c>
      <c r="U34" s="22">
        <f>SUMIFS(源数据!$Z:$Z,源数据!$A:$A,地级市产品线!$C34,源数据!$F:$F,地级市产品线!$B34)</f>
        <v/>
      </c>
      <c r="V34" s="22">
        <f>R34+S34+T34+U34</f>
        <v/>
      </c>
      <c r="W34" s="24">
        <f>IFERROR(V34/P34,"")</f>
        <v/>
      </c>
      <c r="X34" s="24">
        <f>IFERROR(V34/Q34,"")</f>
        <v/>
      </c>
      <c r="Y34" s="22">
        <f>V34-P34</f>
        <v/>
      </c>
      <c r="Z34" s="23" t="n"/>
    </row>
    <row customHeight="1" ht="15.6" r="35" thickBot="1">
      <c r="A35" s="52" t="inlineStr">
        <is>
          <t>安徽省</t>
        </is>
      </c>
      <c r="B35" s="52" t="inlineStr">
        <is>
          <t>宣城市</t>
        </is>
      </c>
      <c r="C35" s="48" t="inlineStr">
        <is>
          <t>合计</t>
        </is>
      </c>
      <c r="D35" s="37">
        <f>SUM(D31:D34)</f>
        <v/>
      </c>
      <c r="E35" s="26">
        <f>SUM(E31:E34)</f>
        <v/>
      </c>
      <c r="F35" s="26">
        <f>SUM(F31:F34)</f>
        <v/>
      </c>
      <c r="G35" s="27">
        <f>IFERROR(E35/D35,"")</f>
        <v/>
      </c>
      <c r="H35" s="25">
        <f>SUM(H31:H34)</f>
        <v/>
      </c>
      <c r="I35" s="26">
        <f>SUM(I31:I34)</f>
        <v/>
      </c>
      <c r="J35" s="26">
        <f>SUM(J31:J34)</f>
        <v/>
      </c>
      <c r="K35" s="28">
        <f>IFERROR(I35/H35,"")</f>
        <v/>
      </c>
      <c r="L35" s="28">
        <f>IFERROR(J35/H35,"")</f>
        <v/>
      </c>
      <c r="M35" s="26">
        <f>SUM(M31:M34)</f>
        <v/>
      </c>
      <c r="N35" s="26">
        <f>SUM(N31:N34)</f>
        <v/>
      </c>
      <c r="O35" s="45" t="n"/>
      <c r="P35" s="25">
        <f>SUM(P31:P34)</f>
        <v/>
      </c>
      <c r="Q35" s="26">
        <f>SUM(Q31:Q34)</f>
        <v/>
      </c>
      <c r="R35" s="26">
        <f>SUM(R31:R34)</f>
        <v/>
      </c>
      <c r="S35" s="26">
        <f>SUM(S31:S34)</f>
        <v/>
      </c>
      <c r="T35" s="26">
        <f>SUM(T31:T34)</f>
        <v/>
      </c>
      <c r="U35" s="26">
        <f>SUM(U31:U34)</f>
        <v/>
      </c>
      <c r="V35" s="26">
        <f>SUM(V31:V34)</f>
        <v/>
      </c>
      <c r="W35" s="28">
        <f>IFERROR(V35/P35,"")</f>
        <v/>
      </c>
      <c r="X35" s="28">
        <f>IFERROR(V35/Q35,"")</f>
        <v/>
      </c>
      <c r="Y35" s="30">
        <f>SUM(Y31:Y34)</f>
        <v/>
      </c>
      <c r="Z35" s="27" t="n"/>
    </row>
    <row customHeight="1" ht="15" r="36">
      <c r="A36" s="53" t="inlineStr">
        <is>
          <t>安徽省</t>
        </is>
      </c>
      <c r="B36" s="51" t="inlineStr">
        <is>
          <t>宿州市</t>
        </is>
      </c>
      <c r="C36" s="55" t="inlineStr">
        <is>
          <t>产前</t>
        </is>
      </c>
      <c r="D36" s="35">
        <f>SUMIFS(源数据!$N:$N,源数据!$A:$A,地级市产品线!$C36,源数据!$F:$F,地级市产品线!$B36)</f>
        <v/>
      </c>
      <c r="E36" s="18">
        <f>SUMIFS(源数据!$P:$P,源数据!$A:$A,地级市产品线!$C36,源数据!$F:$F,地级市产品线!$B36)</f>
        <v/>
      </c>
      <c r="F36" s="18">
        <f>E36-D36</f>
        <v/>
      </c>
      <c r="G36" s="19">
        <f>IFERROR(E36/D36,"")</f>
        <v/>
      </c>
      <c r="H36" s="17">
        <f>SUMIFS(源数据!$Q:$Q,源数据!$A:$A,地级市产品线!$C36,源数据!$F:$F,地级市产品线!$B36)</f>
        <v/>
      </c>
      <c r="I36" s="18">
        <f>E36+Q36</f>
        <v/>
      </c>
      <c r="J36" s="18">
        <f>SUMIFS(源数据!$S:$S,源数据!$A:$A,地级市产品线!$C36,源数据!$F:$F,地级市产品线!$B36)</f>
        <v/>
      </c>
      <c r="K36" s="20">
        <f>IFERROR(I36/H36,"")</f>
        <v/>
      </c>
      <c r="L36" s="20">
        <f>IFERROR(J36/H36,"")</f>
        <v/>
      </c>
      <c r="M36" s="18">
        <f>I36-H36</f>
        <v/>
      </c>
      <c r="N36" s="18">
        <f>J36-H36</f>
        <v/>
      </c>
      <c r="O36" s="43" t="n"/>
      <c r="P36" s="17">
        <f>SUMIFS(源数据!$T:$T,源数据!$A:$A,地级市产品线!$C36,源数据!$F:$F,地级市产品线!$B36)</f>
        <v/>
      </c>
      <c r="Q36" s="18">
        <f>SUMIFS(源数据!$V:$V,源数据!$A:$A,地级市产品线!$C36,源数据!$F:$F,地级市产品线!$B36)</f>
        <v/>
      </c>
      <c r="R36" s="18">
        <f>SUMIFS(源数据!$W:$W,源数据!$A:$A,地级市产品线!$C36,源数据!$F:$F,地级市产品线!$B36)</f>
        <v/>
      </c>
      <c r="S36" s="18">
        <f>SUMIFS(源数据!$X:$X,源数据!$A:$A,地级市产品线!$C36,源数据!$F:$F,地级市产品线!$B36)</f>
        <v/>
      </c>
      <c r="T36" s="18">
        <f>SUMIFS(源数据!$Y:$Y,源数据!$A:$A,地级市产品线!$C36,源数据!$F:$F,地级市产品线!$B36)</f>
        <v/>
      </c>
      <c r="U36" s="18">
        <f>SUMIFS(源数据!$Z:$Z,源数据!$A:$A,地级市产品线!$C36,源数据!$F:$F,地级市产品线!$B36)</f>
        <v/>
      </c>
      <c r="V36" s="18">
        <f>R36+S36+T36+U36</f>
        <v/>
      </c>
      <c r="W36" s="20">
        <f>IFERROR(V36/P36,"")</f>
        <v/>
      </c>
      <c r="X36" s="20">
        <f>IFERROR(V36/Q36,"")</f>
        <v/>
      </c>
      <c r="Y36" s="18">
        <f>V36-P36</f>
        <v/>
      </c>
      <c r="Z36" s="19" t="n"/>
    </row>
    <row customHeight="1" ht="15" r="37">
      <c r="A37" s="54" t="inlineStr">
        <is>
          <t>安徽省</t>
        </is>
      </c>
      <c r="B37" s="50" t="inlineStr">
        <is>
          <t>宿州市</t>
        </is>
      </c>
      <c r="C37" s="56" t="inlineStr">
        <is>
          <t>新生儿</t>
        </is>
      </c>
      <c r="D37" s="36">
        <f>SUMIFS(源数据!$N:$N,源数据!$A:$A,地级市产品线!$C37,源数据!$F:$F,地级市产品线!$B37)</f>
        <v/>
      </c>
      <c r="E37" s="22">
        <f>SUMIFS(源数据!$P:$P,源数据!$A:$A,地级市产品线!$C37,源数据!$F:$F,地级市产品线!$B37)</f>
        <v/>
      </c>
      <c r="F37" s="22">
        <f>E37-D37</f>
        <v/>
      </c>
      <c r="G37" s="23">
        <f>IFERROR(E37/D37,"")</f>
        <v/>
      </c>
      <c r="H37" s="21">
        <f>SUMIFS(源数据!$Q:$Q,源数据!$A:$A,地级市产品线!$C37,源数据!$F:$F,地级市产品线!$B37)</f>
        <v/>
      </c>
      <c r="I37" s="22">
        <f>E37+Q37</f>
        <v/>
      </c>
      <c r="J37" s="22">
        <f>SUMIFS(源数据!$S:$S,源数据!$A:$A,地级市产品线!$C37,源数据!$F:$F,地级市产品线!$B37)</f>
        <v/>
      </c>
      <c r="K37" s="24">
        <f>IFERROR(I37/H37,"")</f>
        <v/>
      </c>
      <c r="L37" s="24">
        <f>IFERROR(J37/H37,"")</f>
        <v/>
      </c>
      <c r="M37" s="22">
        <f>I37-H37</f>
        <v/>
      </c>
      <c r="N37" s="22">
        <f>J37-H37</f>
        <v/>
      </c>
      <c r="O37" s="44" t="n"/>
      <c r="P37" s="21">
        <f>SUMIFS(源数据!$T:$T,源数据!$A:$A,地级市产品线!$C37,源数据!$F:$F,地级市产品线!$B37)</f>
        <v/>
      </c>
      <c r="Q37" s="22">
        <f>SUMIFS(源数据!$V:$V,源数据!$A:$A,地级市产品线!$C37,源数据!$F:$F,地级市产品线!$B37)</f>
        <v/>
      </c>
      <c r="R37" s="22">
        <f>SUMIFS(源数据!$W:$W,源数据!$A:$A,地级市产品线!$C37,源数据!$F:$F,地级市产品线!$B37)</f>
        <v/>
      </c>
      <c r="S37" s="22">
        <f>SUMIFS(源数据!$X:$X,源数据!$A:$A,地级市产品线!$C37,源数据!$F:$F,地级市产品线!$B37)</f>
        <v/>
      </c>
      <c r="T37" s="22">
        <f>SUMIFS(源数据!$Y:$Y,源数据!$A:$A,地级市产品线!$C37,源数据!$F:$F,地级市产品线!$B37)</f>
        <v/>
      </c>
      <c r="U37" s="22">
        <f>SUMIFS(源数据!$Z:$Z,源数据!$A:$A,地级市产品线!$C37,源数据!$F:$F,地级市产品线!$B37)</f>
        <v/>
      </c>
      <c r="V37" s="22">
        <f>R37+S37+T37+U37</f>
        <v/>
      </c>
      <c r="W37" s="24">
        <f>IFERROR(V37/P37,"")</f>
        <v/>
      </c>
      <c r="X37" s="24">
        <f>IFERROR(V37/Q37,"")</f>
        <v/>
      </c>
      <c r="Y37" s="22">
        <f>V37-P37</f>
        <v/>
      </c>
      <c r="Z37" s="23" t="n"/>
    </row>
    <row customHeight="1" ht="15" r="38">
      <c r="A38" s="54" t="inlineStr">
        <is>
          <t>安徽省</t>
        </is>
      </c>
      <c r="B38" s="50" t="inlineStr">
        <is>
          <t>宿州市</t>
        </is>
      </c>
      <c r="C38" s="56" t="inlineStr">
        <is>
          <t>服务类</t>
        </is>
      </c>
      <c r="D38" s="36">
        <f>SUMIFS(源数据!$N:$N,源数据!$A:$A,地级市产品线!$C38,源数据!$F:$F,地级市产品线!$B38)</f>
        <v/>
      </c>
      <c r="E38" s="22">
        <f>SUMIFS(源数据!$P:$P,源数据!$A:$A,地级市产品线!$C38,源数据!$F:$F,地级市产品线!$B38)</f>
        <v/>
      </c>
      <c r="F38" s="22">
        <f>E38-D38</f>
        <v/>
      </c>
      <c r="G38" s="23">
        <f>IFERROR(E38/D38,"")</f>
        <v/>
      </c>
      <c r="H38" s="21">
        <f>SUMIFS(源数据!$Q:$Q,源数据!$A:$A,地级市产品线!$C38,源数据!$F:$F,地级市产品线!$B38)</f>
        <v/>
      </c>
      <c r="I38" s="22">
        <f>E38+Q38</f>
        <v/>
      </c>
      <c r="J38" s="22">
        <f>SUMIFS(源数据!$S:$S,源数据!$A:$A,地级市产品线!$C38,源数据!$F:$F,地级市产品线!$B38)</f>
        <v/>
      </c>
      <c r="K38" s="24">
        <f>IFERROR(I38/H38,"")</f>
        <v/>
      </c>
      <c r="L38" s="24">
        <f>IFERROR(J38/H38,"")</f>
        <v/>
      </c>
      <c r="M38" s="22">
        <f>I38-H38</f>
        <v/>
      </c>
      <c r="N38" s="22">
        <f>J38-H38</f>
        <v/>
      </c>
      <c r="O38" s="44" t="n"/>
      <c r="P38" s="21">
        <f>SUMIFS(源数据!$T:$T,源数据!$A:$A,地级市产品线!$C38,源数据!$F:$F,地级市产品线!$B38)</f>
        <v/>
      </c>
      <c r="Q38" s="22">
        <f>SUMIFS(源数据!$V:$V,源数据!$A:$A,地级市产品线!$C38,源数据!$F:$F,地级市产品线!$B38)</f>
        <v/>
      </c>
      <c r="R38" s="22">
        <f>SUMIFS(源数据!$W:$W,源数据!$A:$A,地级市产品线!$C38,源数据!$F:$F,地级市产品线!$B38)</f>
        <v/>
      </c>
      <c r="S38" s="22">
        <f>SUMIFS(源数据!$X:$X,源数据!$A:$A,地级市产品线!$C38,源数据!$F:$F,地级市产品线!$B38)</f>
        <v/>
      </c>
      <c r="T38" s="22">
        <f>SUMIFS(源数据!$Y:$Y,源数据!$A:$A,地级市产品线!$C38,源数据!$F:$F,地级市产品线!$B38)</f>
        <v/>
      </c>
      <c r="U38" s="22">
        <f>SUMIFS(源数据!$Z:$Z,源数据!$A:$A,地级市产品线!$C38,源数据!$F:$F,地级市产品线!$B38)</f>
        <v/>
      </c>
      <c r="V38" s="22">
        <f>R38+S38+T38+U38</f>
        <v/>
      </c>
      <c r="W38" s="24">
        <f>IFERROR(V38/P38,"")</f>
        <v/>
      </c>
      <c r="X38" s="24">
        <f>IFERROR(V38/Q38,"")</f>
        <v/>
      </c>
      <c r="Y38" s="22">
        <f>V38-P38</f>
        <v/>
      </c>
      <c r="Z38" s="23" t="n"/>
    </row>
    <row customHeight="1" ht="15" r="39">
      <c r="A39" s="54" t="inlineStr">
        <is>
          <t>安徽省</t>
        </is>
      </c>
      <c r="B39" s="50" t="inlineStr">
        <is>
          <t>宿州市</t>
        </is>
      </c>
      <c r="C39" s="56" t="inlineStr">
        <is>
          <t>仪器设备</t>
        </is>
      </c>
      <c r="D39" s="36">
        <f>SUMIFS(源数据!$N:$N,源数据!$A:$A,地级市产品线!$C39,源数据!$F:$F,地级市产品线!$B39)</f>
        <v/>
      </c>
      <c r="E39" s="22">
        <f>SUMIFS(源数据!$P:$P,源数据!$A:$A,地级市产品线!$C39,源数据!$F:$F,地级市产品线!$B39)</f>
        <v/>
      </c>
      <c r="F39" s="22">
        <f>E39-D39</f>
        <v/>
      </c>
      <c r="G39" s="23">
        <f>IFERROR(E39/D39,"")</f>
        <v/>
      </c>
      <c r="H39" s="21">
        <f>SUMIFS(源数据!$Q:$Q,源数据!$A:$A,地级市产品线!$C39,源数据!$F:$F,地级市产品线!$B39)</f>
        <v/>
      </c>
      <c r="I39" s="22">
        <f>E39+Q39</f>
        <v/>
      </c>
      <c r="J39" s="22">
        <f>SUMIFS(源数据!$S:$S,源数据!$A:$A,地级市产品线!$C39,源数据!$F:$F,地级市产品线!$B39)</f>
        <v/>
      </c>
      <c r="K39" s="24">
        <f>IFERROR(I39/H39,"")</f>
        <v/>
      </c>
      <c r="L39" s="24">
        <f>IFERROR(J39/H39,"")</f>
        <v/>
      </c>
      <c r="M39" s="22">
        <f>I39-H39</f>
        <v/>
      </c>
      <c r="N39" s="22">
        <f>J39-H39</f>
        <v/>
      </c>
      <c r="O39" s="44" t="n"/>
      <c r="P39" s="21">
        <f>SUMIFS(源数据!$T:$T,源数据!$A:$A,地级市产品线!$C39,源数据!$F:$F,地级市产品线!$B39)</f>
        <v/>
      </c>
      <c r="Q39" s="22">
        <f>SUMIFS(源数据!$V:$V,源数据!$A:$A,地级市产品线!$C39,源数据!$F:$F,地级市产品线!$B39)</f>
        <v/>
      </c>
      <c r="R39" s="22">
        <f>SUMIFS(源数据!$W:$W,源数据!$A:$A,地级市产品线!$C39,源数据!$F:$F,地级市产品线!$B39)</f>
        <v/>
      </c>
      <c r="S39" s="22">
        <f>SUMIFS(源数据!$X:$X,源数据!$A:$A,地级市产品线!$C39,源数据!$F:$F,地级市产品线!$B39)</f>
        <v/>
      </c>
      <c r="T39" s="22">
        <f>SUMIFS(源数据!$Y:$Y,源数据!$A:$A,地级市产品线!$C39,源数据!$F:$F,地级市产品线!$B39)</f>
        <v/>
      </c>
      <c r="U39" s="22">
        <f>SUMIFS(源数据!$Z:$Z,源数据!$A:$A,地级市产品线!$C39,源数据!$F:$F,地级市产品线!$B39)</f>
        <v/>
      </c>
      <c r="V39" s="22">
        <f>R39+S39+T39+U39</f>
        <v/>
      </c>
      <c r="W39" s="24">
        <f>IFERROR(V39/P39,"")</f>
        <v/>
      </c>
      <c r="X39" s="24">
        <f>IFERROR(V39/Q39,"")</f>
        <v/>
      </c>
      <c r="Y39" s="22">
        <f>V39-P39</f>
        <v/>
      </c>
      <c r="Z39" s="23" t="n"/>
    </row>
    <row customHeight="1" ht="15.6" r="40" thickBot="1">
      <c r="A40" s="52" t="inlineStr">
        <is>
          <t>安徽省</t>
        </is>
      </c>
      <c r="B40" s="52" t="inlineStr">
        <is>
          <t>宿州市</t>
        </is>
      </c>
      <c r="C40" s="48" t="inlineStr">
        <is>
          <t>合计</t>
        </is>
      </c>
      <c r="D40" s="37">
        <f>SUM(D36:D39)</f>
        <v/>
      </c>
      <c r="E40" s="26">
        <f>SUM(E36:E39)</f>
        <v/>
      </c>
      <c r="F40" s="26">
        <f>SUM(F36:F39)</f>
        <v/>
      </c>
      <c r="G40" s="27">
        <f>IFERROR(E40/D40,"")</f>
        <v/>
      </c>
      <c r="H40" s="25">
        <f>SUM(H36:H39)</f>
        <v/>
      </c>
      <c r="I40" s="26">
        <f>SUM(I36:I39)</f>
        <v/>
      </c>
      <c r="J40" s="26">
        <f>SUM(J36:J39)</f>
        <v/>
      </c>
      <c r="K40" s="28">
        <f>IFERROR(I40/H40,"")</f>
        <v/>
      </c>
      <c r="L40" s="28">
        <f>IFERROR(J40/H40,"")</f>
        <v/>
      </c>
      <c r="M40" s="26">
        <f>SUM(M36:M39)</f>
        <v/>
      </c>
      <c r="N40" s="26">
        <f>SUM(N36:N39)</f>
        <v/>
      </c>
      <c r="O40" s="45" t="n"/>
      <c r="P40" s="25">
        <f>SUM(P36:P39)</f>
        <v/>
      </c>
      <c r="Q40" s="26">
        <f>SUM(Q36:Q39)</f>
        <v/>
      </c>
      <c r="R40" s="26">
        <f>SUM(R36:R39)</f>
        <v/>
      </c>
      <c r="S40" s="26">
        <f>SUM(S36:S39)</f>
        <v/>
      </c>
      <c r="T40" s="26">
        <f>SUM(T36:T39)</f>
        <v/>
      </c>
      <c r="U40" s="26">
        <f>SUM(U36:U39)</f>
        <v/>
      </c>
      <c r="V40" s="26">
        <f>SUM(V36:V39)</f>
        <v/>
      </c>
      <c r="W40" s="28">
        <f>IFERROR(V40/P40,"")</f>
        <v/>
      </c>
      <c r="X40" s="28">
        <f>IFERROR(V40/Q40,"")</f>
        <v/>
      </c>
      <c r="Y40" s="30">
        <f>SUM(Y36:Y39)</f>
        <v/>
      </c>
      <c r="Z40" s="27" t="n"/>
    </row>
    <row customHeight="1" ht="15" r="41">
      <c r="A41" s="53" t="inlineStr">
        <is>
          <t>安徽省</t>
        </is>
      </c>
      <c r="B41" s="51" t="inlineStr">
        <is>
          <t>淮北市</t>
        </is>
      </c>
      <c r="C41" s="55" t="inlineStr">
        <is>
          <t>产前</t>
        </is>
      </c>
      <c r="D41" s="35">
        <f>SUMIFS(源数据!$N:$N,源数据!$A:$A,地级市产品线!$C41,源数据!$F:$F,地级市产品线!$B41)</f>
        <v/>
      </c>
      <c r="E41" s="18">
        <f>SUMIFS(源数据!$P:$P,源数据!$A:$A,地级市产品线!$C41,源数据!$F:$F,地级市产品线!$B41)</f>
        <v/>
      </c>
      <c r="F41" s="18">
        <f>E41-D41</f>
        <v/>
      </c>
      <c r="G41" s="19">
        <f>IFERROR(E41/D41,"")</f>
        <v/>
      </c>
      <c r="H41" s="17">
        <f>SUMIFS(源数据!$Q:$Q,源数据!$A:$A,地级市产品线!$C41,源数据!$F:$F,地级市产品线!$B41)</f>
        <v/>
      </c>
      <c r="I41" s="18">
        <f>E41+Q41</f>
        <v/>
      </c>
      <c r="J41" s="18">
        <f>SUMIFS(源数据!$S:$S,源数据!$A:$A,地级市产品线!$C41,源数据!$F:$F,地级市产品线!$B41)</f>
        <v/>
      </c>
      <c r="K41" s="20">
        <f>IFERROR(I41/H41,"")</f>
        <v/>
      </c>
      <c r="L41" s="20">
        <f>IFERROR(J41/H41,"")</f>
        <v/>
      </c>
      <c r="M41" s="18">
        <f>I41-H41</f>
        <v/>
      </c>
      <c r="N41" s="18">
        <f>J41-H41</f>
        <v/>
      </c>
      <c r="O41" s="43" t="n"/>
      <c r="P41" s="17">
        <f>SUMIFS(源数据!$T:$T,源数据!$A:$A,地级市产品线!$C41,源数据!$F:$F,地级市产品线!$B41)</f>
        <v/>
      </c>
      <c r="Q41" s="18">
        <f>SUMIFS(源数据!$V:$V,源数据!$A:$A,地级市产品线!$C41,源数据!$F:$F,地级市产品线!$B41)</f>
        <v/>
      </c>
      <c r="R41" s="18">
        <f>SUMIFS(源数据!$W:$W,源数据!$A:$A,地级市产品线!$C41,源数据!$F:$F,地级市产品线!$B41)</f>
        <v/>
      </c>
      <c r="S41" s="18">
        <f>SUMIFS(源数据!$X:$X,源数据!$A:$A,地级市产品线!$C41,源数据!$F:$F,地级市产品线!$B41)</f>
        <v/>
      </c>
      <c r="T41" s="18">
        <f>SUMIFS(源数据!$Y:$Y,源数据!$A:$A,地级市产品线!$C41,源数据!$F:$F,地级市产品线!$B41)</f>
        <v/>
      </c>
      <c r="U41" s="18">
        <f>SUMIFS(源数据!$Z:$Z,源数据!$A:$A,地级市产品线!$C41,源数据!$F:$F,地级市产品线!$B41)</f>
        <v/>
      </c>
      <c r="V41" s="18">
        <f>R41+S41+T41+U41</f>
        <v/>
      </c>
      <c r="W41" s="20">
        <f>IFERROR(V41/P41,"")</f>
        <v/>
      </c>
      <c r="X41" s="20">
        <f>IFERROR(V41/Q41,"")</f>
        <v/>
      </c>
      <c r="Y41" s="18">
        <f>V41-P41</f>
        <v/>
      </c>
      <c r="Z41" s="19" t="n"/>
    </row>
    <row customHeight="1" ht="15" r="42">
      <c r="A42" s="54" t="inlineStr">
        <is>
          <t>安徽省</t>
        </is>
      </c>
      <c r="B42" s="50" t="inlineStr">
        <is>
          <t>淮北市</t>
        </is>
      </c>
      <c r="C42" s="56" t="inlineStr">
        <is>
          <t>新生儿</t>
        </is>
      </c>
      <c r="D42" s="36">
        <f>SUMIFS(源数据!$N:$N,源数据!$A:$A,地级市产品线!$C42,源数据!$F:$F,地级市产品线!$B42)</f>
        <v/>
      </c>
      <c r="E42" s="22">
        <f>SUMIFS(源数据!$P:$P,源数据!$A:$A,地级市产品线!$C42,源数据!$F:$F,地级市产品线!$B42)</f>
        <v/>
      </c>
      <c r="F42" s="22">
        <f>E42-D42</f>
        <v/>
      </c>
      <c r="G42" s="23">
        <f>IFERROR(E42/D42,"")</f>
        <v/>
      </c>
      <c r="H42" s="21">
        <f>SUMIFS(源数据!$Q:$Q,源数据!$A:$A,地级市产品线!$C42,源数据!$F:$F,地级市产品线!$B42)</f>
        <v/>
      </c>
      <c r="I42" s="22">
        <f>E42+Q42</f>
        <v/>
      </c>
      <c r="J42" s="22">
        <f>SUMIFS(源数据!$S:$S,源数据!$A:$A,地级市产品线!$C42,源数据!$F:$F,地级市产品线!$B42)</f>
        <v/>
      </c>
      <c r="K42" s="24">
        <f>IFERROR(I42/H42,"")</f>
        <v/>
      </c>
      <c r="L42" s="24">
        <f>IFERROR(J42/H42,"")</f>
        <v/>
      </c>
      <c r="M42" s="22">
        <f>I42-H42</f>
        <v/>
      </c>
      <c r="N42" s="22">
        <f>J42-H42</f>
        <v/>
      </c>
      <c r="O42" s="44" t="n"/>
      <c r="P42" s="21">
        <f>SUMIFS(源数据!$T:$T,源数据!$A:$A,地级市产品线!$C42,源数据!$F:$F,地级市产品线!$B42)</f>
        <v/>
      </c>
      <c r="Q42" s="22">
        <f>SUMIFS(源数据!$V:$V,源数据!$A:$A,地级市产品线!$C42,源数据!$F:$F,地级市产品线!$B42)</f>
        <v/>
      </c>
      <c r="R42" s="22">
        <f>SUMIFS(源数据!$W:$W,源数据!$A:$A,地级市产品线!$C42,源数据!$F:$F,地级市产品线!$B42)</f>
        <v/>
      </c>
      <c r="S42" s="22">
        <f>SUMIFS(源数据!$X:$X,源数据!$A:$A,地级市产品线!$C42,源数据!$F:$F,地级市产品线!$B42)</f>
        <v/>
      </c>
      <c r="T42" s="22">
        <f>SUMIFS(源数据!$Y:$Y,源数据!$A:$A,地级市产品线!$C42,源数据!$F:$F,地级市产品线!$B42)</f>
        <v/>
      </c>
      <c r="U42" s="22">
        <f>SUMIFS(源数据!$Z:$Z,源数据!$A:$A,地级市产品线!$C42,源数据!$F:$F,地级市产品线!$B42)</f>
        <v/>
      </c>
      <c r="V42" s="22">
        <f>R42+S42+T42+U42</f>
        <v/>
      </c>
      <c r="W42" s="24">
        <f>IFERROR(V42/P42,"")</f>
        <v/>
      </c>
      <c r="X42" s="24">
        <f>IFERROR(V42/Q42,"")</f>
        <v/>
      </c>
      <c r="Y42" s="22">
        <f>V42-P42</f>
        <v/>
      </c>
      <c r="Z42" s="23" t="n"/>
    </row>
    <row customHeight="1" ht="15" r="43">
      <c r="A43" s="54" t="inlineStr">
        <is>
          <t>安徽省</t>
        </is>
      </c>
      <c r="B43" s="50" t="inlineStr">
        <is>
          <t>淮北市</t>
        </is>
      </c>
      <c r="C43" s="56" t="inlineStr">
        <is>
          <t>服务类</t>
        </is>
      </c>
      <c r="D43" s="36">
        <f>SUMIFS(源数据!$N:$N,源数据!$A:$A,地级市产品线!$C43,源数据!$F:$F,地级市产品线!$B43)</f>
        <v/>
      </c>
      <c r="E43" s="22">
        <f>SUMIFS(源数据!$P:$P,源数据!$A:$A,地级市产品线!$C43,源数据!$F:$F,地级市产品线!$B43)</f>
        <v/>
      </c>
      <c r="F43" s="22">
        <f>E43-D43</f>
        <v/>
      </c>
      <c r="G43" s="23">
        <f>IFERROR(E43/D43,"")</f>
        <v/>
      </c>
      <c r="H43" s="21">
        <f>SUMIFS(源数据!$Q:$Q,源数据!$A:$A,地级市产品线!$C43,源数据!$F:$F,地级市产品线!$B43)</f>
        <v/>
      </c>
      <c r="I43" s="22">
        <f>E43+Q43</f>
        <v/>
      </c>
      <c r="J43" s="22">
        <f>SUMIFS(源数据!$S:$S,源数据!$A:$A,地级市产品线!$C43,源数据!$F:$F,地级市产品线!$B43)</f>
        <v/>
      </c>
      <c r="K43" s="24">
        <f>IFERROR(I43/H43,"")</f>
        <v/>
      </c>
      <c r="L43" s="24">
        <f>IFERROR(J43/H43,"")</f>
        <v/>
      </c>
      <c r="M43" s="22">
        <f>I43-H43</f>
        <v/>
      </c>
      <c r="N43" s="22">
        <f>J43-H43</f>
        <v/>
      </c>
      <c r="O43" s="44" t="n"/>
      <c r="P43" s="21">
        <f>SUMIFS(源数据!$T:$T,源数据!$A:$A,地级市产品线!$C43,源数据!$F:$F,地级市产品线!$B43)</f>
        <v/>
      </c>
      <c r="Q43" s="22">
        <f>SUMIFS(源数据!$V:$V,源数据!$A:$A,地级市产品线!$C43,源数据!$F:$F,地级市产品线!$B43)</f>
        <v/>
      </c>
      <c r="R43" s="22">
        <f>SUMIFS(源数据!$W:$W,源数据!$A:$A,地级市产品线!$C43,源数据!$F:$F,地级市产品线!$B43)</f>
        <v/>
      </c>
      <c r="S43" s="22">
        <f>SUMIFS(源数据!$X:$X,源数据!$A:$A,地级市产品线!$C43,源数据!$F:$F,地级市产品线!$B43)</f>
        <v/>
      </c>
      <c r="T43" s="22">
        <f>SUMIFS(源数据!$Y:$Y,源数据!$A:$A,地级市产品线!$C43,源数据!$F:$F,地级市产品线!$B43)</f>
        <v/>
      </c>
      <c r="U43" s="22">
        <f>SUMIFS(源数据!$Z:$Z,源数据!$A:$A,地级市产品线!$C43,源数据!$F:$F,地级市产品线!$B43)</f>
        <v/>
      </c>
      <c r="V43" s="22">
        <f>R43+S43+T43+U43</f>
        <v/>
      </c>
      <c r="W43" s="24">
        <f>IFERROR(V43/P43,"")</f>
        <v/>
      </c>
      <c r="X43" s="24">
        <f>IFERROR(V43/Q43,"")</f>
        <v/>
      </c>
      <c r="Y43" s="22">
        <f>V43-P43</f>
        <v/>
      </c>
      <c r="Z43" s="23" t="n"/>
    </row>
    <row customHeight="1" ht="15" r="44">
      <c r="A44" s="54" t="inlineStr">
        <is>
          <t>安徽省</t>
        </is>
      </c>
      <c r="B44" s="50" t="inlineStr">
        <is>
          <t>淮北市</t>
        </is>
      </c>
      <c r="C44" s="56" t="inlineStr">
        <is>
          <t>仪器设备</t>
        </is>
      </c>
      <c r="D44" s="36">
        <f>SUMIFS(源数据!$N:$N,源数据!$A:$A,地级市产品线!$C44,源数据!$F:$F,地级市产品线!$B44)</f>
        <v/>
      </c>
      <c r="E44" s="22">
        <f>SUMIFS(源数据!$P:$P,源数据!$A:$A,地级市产品线!$C44,源数据!$F:$F,地级市产品线!$B44)</f>
        <v/>
      </c>
      <c r="F44" s="22">
        <f>E44-D44</f>
        <v/>
      </c>
      <c r="G44" s="23">
        <f>IFERROR(E44/D44,"")</f>
        <v/>
      </c>
      <c r="H44" s="21">
        <f>SUMIFS(源数据!$Q:$Q,源数据!$A:$A,地级市产品线!$C44,源数据!$F:$F,地级市产品线!$B44)</f>
        <v/>
      </c>
      <c r="I44" s="22">
        <f>E44+Q44</f>
        <v/>
      </c>
      <c r="J44" s="22">
        <f>SUMIFS(源数据!$S:$S,源数据!$A:$A,地级市产品线!$C44,源数据!$F:$F,地级市产品线!$B44)</f>
        <v/>
      </c>
      <c r="K44" s="24">
        <f>IFERROR(I44/H44,"")</f>
        <v/>
      </c>
      <c r="L44" s="24">
        <f>IFERROR(J44/H44,"")</f>
        <v/>
      </c>
      <c r="M44" s="22">
        <f>I44-H44</f>
        <v/>
      </c>
      <c r="N44" s="22">
        <f>J44-H44</f>
        <v/>
      </c>
      <c r="O44" s="44" t="n"/>
      <c r="P44" s="21">
        <f>SUMIFS(源数据!$T:$T,源数据!$A:$A,地级市产品线!$C44,源数据!$F:$F,地级市产品线!$B44)</f>
        <v/>
      </c>
      <c r="Q44" s="22">
        <f>SUMIFS(源数据!$V:$V,源数据!$A:$A,地级市产品线!$C44,源数据!$F:$F,地级市产品线!$B44)</f>
        <v/>
      </c>
      <c r="R44" s="22">
        <f>SUMIFS(源数据!$W:$W,源数据!$A:$A,地级市产品线!$C44,源数据!$F:$F,地级市产品线!$B44)</f>
        <v/>
      </c>
      <c r="S44" s="22">
        <f>SUMIFS(源数据!$X:$X,源数据!$A:$A,地级市产品线!$C44,源数据!$F:$F,地级市产品线!$B44)</f>
        <v/>
      </c>
      <c r="T44" s="22">
        <f>SUMIFS(源数据!$Y:$Y,源数据!$A:$A,地级市产品线!$C44,源数据!$F:$F,地级市产品线!$B44)</f>
        <v/>
      </c>
      <c r="U44" s="22">
        <f>SUMIFS(源数据!$Z:$Z,源数据!$A:$A,地级市产品线!$C44,源数据!$F:$F,地级市产品线!$B44)</f>
        <v/>
      </c>
      <c r="V44" s="22">
        <f>R44+S44+T44+U44</f>
        <v/>
      </c>
      <c r="W44" s="24">
        <f>IFERROR(V44/P44,"")</f>
        <v/>
      </c>
      <c r="X44" s="24">
        <f>IFERROR(V44/Q44,"")</f>
        <v/>
      </c>
      <c r="Y44" s="22">
        <f>V44-P44</f>
        <v/>
      </c>
      <c r="Z44" s="23" t="n"/>
    </row>
    <row customHeight="1" ht="15.6" r="45" thickBot="1">
      <c r="A45" s="52" t="inlineStr">
        <is>
          <t>安徽省</t>
        </is>
      </c>
      <c r="B45" s="52" t="inlineStr">
        <is>
          <t>淮北市</t>
        </is>
      </c>
      <c r="C45" s="48" t="inlineStr">
        <is>
          <t>合计</t>
        </is>
      </c>
      <c r="D45" s="37">
        <f>SUM(D41:D44)</f>
        <v/>
      </c>
      <c r="E45" s="26">
        <f>SUM(E41:E44)</f>
        <v/>
      </c>
      <c r="F45" s="26">
        <f>SUM(F41:F44)</f>
        <v/>
      </c>
      <c r="G45" s="27">
        <f>IFERROR(E45/D45,"")</f>
        <v/>
      </c>
      <c r="H45" s="25">
        <f>SUM(H41:H44)</f>
        <v/>
      </c>
      <c r="I45" s="26">
        <f>SUM(I41:I44)</f>
        <v/>
      </c>
      <c r="J45" s="26">
        <f>SUM(J41:J44)</f>
        <v/>
      </c>
      <c r="K45" s="28">
        <f>IFERROR(I45/H45,"")</f>
        <v/>
      </c>
      <c r="L45" s="28">
        <f>IFERROR(J45/H45,"")</f>
        <v/>
      </c>
      <c r="M45" s="26">
        <f>SUM(M41:M44)</f>
        <v/>
      </c>
      <c r="N45" s="26">
        <f>SUM(N41:N44)</f>
        <v/>
      </c>
      <c r="O45" s="45" t="n"/>
      <c r="P45" s="25">
        <f>SUM(P41:P44)</f>
        <v/>
      </c>
      <c r="Q45" s="26">
        <f>SUM(Q41:Q44)</f>
        <v/>
      </c>
      <c r="R45" s="26">
        <f>SUM(R41:R44)</f>
        <v/>
      </c>
      <c r="S45" s="26">
        <f>SUM(S41:S44)</f>
        <v/>
      </c>
      <c r="T45" s="26">
        <f>SUM(T41:T44)</f>
        <v/>
      </c>
      <c r="U45" s="26">
        <f>SUM(U41:U44)</f>
        <v/>
      </c>
      <c r="V45" s="26">
        <f>SUM(V41:V44)</f>
        <v/>
      </c>
      <c r="W45" s="28">
        <f>IFERROR(V45/P45,"")</f>
        <v/>
      </c>
      <c r="X45" s="28">
        <f>IFERROR(V45/Q45,"")</f>
        <v/>
      </c>
      <c r="Y45" s="30">
        <f>SUM(Y41:Y44)</f>
        <v/>
      </c>
      <c r="Z45" s="27" t="n"/>
    </row>
    <row customHeight="1" ht="15" r="46">
      <c r="A46" s="53" t="inlineStr">
        <is>
          <t>安徽省</t>
        </is>
      </c>
      <c r="B46" s="51" t="inlineStr">
        <is>
          <t>黄山市</t>
        </is>
      </c>
      <c r="C46" s="55" t="inlineStr">
        <is>
          <t>产前</t>
        </is>
      </c>
      <c r="D46" s="35">
        <f>SUMIFS(源数据!$N:$N,源数据!$A:$A,地级市产品线!$C46,源数据!$F:$F,地级市产品线!$B46)</f>
        <v/>
      </c>
      <c r="E46" s="18">
        <f>SUMIFS(源数据!$P:$P,源数据!$A:$A,地级市产品线!$C46,源数据!$F:$F,地级市产品线!$B46)</f>
        <v/>
      </c>
      <c r="F46" s="18">
        <f>E46-D46</f>
        <v/>
      </c>
      <c r="G46" s="19">
        <f>IFERROR(E46/D46,"")</f>
        <v/>
      </c>
      <c r="H46" s="17">
        <f>SUMIFS(源数据!$Q:$Q,源数据!$A:$A,地级市产品线!$C46,源数据!$F:$F,地级市产品线!$B46)</f>
        <v/>
      </c>
      <c r="I46" s="18">
        <f>E46+Q46</f>
        <v/>
      </c>
      <c r="J46" s="18">
        <f>SUMIFS(源数据!$S:$S,源数据!$A:$A,地级市产品线!$C46,源数据!$F:$F,地级市产品线!$B46)</f>
        <v/>
      </c>
      <c r="K46" s="20">
        <f>IFERROR(I46/H46,"")</f>
        <v/>
      </c>
      <c r="L46" s="20">
        <f>IFERROR(J46/H46,"")</f>
        <v/>
      </c>
      <c r="M46" s="18">
        <f>I46-H46</f>
        <v/>
      </c>
      <c r="N46" s="18">
        <f>J46-H46</f>
        <v/>
      </c>
      <c r="O46" s="43" t="n"/>
      <c r="P46" s="17">
        <f>SUMIFS(源数据!$T:$T,源数据!$A:$A,地级市产品线!$C46,源数据!$F:$F,地级市产品线!$B46)</f>
        <v/>
      </c>
      <c r="Q46" s="18">
        <f>SUMIFS(源数据!$V:$V,源数据!$A:$A,地级市产品线!$C46,源数据!$F:$F,地级市产品线!$B46)</f>
        <v/>
      </c>
      <c r="R46" s="18">
        <f>SUMIFS(源数据!$W:$W,源数据!$A:$A,地级市产品线!$C46,源数据!$F:$F,地级市产品线!$B46)</f>
        <v/>
      </c>
      <c r="S46" s="18">
        <f>SUMIFS(源数据!$X:$X,源数据!$A:$A,地级市产品线!$C46,源数据!$F:$F,地级市产品线!$B46)</f>
        <v/>
      </c>
      <c r="T46" s="18">
        <f>SUMIFS(源数据!$Y:$Y,源数据!$A:$A,地级市产品线!$C46,源数据!$F:$F,地级市产品线!$B46)</f>
        <v/>
      </c>
      <c r="U46" s="18">
        <f>SUMIFS(源数据!$Z:$Z,源数据!$A:$A,地级市产品线!$C46,源数据!$F:$F,地级市产品线!$B46)</f>
        <v/>
      </c>
      <c r="V46" s="18">
        <f>R46+S46+T46+U46</f>
        <v/>
      </c>
      <c r="W46" s="20">
        <f>IFERROR(V46/P46,"")</f>
        <v/>
      </c>
      <c r="X46" s="20">
        <f>IFERROR(V46/Q46,"")</f>
        <v/>
      </c>
      <c r="Y46" s="18">
        <f>V46-P46</f>
        <v/>
      </c>
      <c r="Z46" s="19" t="n"/>
    </row>
    <row customHeight="1" ht="15" r="47">
      <c r="A47" s="54" t="inlineStr">
        <is>
          <t>安徽省</t>
        </is>
      </c>
      <c r="B47" s="50" t="inlineStr">
        <is>
          <t>黄山市</t>
        </is>
      </c>
      <c r="C47" s="56" t="inlineStr">
        <is>
          <t>新生儿</t>
        </is>
      </c>
      <c r="D47" s="36">
        <f>SUMIFS(源数据!$N:$N,源数据!$A:$A,地级市产品线!$C47,源数据!$F:$F,地级市产品线!$B47)</f>
        <v/>
      </c>
      <c r="E47" s="22">
        <f>SUMIFS(源数据!$P:$P,源数据!$A:$A,地级市产品线!$C47,源数据!$F:$F,地级市产品线!$B47)</f>
        <v/>
      </c>
      <c r="F47" s="22">
        <f>E47-D47</f>
        <v/>
      </c>
      <c r="G47" s="23">
        <f>IFERROR(E47/D47,"")</f>
        <v/>
      </c>
      <c r="H47" s="21">
        <f>SUMIFS(源数据!$Q:$Q,源数据!$A:$A,地级市产品线!$C47,源数据!$F:$F,地级市产品线!$B47)</f>
        <v/>
      </c>
      <c r="I47" s="22">
        <f>E47+Q47</f>
        <v/>
      </c>
      <c r="J47" s="22">
        <f>SUMIFS(源数据!$S:$S,源数据!$A:$A,地级市产品线!$C47,源数据!$F:$F,地级市产品线!$B47)</f>
        <v/>
      </c>
      <c r="K47" s="24">
        <f>IFERROR(I47/H47,"")</f>
        <v/>
      </c>
      <c r="L47" s="24">
        <f>IFERROR(J47/H47,"")</f>
        <v/>
      </c>
      <c r="M47" s="22">
        <f>I47-H47</f>
        <v/>
      </c>
      <c r="N47" s="22">
        <f>J47-H47</f>
        <v/>
      </c>
      <c r="O47" s="44" t="n"/>
      <c r="P47" s="21">
        <f>SUMIFS(源数据!$T:$T,源数据!$A:$A,地级市产品线!$C47,源数据!$F:$F,地级市产品线!$B47)</f>
        <v/>
      </c>
      <c r="Q47" s="22">
        <f>SUMIFS(源数据!$V:$V,源数据!$A:$A,地级市产品线!$C47,源数据!$F:$F,地级市产品线!$B47)</f>
        <v/>
      </c>
      <c r="R47" s="22">
        <f>SUMIFS(源数据!$W:$W,源数据!$A:$A,地级市产品线!$C47,源数据!$F:$F,地级市产品线!$B47)</f>
        <v/>
      </c>
      <c r="S47" s="22">
        <f>SUMIFS(源数据!$X:$X,源数据!$A:$A,地级市产品线!$C47,源数据!$F:$F,地级市产品线!$B47)</f>
        <v/>
      </c>
      <c r="T47" s="22">
        <f>SUMIFS(源数据!$Y:$Y,源数据!$A:$A,地级市产品线!$C47,源数据!$F:$F,地级市产品线!$B47)</f>
        <v/>
      </c>
      <c r="U47" s="22">
        <f>SUMIFS(源数据!$Z:$Z,源数据!$A:$A,地级市产品线!$C47,源数据!$F:$F,地级市产品线!$B47)</f>
        <v/>
      </c>
      <c r="V47" s="22">
        <f>R47+S47+T47+U47</f>
        <v/>
      </c>
      <c r="W47" s="24">
        <f>IFERROR(V47/P47,"")</f>
        <v/>
      </c>
      <c r="X47" s="24">
        <f>IFERROR(V47/Q47,"")</f>
        <v/>
      </c>
      <c r="Y47" s="22">
        <f>V47-P47</f>
        <v/>
      </c>
      <c r="Z47" s="23" t="n"/>
    </row>
    <row customHeight="1" ht="15" r="48">
      <c r="A48" s="54" t="inlineStr">
        <is>
          <t>安徽省</t>
        </is>
      </c>
      <c r="B48" s="50" t="inlineStr">
        <is>
          <t>黄山市</t>
        </is>
      </c>
      <c r="C48" s="56" t="inlineStr">
        <is>
          <t>服务类</t>
        </is>
      </c>
      <c r="D48" s="36">
        <f>SUMIFS(源数据!$N:$N,源数据!$A:$A,地级市产品线!$C48,源数据!$F:$F,地级市产品线!$B48)</f>
        <v/>
      </c>
      <c r="E48" s="22">
        <f>SUMIFS(源数据!$P:$P,源数据!$A:$A,地级市产品线!$C48,源数据!$F:$F,地级市产品线!$B48)</f>
        <v/>
      </c>
      <c r="F48" s="22">
        <f>E48-D48</f>
        <v/>
      </c>
      <c r="G48" s="23">
        <f>IFERROR(E48/D48,"")</f>
        <v/>
      </c>
      <c r="H48" s="21">
        <f>SUMIFS(源数据!$Q:$Q,源数据!$A:$A,地级市产品线!$C48,源数据!$F:$F,地级市产品线!$B48)</f>
        <v/>
      </c>
      <c r="I48" s="22">
        <f>E48+Q48</f>
        <v/>
      </c>
      <c r="J48" s="22">
        <f>SUMIFS(源数据!$S:$S,源数据!$A:$A,地级市产品线!$C48,源数据!$F:$F,地级市产品线!$B48)</f>
        <v/>
      </c>
      <c r="K48" s="24">
        <f>IFERROR(I48/H48,"")</f>
        <v/>
      </c>
      <c r="L48" s="24">
        <f>IFERROR(J48/H48,"")</f>
        <v/>
      </c>
      <c r="M48" s="22">
        <f>I48-H48</f>
        <v/>
      </c>
      <c r="N48" s="22">
        <f>J48-H48</f>
        <v/>
      </c>
      <c r="O48" s="44" t="n"/>
      <c r="P48" s="21">
        <f>SUMIFS(源数据!$T:$T,源数据!$A:$A,地级市产品线!$C48,源数据!$F:$F,地级市产品线!$B48)</f>
        <v/>
      </c>
      <c r="Q48" s="22">
        <f>SUMIFS(源数据!$V:$V,源数据!$A:$A,地级市产品线!$C48,源数据!$F:$F,地级市产品线!$B48)</f>
        <v/>
      </c>
      <c r="R48" s="22">
        <f>SUMIFS(源数据!$W:$W,源数据!$A:$A,地级市产品线!$C48,源数据!$F:$F,地级市产品线!$B48)</f>
        <v/>
      </c>
      <c r="S48" s="22">
        <f>SUMIFS(源数据!$X:$X,源数据!$A:$A,地级市产品线!$C48,源数据!$F:$F,地级市产品线!$B48)</f>
        <v/>
      </c>
      <c r="T48" s="22">
        <f>SUMIFS(源数据!$Y:$Y,源数据!$A:$A,地级市产品线!$C48,源数据!$F:$F,地级市产品线!$B48)</f>
        <v/>
      </c>
      <c r="U48" s="22">
        <f>SUMIFS(源数据!$Z:$Z,源数据!$A:$A,地级市产品线!$C48,源数据!$F:$F,地级市产品线!$B48)</f>
        <v/>
      </c>
      <c r="V48" s="22">
        <f>R48+S48+T48+U48</f>
        <v/>
      </c>
      <c r="W48" s="24">
        <f>IFERROR(V48/P48,"")</f>
        <v/>
      </c>
      <c r="X48" s="24">
        <f>IFERROR(V48/Q48,"")</f>
        <v/>
      </c>
      <c r="Y48" s="22">
        <f>V48-P48</f>
        <v/>
      </c>
      <c r="Z48" s="23" t="n"/>
    </row>
    <row customHeight="1" ht="15" r="49">
      <c r="A49" s="54" t="inlineStr">
        <is>
          <t>安徽省</t>
        </is>
      </c>
      <c r="B49" s="50" t="inlineStr">
        <is>
          <t>黄山市</t>
        </is>
      </c>
      <c r="C49" s="56" t="inlineStr">
        <is>
          <t>仪器设备</t>
        </is>
      </c>
      <c r="D49" s="36">
        <f>SUMIFS(源数据!$N:$N,源数据!$A:$A,地级市产品线!$C49,源数据!$F:$F,地级市产品线!$B49)</f>
        <v/>
      </c>
      <c r="E49" s="22">
        <f>SUMIFS(源数据!$P:$P,源数据!$A:$A,地级市产品线!$C49,源数据!$F:$F,地级市产品线!$B49)</f>
        <v/>
      </c>
      <c r="F49" s="22">
        <f>E49-D49</f>
        <v/>
      </c>
      <c r="G49" s="23">
        <f>IFERROR(E49/D49,"")</f>
        <v/>
      </c>
      <c r="H49" s="21">
        <f>SUMIFS(源数据!$Q:$Q,源数据!$A:$A,地级市产品线!$C49,源数据!$F:$F,地级市产品线!$B49)</f>
        <v/>
      </c>
      <c r="I49" s="22">
        <f>E49+Q49</f>
        <v/>
      </c>
      <c r="J49" s="22">
        <f>SUMIFS(源数据!$S:$S,源数据!$A:$A,地级市产品线!$C49,源数据!$F:$F,地级市产品线!$B49)</f>
        <v/>
      </c>
      <c r="K49" s="24">
        <f>IFERROR(I49/H49,"")</f>
        <v/>
      </c>
      <c r="L49" s="24">
        <f>IFERROR(J49/H49,"")</f>
        <v/>
      </c>
      <c r="M49" s="22">
        <f>I49-H49</f>
        <v/>
      </c>
      <c r="N49" s="22">
        <f>J49-H49</f>
        <v/>
      </c>
      <c r="O49" s="44" t="n"/>
      <c r="P49" s="21">
        <f>SUMIFS(源数据!$T:$T,源数据!$A:$A,地级市产品线!$C49,源数据!$F:$F,地级市产品线!$B49)</f>
        <v/>
      </c>
      <c r="Q49" s="22">
        <f>SUMIFS(源数据!$V:$V,源数据!$A:$A,地级市产品线!$C49,源数据!$F:$F,地级市产品线!$B49)</f>
        <v/>
      </c>
      <c r="R49" s="22">
        <f>SUMIFS(源数据!$W:$W,源数据!$A:$A,地级市产品线!$C49,源数据!$F:$F,地级市产品线!$B49)</f>
        <v/>
      </c>
      <c r="S49" s="22">
        <f>SUMIFS(源数据!$X:$X,源数据!$A:$A,地级市产品线!$C49,源数据!$F:$F,地级市产品线!$B49)</f>
        <v/>
      </c>
      <c r="T49" s="22">
        <f>SUMIFS(源数据!$Y:$Y,源数据!$A:$A,地级市产品线!$C49,源数据!$F:$F,地级市产品线!$B49)</f>
        <v/>
      </c>
      <c r="U49" s="22">
        <f>SUMIFS(源数据!$Z:$Z,源数据!$A:$A,地级市产品线!$C49,源数据!$F:$F,地级市产品线!$B49)</f>
        <v/>
      </c>
      <c r="V49" s="22">
        <f>R49+S49+T49+U49</f>
        <v/>
      </c>
      <c r="W49" s="24">
        <f>IFERROR(V49/P49,"")</f>
        <v/>
      </c>
      <c r="X49" s="24">
        <f>IFERROR(V49/Q49,"")</f>
        <v/>
      </c>
      <c r="Y49" s="22">
        <f>V49-P49</f>
        <v/>
      </c>
      <c r="Z49" s="23" t="n"/>
    </row>
    <row customHeight="1" ht="15.6" r="50" thickBot="1">
      <c r="A50" s="52" t="inlineStr">
        <is>
          <t>安徽省</t>
        </is>
      </c>
      <c r="B50" s="52" t="inlineStr">
        <is>
          <t>黄山市</t>
        </is>
      </c>
      <c r="C50" s="48" t="inlineStr">
        <is>
          <t>合计</t>
        </is>
      </c>
      <c r="D50" s="37">
        <f>SUM(D46:D49)</f>
        <v/>
      </c>
      <c r="E50" s="26">
        <f>SUM(E46:E49)</f>
        <v/>
      </c>
      <c r="F50" s="26">
        <f>SUM(F46:F49)</f>
        <v/>
      </c>
      <c r="G50" s="27">
        <f>IFERROR(E50/D50,"")</f>
        <v/>
      </c>
      <c r="H50" s="25">
        <f>SUM(H46:H49)</f>
        <v/>
      </c>
      <c r="I50" s="26">
        <f>SUM(I46:I49)</f>
        <v/>
      </c>
      <c r="J50" s="26">
        <f>SUM(J46:J49)</f>
        <v/>
      </c>
      <c r="K50" s="28">
        <f>IFERROR(I50/H50,"")</f>
        <v/>
      </c>
      <c r="L50" s="28">
        <f>IFERROR(J50/H50,"")</f>
        <v/>
      </c>
      <c r="M50" s="26">
        <f>SUM(M46:M49)</f>
        <v/>
      </c>
      <c r="N50" s="26">
        <f>SUM(N46:N49)</f>
        <v/>
      </c>
      <c r="O50" s="45" t="n"/>
      <c r="P50" s="25">
        <f>SUM(P46:P49)</f>
        <v/>
      </c>
      <c r="Q50" s="26">
        <f>SUM(Q46:Q49)</f>
        <v/>
      </c>
      <c r="R50" s="26">
        <f>SUM(R46:R49)</f>
        <v/>
      </c>
      <c r="S50" s="26">
        <f>SUM(S46:S49)</f>
        <v/>
      </c>
      <c r="T50" s="26">
        <f>SUM(T46:T49)</f>
        <v/>
      </c>
      <c r="U50" s="26">
        <f>SUM(U46:U49)</f>
        <v/>
      </c>
      <c r="V50" s="26">
        <f>SUM(V46:V49)</f>
        <v/>
      </c>
      <c r="W50" s="28">
        <f>IFERROR(V50/P50,"")</f>
        <v/>
      </c>
      <c r="X50" s="28">
        <f>IFERROR(V50/Q50,"")</f>
        <v/>
      </c>
      <c r="Y50" s="30">
        <f>SUM(Y46:Y49)</f>
        <v/>
      </c>
      <c r="Z50" s="27" t="n"/>
    </row>
    <row customHeight="1" ht="15" r="51">
      <c r="A51" s="53" t="inlineStr">
        <is>
          <t>安徽省</t>
        </is>
      </c>
      <c r="B51" s="51" t="inlineStr">
        <is>
          <t>铜陵市</t>
        </is>
      </c>
      <c r="C51" s="55" t="inlineStr">
        <is>
          <t>产前</t>
        </is>
      </c>
      <c r="D51" s="35">
        <f>SUMIFS(源数据!$N:$N,源数据!$A:$A,地级市产品线!$C51,源数据!$F:$F,地级市产品线!$B51)</f>
        <v/>
      </c>
      <c r="E51" s="18">
        <f>SUMIFS(源数据!$P:$P,源数据!$A:$A,地级市产品线!$C51,源数据!$F:$F,地级市产品线!$B51)</f>
        <v/>
      </c>
      <c r="F51" s="18">
        <f>E51-D51</f>
        <v/>
      </c>
      <c r="G51" s="19">
        <f>IFERROR(E51/D51,"")</f>
        <v/>
      </c>
      <c r="H51" s="17">
        <f>SUMIFS(源数据!$Q:$Q,源数据!$A:$A,地级市产品线!$C51,源数据!$F:$F,地级市产品线!$B51)</f>
        <v/>
      </c>
      <c r="I51" s="18">
        <f>E51+Q51</f>
        <v/>
      </c>
      <c r="J51" s="18">
        <f>SUMIFS(源数据!$S:$S,源数据!$A:$A,地级市产品线!$C51,源数据!$F:$F,地级市产品线!$B51)</f>
        <v/>
      </c>
      <c r="K51" s="20">
        <f>IFERROR(I51/H51,"")</f>
        <v/>
      </c>
      <c r="L51" s="20">
        <f>IFERROR(J51/H51,"")</f>
        <v/>
      </c>
      <c r="M51" s="18">
        <f>I51-H51</f>
        <v/>
      </c>
      <c r="N51" s="18">
        <f>J51-H51</f>
        <v/>
      </c>
      <c r="O51" s="43" t="n"/>
      <c r="P51" s="17">
        <f>SUMIFS(源数据!$T:$T,源数据!$A:$A,地级市产品线!$C51,源数据!$F:$F,地级市产品线!$B51)</f>
        <v/>
      </c>
      <c r="Q51" s="18">
        <f>SUMIFS(源数据!$V:$V,源数据!$A:$A,地级市产品线!$C51,源数据!$F:$F,地级市产品线!$B51)</f>
        <v/>
      </c>
      <c r="R51" s="18">
        <f>SUMIFS(源数据!$W:$W,源数据!$A:$A,地级市产品线!$C51,源数据!$F:$F,地级市产品线!$B51)</f>
        <v/>
      </c>
      <c r="S51" s="18">
        <f>SUMIFS(源数据!$X:$X,源数据!$A:$A,地级市产品线!$C51,源数据!$F:$F,地级市产品线!$B51)</f>
        <v/>
      </c>
      <c r="T51" s="18">
        <f>SUMIFS(源数据!$Y:$Y,源数据!$A:$A,地级市产品线!$C51,源数据!$F:$F,地级市产品线!$B51)</f>
        <v/>
      </c>
      <c r="U51" s="18">
        <f>SUMIFS(源数据!$Z:$Z,源数据!$A:$A,地级市产品线!$C51,源数据!$F:$F,地级市产品线!$B51)</f>
        <v/>
      </c>
      <c r="V51" s="18">
        <f>R51+S51+T51+U51</f>
        <v/>
      </c>
      <c r="W51" s="20">
        <f>IFERROR(V51/P51,"")</f>
        <v/>
      </c>
      <c r="X51" s="20">
        <f>IFERROR(V51/Q51,"")</f>
        <v/>
      </c>
      <c r="Y51" s="18">
        <f>V51-P51</f>
        <v/>
      </c>
      <c r="Z51" s="19" t="n"/>
    </row>
    <row customHeight="1" ht="15" r="52">
      <c r="A52" s="54" t="inlineStr">
        <is>
          <t>安徽省</t>
        </is>
      </c>
      <c r="B52" s="50" t="inlineStr">
        <is>
          <t>铜陵市</t>
        </is>
      </c>
      <c r="C52" s="56" t="inlineStr">
        <is>
          <t>新生儿</t>
        </is>
      </c>
      <c r="D52" s="36">
        <f>SUMIFS(源数据!$N:$N,源数据!$A:$A,地级市产品线!$C52,源数据!$F:$F,地级市产品线!$B52)</f>
        <v/>
      </c>
      <c r="E52" s="22">
        <f>SUMIFS(源数据!$P:$P,源数据!$A:$A,地级市产品线!$C52,源数据!$F:$F,地级市产品线!$B52)</f>
        <v/>
      </c>
      <c r="F52" s="22">
        <f>E52-D52</f>
        <v/>
      </c>
      <c r="G52" s="23">
        <f>IFERROR(E52/D52,"")</f>
        <v/>
      </c>
      <c r="H52" s="21">
        <f>SUMIFS(源数据!$Q:$Q,源数据!$A:$A,地级市产品线!$C52,源数据!$F:$F,地级市产品线!$B52)</f>
        <v/>
      </c>
      <c r="I52" s="22">
        <f>E52+Q52</f>
        <v/>
      </c>
      <c r="J52" s="22">
        <f>SUMIFS(源数据!$S:$S,源数据!$A:$A,地级市产品线!$C52,源数据!$F:$F,地级市产品线!$B52)</f>
        <v/>
      </c>
      <c r="K52" s="24">
        <f>IFERROR(I52/H52,"")</f>
        <v/>
      </c>
      <c r="L52" s="24">
        <f>IFERROR(J52/H52,"")</f>
        <v/>
      </c>
      <c r="M52" s="22">
        <f>I52-H52</f>
        <v/>
      </c>
      <c r="N52" s="22">
        <f>J52-H52</f>
        <v/>
      </c>
      <c r="O52" s="44" t="n"/>
      <c r="P52" s="21">
        <f>SUMIFS(源数据!$T:$T,源数据!$A:$A,地级市产品线!$C52,源数据!$F:$F,地级市产品线!$B52)</f>
        <v/>
      </c>
      <c r="Q52" s="22">
        <f>SUMIFS(源数据!$V:$V,源数据!$A:$A,地级市产品线!$C52,源数据!$F:$F,地级市产品线!$B52)</f>
        <v/>
      </c>
      <c r="R52" s="22">
        <f>SUMIFS(源数据!$W:$W,源数据!$A:$A,地级市产品线!$C52,源数据!$F:$F,地级市产品线!$B52)</f>
        <v/>
      </c>
      <c r="S52" s="22">
        <f>SUMIFS(源数据!$X:$X,源数据!$A:$A,地级市产品线!$C52,源数据!$F:$F,地级市产品线!$B52)</f>
        <v/>
      </c>
      <c r="T52" s="22">
        <f>SUMIFS(源数据!$Y:$Y,源数据!$A:$A,地级市产品线!$C52,源数据!$F:$F,地级市产品线!$B52)</f>
        <v/>
      </c>
      <c r="U52" s="22">
        <f>SUMIFS(源数据!$Z:$Z,源数据!$A:$A,地级市产品线!$C52,源数据!$F:$F,地级市产品线!$B52)</f>
        <v/>
      </c>
      <c r="V52" s="22">
        <f>R52+S52+T52+U52</f>
        <v/>
      </c>
      <c r="W52" s="24">
        <f>IFERROR(V52/P52,"")</f>
        <v/>
      </c>
      <c r="X52" s="24">
        <f>IFERROR(V52/Q52,"")</f>
        <v/>
      </c>
      <c r="Y52" s="22">
        <f>V52-P52</f>
        <v/>
      </c>
      <c r="Z52" s="23" t="n"/>
    </row>
    <row customHeight="1" ht="15" r="53">
      <c r="A53" s="54" t="inlineStr">
        <is>
          <t>安徽省</t>
        </is>
      </c>
      <c r="B53" s="50" t="inlineStr">
        <is>
          <t>铜陵市</t>
        </is>
      </c>
      <c r="C53" s="56" t="inlineStr">
        <is>
          <t>服务类</t>
        </is>
      </c>
      <c r="D53" s="36">
        <f>SUMIFS(源数据!$N:$N,源数据!$A:$A,地级市产品线!$C53,源数据!$F:$F,地级市产品线!$B53)</f>
        <v/>
      </c>
      <c r="E53" s="22">
        <f>SUMIFS(源数据!$P:$P,源数据!$A:$A,地级市产品线!$C53,源数据!$F:$F,地级市产品线!$B53)</f>
        <v/>
      </c>
      <c r="F53" s="22">
        <f>E53-D53</f>
        <v/>
      </c>
      <c r="G53" s="23">
        <f>IFERROR(E53/D53,"")</f>
        <v/>
      </c>
      <c r="H53" s="21">
        <f>SUMIFS(源数据!$Q:$Q,源数据!$A:$A,地级市产品线!$C53,源数据!$F:$F,地级市产品线!$B53)</f>
        <v/>
      </c>
      <c r="I53" s="22">
        <f>E53+Q53</f>
        <v/>
      </c>
      <c r="J53" s="22">
        <f>SUMIFS(源数据!$S:$S,源数据!$A:$A,地级市产品线!$C53,源数据!$F:$F,地级市产品线!$B53)</f>
        <v/>
      </c>
      <c r="K53" s="24">
        <f>IFERROR(I53/H53,"")</f>
        <v/>
      </c>
      <c r="L53" s="24">
        <f>IFERROR(J53/H53,"")</f>
        <v/>
      </c>
      <c r="M53" s="22">
        <f>I53-H53</f>
        <v/>
      </c>
      <c r="N53" s="22">
        <f>J53-H53</f>
        <v/>
      </c>
      <c r="O53" s="44" t="n"/>
      <c r="P53" s="21">
        <f>SUMIFS(源数据!$T:$T,源数据!$A:$A,地级市产品线!$C53,源数据!$F:$F,地级市产品线!$B53)</f>
        <v/>
      </c>
      <c r="Q53" s="22">
        <f>SUMIFS(源数据!$V:$V,源数据!$A:$A,地级市产品线!$C53,源数据!$F:$F,地级市产品线!$B53)</f>
        <v/>
      </c>
      <c r="R53" s="22">
        <f>SUMIFS(源数据!$W:$W,源数据!$A:$A,地级市产品线!$C53,源数据!$F:$F,地级市产品线!$B53)</f>
        <v/>
      </c>
      <c r="S53" s="22">
        <f>SUMIFS(源数据!$X:$X,源数据!$A:$A,地级市产品线!$C53,源数据!$F:$F,地级市产品线!$B53)</f>
        <v/>
      </c>
      <c r="T53" s="22">
        <f>SUMIFS(源数据!$Y:$Y,源数据!$A:$A,地级市产品线!$C53,源数据!$F:$F,地级市产品线!$B53)</f>
        <v/>
      </c>
      <c r="U53" s="22">
        <f>SUMIFS(源数据!$Z:$Z,源数据!$A:$A,地级市产品线!$C53,源数据!$F:$F,地级市产品线!$B53)</f>
        <v/>
      </c>
      <c r="V53" s="22">
        <f>R53+S53+T53+U53</f>
        <v/>
      </c>
      <c r="W53" s="24">
        <f>IFERROR(V53/P53,"")</f>
        <v/>
      </c>
      <c r="X53" s="24">
        <f>IFERROR(V53/Q53,"")</f>
        <v/>
      </c>
      <c r="Y53" s="22">
        <f>V53-P53</f>
        <v/>
      </c>
      <c r="Z53" s="23" t="n"/>
    </row>
    <row customHeight="1" ht="15" r="54">
      <c r="A54" s="54" t="inlineStr">
        <is>
          <t>安徽省</t>
        </is>
      </c>
      <c r="B54" s="50" t="inlineStr">
        <is>
          <t>铜陵市</t>
        </is>
      </c>
      <c r="C54" s="56" t="inlineStr">
        <is>
          <t>仪器设备</t>
        </is>
      </c>
      <c r="D54" s="36">
        <f>SUMIFS(源数据!$N:$N,源数据!$A:$A,地级市产品线!$C54,源数据!$F:$F,地级市产品线!$B54)</f>
        <v/>
      </c>
      <c r="E54" s="22">
        <f>SUMIFS(源数据!$P:$P,源数据!$A:$A,地级市产品线!$C54,源数据!$F:$F,地级市产品线!$B54)</f>
        <v/>
      </c>
      <c r="F54" s="22">
        <f>E54-D54</f>
        <v/>
      </c>
      <c r="G54" s="23">
        <f>IFERROR(E54/D54,"")</f>
        <v/>
      </c>
      <c r="H54" s="21">
        <f>SUMIFS(源数据!$Q:$Q,源数据!$A:$A,地级市产品线!$C54,源数据!$F:$F,地级市产品线!$B54)</f>
        <v/>
      </c>
      <c r="I54" s="22">
        <f>E54+Q54</f>
        <v/>
      </c>
      <c r="J54" s="22">
        <f>SUMIFS(源数据!$S:$S,源数据!$A:$A,地级市产品线!$C54,源数据!$F:$F,地级市产品线!$B54)</f>
        <v/>
      </c>
      <c r="K54" s="24">
        <f>IFERROR(I54/H54,"")</f>
        <v/>
      </c>
      <c r="L54" s="24">
        <f>IFERROR(J54/H54,"")</f>
        <v/>
      </c>
      <c r="M54" s="22">
        <f>I54-H54</f>
        <v/>
      </c>
      <c r="N54" s="22">
        <f>J54-H54</f>
        <v/>
      </c>
      <c r="O54" s="44" t="n"/>
      <c r="P54" s="21">
        <f>SUMIFS(源数据!$T:$T,源数据!$A:$A,地级市产品线!$C54,源数据!$F:$F,地级市产品线!$B54)</f>
        <v/>
      </c>
      <c r="Q54" s="22">
        <f>SUMIFS(源数据!$V:$V,源数据!$A:$A,地级市产品线!$C54,源数据!$F:$F,地级市产品线!$B54)</f>
        <v/>
      </c>
      <c r="R54" s="22">
        <f>SUMIFS(源数据!$W:$W,源数据!$A:$A,地级市产品线!$C54,源数据!$F:$F,地级市产品线!$B54)</f>
        <v/>
      </c>
      <c r="S54" s="22">
        <f>SUMIFS(源数据!$X:$X,源数据!$A:$A,地级市产品线!$C54,源数据!$F:$F,地级市产品线!$B54)</f>
        <v/>
      </c>
      <c r="T54" s="22">
        <f>SUMIFS(源数据!$Y:$Y,源数据!$A:$A,地级市产品线!$C54,源数据!$F:$F,地级市产品线!$B54)</f>
        <v/>
      </c>
      <c r="U54" s="22">
        <f>SUMIFS(源数据!$Z:$Z,源数据!$A:$A,地级市产品线!$C54,源数据!$F:$F,地级市产品线!$B54)</f>
        <v/>
      </c>
      <c r="V54" s="22">
        <f>R54+S54+T54+U54</f>
        <v/>
      </c>
      <c r="W54" s="24">
        <f>IFERROR(V54/P54,"")</f>
        <v/>
      </c>
      <c r="X54" s="24">
        <f>IFERROR(V54/Q54,"")</f>
        <v/>
      </c>
      <c r="Y54" s="22">
        <f>V54-P54</f>
        <v/>
      </c>
      <c r="Z54" s="23" t="n"/>
    </row>
    <row customHeight="1" ht="15.6" r="55" thickBot="1">
      <c r="A55" s="52" t="inlineStr">
        <is>
          <t>安徽省</t>
        </is>
      </c>
      <c r="B55" s="52" t="inlineStr">
        <is>
          <t>铜陵市</t>
        </is>
      </c>
      <c r="C55" s="48" t="inlineStr">
        <is>
          <t>合计</t>
        </is>
      </c>
      <c r="D55" s="37">
        <f>SUM(D51:D54)</f>
        <v/>
      </c>
      <c r="E55" s="26">
        <f>SUM(E51:E54)</f>
        <v/>
      </c>
      <c r="F55" s="26">
        <f>SUM(F51:F54)</f>
        <v/>
      </c>
      <c r="G55" s="27">
        <f>IFERROR(E55/D55,"")</f>
        <v/>
      </c>
      <c r="H55" s="25">
        <f>SUM(H51:H54)</f>
        <v/>
      </c>
      <c r="I55" s="26">
        <f>SUM(I51:I54)</f>
        <v/>
      </c>
      <c r="J55" s="26">
        <f>SUM(J51:J54)</f>
        <v/>
      </c>
      <c r="K55" s="28">
        <f>IFERROR(I55/H55,"")</f>
        <v/>
      </c>
      <c r="L55" s="28">
        <f>IFERROR(J55/H55,"")</f>
        <v/>
      </c>
      <c r="M55" s="26">
        <f>SUM(M51:M54)</f>
        <v/>
      </c>
      <c r="N55" s="26">
        <f>SUM(N51:N54)</f>
        <v/>
      </c>
      <c r="O55" s="45" t="n"/>
      <c r="P55" s="25">
        <f>SUM(P51:P54)</f>
        <v/>
      </c>
      <c r="Q55" s="26">
        <f>SUM(Q51:Q54)</f>
        <v/>
      </c>
      <c r="R55" s="26">
        <f>SUM(R51:R54)</f>
        <v/>
      </c>
      <c r="S55" s="26">
        <f>SUM(S51:S54)</f>
        <v/>
      </c>
      <c r="T55" s="26">
        <f>SUM(T51:T54)</f>
        <v/>
      </c>
      <c r="U55" s="26">
        <f>SUM(U51:U54)</f>
        <v/>
      </c>
      <c r="V55" s="26">
        <f>SUM(V51:V54)</f>
        <v/>
      </c>
      <c r="W55" s="28">
        <f>IFERROR(V55/P55,"")</f>
        <v/>
      </c>
      <c r="X55" s="28">
        <f>IFERROR(V55/Q55,"")</f>
        <v/>
      </c>
      <c r="Y55" s="30">
        <f>SUM(Y51:Y54)</f>
        <v/>
      </c>
      <c r="Z55" s="27" t="n"/>
    </row>
    <row customHeight="1" ht="15" r="56">
      <c r="A56" s="53" t="inlineStr">
        <is>
          <t>安徽省</t>
        </is>
      </c>
      <c r="B56" s="51" t="inlineStr">
        <is>
          <t>芜湖市</t>
        </is>
      </c>
      <c r="C56" s="55" t="inlineStr">
        <is>
          <t>产前</t>
        </is>
      </c>
      <c r="D56" s="35">
        <f>SUMIFS(源数据!$N:$N,源数据!$A:$A,地级市产品线!$C56,源数据!$F:$F,地级市产品线!$B56)</f>
        <v/>
      </c>
      <c r="E56" s="18">
        <f>SUMIFS(源数据!$P:$P,源数据!$A:$A,地级市产品线!$C56,源数据!$F:$F,地级市产品线!$B56)</f>
        <v/>
      </c>
      <c r="F56" s="18">
        <f>E56-D56</f>
        <v/>
      </c>
      <c r="G56" s="19">
        <f>IFERROR(E56/D56,"")</f>
        <v/>
      </c>
      <c r="H56" s="17">
        <f>SUMIFS(源数据!$Q:$Q,源数据!$A:$A,地级市产品线!$C56,源数据!$F:$F,地级市产品线!$B56)</f>
        <v/>
      </c>
      <c r="I56" s="18">
        <f>E56+Q56</f>
        <v/>
      </c>
      <c r="J56" s="18">
        <f>SUMIFS(源数据!$S:$S,源数据!$A:$A,地级市产品线!$C56,源数据!$F:$F,地级市产品线!$B56)</f>
        <v/>
      </c>
      <c r="K56" s="20">
        <f>IFERROR(I56/H56,"")</f>
        <v/>
      </c>
      <c r="L56" s="20">
        <f>IFERROR(J56/H56,"")</f>
        <v/>
      </c>
      <c r="M56" s="18">
        <f>I56-H56</f>
        <v/>
      </c>
      <c r="N56" s="18">
        <f>J56-H56</f>
        <v/>
      </c>
      <c r="O56" s="43" t="n"/>
      <c r="P56" s="17">
        <f>SUMIFS(源数据!$T:$T,源数据!$A:$A,地级市产品线!$C56,源数据!$F:$F,地级市产品线!$B56)</f>
        <v/>
      </c>
      <c r="Q56" s="18">
        <f>SUMIFS(源数据!$V:$V,源数据!$A:$A,地级市产品线!$C56,源数据!$F:$F,地级市产品线!$B56)</f>
        <v/>
      </c>
      <c r="R56" s="18">
        <f>SUMIFS(源数据!$W:$W,源数据!$A:$A,地级市产品线!$C56,源数据!$F:$F,地级市产品线!$B56)</f>
        <v/>
      </c>
      <c r="S56" s="18">
        <f>SUMIFS(源数据!$X:$X,源数据!$A:$A,地级市产品线!$C56,源数据!$F:$F,地级市产品线!$B56)</f>
        <v/>
      </c>
      <c r="T56" s="18">
        <f>SUMIFS(源数据!$Y:$Y,源数据!$A:$A,地级市产品线!$C56,源数据!$F:$F,地级市产品线!$B56)</f>
        <v/>
      </c>
      <c r="U56" s="18">
        <f>SUMIFS(源数据!$Z:$Z,源数据!$A:$A,地级市产品线!$C56,源数据!$F:$F,地级市产品线!$B56)</f>
        <v/>
      </c>
      <c r="V56" s="18">
        <f>R56+S56+T56+U56</f>
        <v/>
      </c>
      <c r="W56" s="20">
        <f>IFERROR(V56/P56,"")</f>
        <v/>
      </c>
      <c r="X56" s="20">
        <f>IFERROR(V56/Q56,"")</f>
        <v/>
      </c>
      <c r="Y56" s="18">
        <f>V56-P56</f>
        <v/>
      </c>
      <c r="Z56" s="19" t="n"/>
    </row>
    <row customHeight="1" ht="15" r="57">
      <c r="A57" s="54" t="inlineStr">
        <is>
          <t>安徽省</t>
        </is>
      </c>
      <c r="B57" s="50" t="inlineStr">
        <is>
          <t>芜湖市</t>
        </is>
      </c>
      <c r="C57" s="56" t="inlineStr">
        <is>
          <t>新生儿</t>
        </is>
      </c>
      <c r="D57" s="36">
        <f>SUMIFS(源数据!$N:$N,源数据!$A:$A,地级市产品线!$C57,源数据!$F:$F,地级市产品线!$B57)</f>
        <v/>
      </c>
      <c r="E57" s="22">
        <f>SUMIFS(源数据!$P:$P,源数据!$A:$A,地级市产品线!$C57,源数据!$F:$F,地级市产品线!$B57)</f>
        <v/>
      </c>
      <c r="F57" s="22">
        <f>E57-D57</f>
        <v/>
      </c>
      <c r="G57" s="23">
        <f>IFERROR(E57/D57,"")</f>
        <v/>
      </c>
      <c r="H57" s="21">
        <f>SUMIFS(源数据!$Q:$Q,源数据!$A:$A,地级市产品线!$C57,源数据!$F:$F,地级市产品线!$B57)</f>
        <v/>
      </c>
      <c r="I57" s="22">
        <f>E57+Q57</f>
        <v/>
      </c>
      <c r="J57" s="22">
        <f>SUMIFS(源数据!$S:$S,源数据!$A:$A,地级市产品线!$C57,源数据!$F:$F,地级市产品线!$B57)</f>
        <v/>
      </c>
      <c r="K57" s="24">
        <f>IFERROR(I57/H57,"")</f>
        <v/>
      </c>
      <c r="L57" s="24">
        <f>IFERROR(J57/H57,"")</f>
        <v/>
      </c>
      <c r="M57" s="22">
        <f>I57-H57</f>
        <v/>
      </c>
      <c r="N57" s="22">
        <f>J57-H57</f>
        <v/>
      </c>
      <c r="O57" s="44" t="n"/>
      <c r="P57" s="21">
        <f>SUMIFS(源数据!$T:$T,源数据!$A:$A,地级市产品线!$C57,源数据!$F:$F,地级市产品线!$B57)</f>
        <v/>
      </c>
      <c r="Q57" s="22">
        <f>SUMIFS(源数据!$V:$V,源数据!$A:$A,地级市产品线!$C57,源数据!$F:$F,地级市产品线!$B57)</f>
        <v/>
      </c>
      <c r="R57" s="22">
        <f>SUMIFS(源数据!$W:$W,源数据!$A:$A,地级市产品线!$C57,源数据!$F:$F,地级市产品线!$B57)</f>
        <v/>
      </c>
      <c r="S57" s="22">
        <f>SUMIFS(源数据!$X:$X,源数据!$A:$A,地级市产品线!$C57,源数据!$F:$F,地级市产品线!$B57)</f>
        <v/>
      </c>
      <c r="T57" s="22">
        <f>SUMIFS(源数据!$Y:$Y,源数据!$A:$A,地级市产品线!$C57,源数据!$F:$F,地级市产品线!$B57)</f>
        <v/>
      </c>
      <c r="U57" s="22">
        <f>SUMIFS(源数据!$Z:$Z,源数据!$A:$A,地级市产品线!$C57,源数据!$F:$F,地级市产品线!$B57)</f>
        <v/>
      </c>
      <c r="V57" s="22">
        <f>R57+S57+T57+U57</f>
        <v/>
      </c>
      <c r="W57" s="24">
        <f>IFERROR(V57/P57,"")</f>
        <v/>
      </c>
      <c r="X57" s="24">
        <f>IFERROR(V57/Q57,"")</f>
        <v/>
      </c>
      <c r="Y57" s="22">
        <f>V57-P57</f>
        <v/>
      </c>
      <c r="Z57" s="23" t="n"/>
    </row>
    <row customHeight="1" ht="15" r="58">
      <c r="A58" s="54" t="inlineStr">
        <is>
          <t>安徽省</t>
        </is>
      </c>
      <c r="B58" s="50" t="inlineStr">
        <is>
          <t>芜湖市</t>
        </is>
      </c>
      <c r="C58" s="56" t="inlineStr">
        <is>
          <t>服务类</t>
        </is>
      </c>
      <c r="D58" s="36">
        <f>SUMIFS(源数据!$N:$N,源数据!$A:$A,地级市产品线!$C58,源数据!$F:$F,地级市产品线!$B58)</f>
        <v/>
      </c>
      <c r="E58" s="22">
        <f>SUMIFS(源数据!$P:$P,源数据!$A:$A,地级市产品线!$C58,源数据!$F:$F,地级市产品线!$B58)</f>
        <v/>
      </c>
      <c r="F58" s="22">
        <f>E58-D58</f>
        <v/>
      </c>
      <c r="G58" s="23">
        <f>IFERROR(E58/D58,"")</f>
        <v/>
      </c>
      <c r="H58" s="21">
        <f>SUMIFS(源数据!$Q:$Q,源数据!$A:$A,地级市产品线!$C58,源数据!$F:$F,地级市产品线!$B58)</f>
        <v/>
      </c>
      <c r="I58" s="22">
        <f>E58+Q58</f>
        <v/>
      </c>
      <c r="J58" s="22">
        <f>SUMIFS(源数据!$S:$S,源数据!$A:$A,地级市产品线!$C58,源数据!$F:$F,地级市产品线!$B58)</f>
        <v/>
      </c>
      <c r="K58" s="24">
        <f>IFERROR(I58/H58,"")</f>
        <v/>
      </c>
      <c r="L58" s="24">
        <f>IFERROR(J58/H58,"")</f>
        <v/>
      </c>
      <c r="M58" s="22">
        <f>I58-H58</f>
        <v/>
      </c>
      <c r="N58" s="22">
        <f>J58-H58</f>
        <v/>
      </c>
      <c r="O58" s="44" t="n"/>
      <c r="P58" s="21">
        <f>SUMIFS(源数据!$T:$T,源数据!$A:$A,地级市产品线!$C58,源数据!$F:$F,地级市产品线!$B58)</f>
        <v/>
      </c>
      <c r="Q58" s="22">
        <f>SUMIFS(源数据!$V:$V,源数据!$A:$A,地级市产品线!$C58,源数据!$F:$F,地级市产品线!$B58)</f>
        <v/>
      </c>
      <c r="R58" s="22">
        <f>SUMIFS(源数据!$W:$W,源数据!$A:$A,地级市产品线!$C58,源数据!$F:$F,地级市产品线!$B58)</f>
        <v/>
      </c>
      <c r="S58" s="22">
        <f>SUMIFS(源数据!$X:$X,源数据!$A:$A,地级市产品线!$C58,源数据!$F:$F,地级市产品线!$B58)</f>
        <v/>
      </c>
      <c r="T58" s="22">
        <f>SUMIFS(源数据!$Y:$Y,源数据!$A:$A,地级市产品线!$C58,源数据!$F:$F,地级市产品线!$B58)</f>
        <v/>
      </c>
      <c r="U58" s="22">
        <f>SUMIFS(源数据!$Z:$Z,源数据!$A:$A,地级市产品线!$C58,源数据!$F:$F,地级市产品线!$B58)</f>
        <v/>
      </c>
      <c r="V58" s="22">
        <f>R58+S58+T58+U58</f>
        <v/>
      </c>
      <c r="W58" s="24">
        <f>IFERROR(V58/P58,"")</f>
        <v/>
      </c>
      <c r="X58" s="24">
        <f>IFERROR(V58/Q58,"")</f>
        <v/>
      </c>
      <c r="Y58" s="22">
        <f>V58-P58</f>
        <v/>
      </c>
      <c r="Z58" s="23" t="n"/>
    </row>
    <row customHeight="1" ht="15" r="59">
      <c r="A59" s="54" t="inlineStr">
        <is>
          <t>安徽省</t>
        </is>
      </c>
      <c r="B59" s="50" t="inlineStr">
        <is>
          <t>芜湖市</t>
        </is>
      </c>
      <c r="C59" s="56" t="inlineStr">
        <is>
          <t>仪器设备</t>
        </is>
      </c>
      <c r="D59" s="36">
        <f>SUMIFS(源数据!$N:$N,源数据!$A:$A,地级市产品线!$C59,源数据!$F:$F,地级市产品线!$B59)</f>
        <v/>
      </c>
      <c r="E59" s="22">
        <f>SUMIFS(源数据!$P:$P,源数据!$A:$A,地级市产品线!$C59,源数据!$F:$F,地级市产品线!$B59)</f>
        <v/>
      </c>
      <c r="F59" s="22">
        <f>E59-D59</f>
        <v/>
      </c>
      <c r="G59" s="23">
        <f>IFERROR(E59/D59,"")</f>
        <v/>
      </c>
      <c r="H59" s="21">
        <f>SUMIFS(源数据!$Q:$Q,源数据!$A:$A,地级市产品线!$C59,源数据!$F:$F,地级市产品线!$B59)</f>
        <v/>
      </c>
      <c r="I59" s="22">
        <f>E59+Q59</f>
        <v/>
      </c>
      <c r="J59" s="22">
        <f>SUMIFS(源数据!$S:$S,源数据!$A:$A,地级市产品线!$C59,源数据!$F:$F,地级市产品线!$B59)</f>
        <v/>
      </c>
      <c r="K59" s="24">
        <f>IFERROR(I59/H59,"")</f>
        <v/>
      </c>
      <c r="L59" s="24">
        <f>IFERROR(J59/H59,"")</f>
        <v/>
      </c>
      <c r="M59" s="22">
        <f>I59-H59</f>
        <v/>
      </c>
      <c r="N59" s="22">
        <f>J59-H59</f>
        <v/>
      </c>
      <c r="O59" s="44" t="n"/>
      <c r="P59" s="21">
        <f>SUMIFS(源数据!$T:$T,源数据!$A:$A,地级市产品线!$C59,源数据!$F:$F,地级市产品线!$B59)</f>
        <v/>
      </c>
      <c r="Q59" s="22">
        <f>SUMIFS(源数据!$V:$V,源数据!$A:$A,地级市产品线!$C59,源数据!$F:$F,地级市产品线!$B59)</f>
        <v/>
      </c>
      <c r="R59" s="22">
        <f>SUMIFS(源数据!$W:$W,源数据!$A:$A,地级市产品线!$C59,源数据!$F:$F,地级市产品线!$B59)</f>
        <v/>
      </c>
      <c r="S59" s="22">
        <f>SUMIFS(源数据!$X:$X,源数据!$A:$A,地级市产品线!$C59,源数据!$F:$F,地级市产品线!$B59)</f>
        <v/>
      </c>
      <c r="T59" s="22">
        <f>SUMIFS(源数据!$Y:$Y,源数据!$A:$A,地级市产品线!$C59,源数据!$F:$F,地级市产品线!$B59)</f>
        <v/>
      </c>
      <c r="U59" s="22">
        <f>SUMIFS(源数据!$Z:$Z,源数据!$A:$A,地级市产品线!$C59,源数据!$F:$F,地级市产品线!$B59)</f>
        <v/>
      </c>
      <c r="V59" s="22">
        <f>R59+S59+T59+U59</f>
        <v/>
      </c>
      <c r="W59" s="24">
        <f>IFERROR(V59/P59,"")</f>
        <v/>
      </c>
      <c r="X59" s="24">
        <f>IFERROR(V59/Q59,"")</f>
        <v/>
      </c>
      <c r="Y59" s="22">
        <f>V59-P59</f>
        <v/>
      </c>
      <c r="Z59" s="23" t="n"/>
    </row>
    <row customHeight="1" ht="15.6" r="60" thickBot="1">
      <c r="A60" s="52" t="inlineStr">
        <is>
          <t>安徽省</t>
        </is>
      </c>
      <c r="B60" s="52" t="inlineStr">
        <is>
          <t>芜湖市</t>
        </is>
      </c>
      <c r="C60" s="48" t="inlineStr">
        <is>
          <t>合计</t>
        </is>
      </c>
      <c r="D60" s="37">
        <f>SUM(D56:D59)</f>
        <v/>
      </c>
      <c r="E60" s="26">
        <f>SUM(E56:E59)</f>
        <v/>
      </c>
      <c r="F60" s="26">
        <f>SUM(F56:F59)</f>
        <v/>
      </c>
      <c r="G60" s="27">
        <f>IFERROR(E60/D60,"")</f>
        <v/>
      </c>
      <c r="H60" s="25">
        <f>SUM(H56:H59)</f>
        <v/>
      </c>
      <c r="I60" s="26">
        <f>SUM(I56:I59)</f>
        <v/>
      </c>
      <c r="J60" s="26">
        <f>SUM(J56:J59)</f>
        <v/>
      </c>
      <c r="K60" s="28">
        <f>IFERROR(I60/H60,"")</f>
        <v/>
      </c>
      <c r="L60" s="28">
        <f>IFERROR(J60/H60,"")</f>
        <v/>
      </c>
      <c r="M60" s="26">
        <f>SUM(M56:M59)</f>
        <v/>
      </c>
      <c r="N60" s="26">
        <f>SUM(N56:N59)</f>
        <v/>
      </c>
      <c r="O60" s="45" t="n"/>
      <c r="P60" s="25">
        <f>SUM(P56:P59)</f>
        <v/>
      </c>
      <c r="Q60" s="26">
        <f>SUM(Q56:Q59)</f>
        <v/>
      </c>
      <c r="R60" s="26">
        <f>SUM(R56:R59)</f>
        <v/>
      </c>
      <c r="S60" s="26">
        <f>SUM(S56:S59)</f>
        <v/>
      </c>
      <c r="T60" s="26">
        <f>SUM(T56:T59)</f>
        <v/>
      </c>
      <c r="U60" s="26">
        <f>SUM(U56:U59)</f>
        <v/>
      </c>
      <c r="V60" s="26">
        <f>SUM(V56:V59)</f>
        <v/>
      </c>
      <c r="W60" s="28">
        <f>IFERROR(V60/P60,"")</f>
        <v/>
      </c>
      <c r="X60" s="28">
        <f>IFERROR(V60/Q60,"")</f>
        <v/>
      </c>
      <c r="Y60" s="30">
        <f>SUM(Y56:Y59)</f>
        <v/>
      </c>
      <c r="Z60" s="27" t="n"/>
    </row>
    <row customHeight="1" ht="15" r="61">
      <c r="A61" s="53" t="inlineStr">
        <is>
          <t>安徽省</t>
        </is>
      </c>
      <c r="B61" s="51" t="inlineStr">
        <is>
          <t>淮南市</t>
        </is>
      </c>
      <c r="C61" s="55" t="inlineStr">
        <is>
          <t>产前</t>
        </is>
      </c>
      <c r="D61" s="35">
        <f>SUMIFS(源数据!$N:$N,源数据!$A:$A,地级市产品线!$C61,源数据!$F:$F,地级市产品线!$B61)</f>
        <v/>
      </c>
      <c r="E61" s="18">
        <f>SUMIFS(源数据!$P:$P,源数据!$A:$A,地级市产品线!$C61,源数据!$F:$F,地级市产品线!$B61)</f>
        <v/>
      </c>
      <c r="F61" s="18">
        <f>E61-D61</f>
        <v/>
      </c>
      <c r="G61" s="19">
        <f>IFERROR(E61/D61,"")</f>
        <v/>
      </c>
      <c r="H61" s="17">
        <f>SUMIFS(源数据!$Q:$Q,源数据!$A:$A,地级市产品线!$C61,源数据!$F:$F,地级市产品线!$B61)</f>
        <v/>
      </c>
      <c r="I61" s="18">
        <f>E61+Q61</f>
        <v/>
      </c>
      <c r="J61" s="18">
        <f>SUMIFS(源数据!$S:$S,源数据!$A:$A,地级市产品线!$C61,源数据!$F:$F,地级市产品线!$B61)</f>
        <v/>
      </c>
      <c r="K61" s="20">
        <f>IFERROR(I61/H61,"")</f>
        <v/>
      </c>
      <c r="L61" s="20">
        <f>IFERROR(J61/H61,"")</f>
        <v/>
      </c>
      <c r="M61" s="18">
        <f>I61-H61</f>
        <v/>
      </c>
      <c r="N61" s="18">
        <f>J61-H61</f>
        <v/>
      </c>
      <c r="O61" s="43" t="n"/>
      <c r="P61" s="17">
        <f>SUMIFS(源数据!$T:$T,源数据!$A:$A,地级市产品线!$C61,源数据!$F:$F,地级市产品线!$B61)</f>
        <v/>
      </c>
      <c r="Q61" s="18">
        <f>SUMIFS(源数据!$V:$V,源数据!$A:$A,地级市产品线!$C61,源数据!$F:$F,地级市产品线!$B61)</f>
        <v/>
      </c>
      <c r="R61" s="18">
        <f>SUMIFS(源数据!$W:$W,源数据!$A:$A,地级市产品线!$C61,源数据!$F:$F,地级市产品线!$B61)</f>
        <v/>
      </c>
      <c r="S61" s="18">
        <f>SUMIFS(源数据!$X:$X,源数据!$A:$A,地级市产品线!$C61,源数据!$F:$F,地级市产品线!$B61)</f>
        <v/>
      </c>
      <c r="T61" s="18">
        <f>SUMIFS(源数据!$Y:$Y,源数据!$A:$A,地级市产品线!$C61,源数据!$F:$F,地级市产品线!$B61)</f>
        <v/>
      </c>
      <c r="U61" s="18">
        <f>SUMIFS(源数据!$Z:$Z,源数据!$A:$A,地级市产品线!$C61,源数据!$F:$F,地级市产品线!$B61)</f>
        <v/>
      </c>
      <c r="V61" s="18">
        <f>R61+S61+T61+U61</f>
        <v/>
      </c>
      <c r="W61" s="20">
        <f>IFERROR(V61/P61,"")</f>
        <v/>
      </c>
      <c r="X61" s="20">
        <f>IFERROR(V61/Q61,"")</f>
        <v/>
      </c>
      <c r="Y61" s="18">
        <f>V61-P61</f>
        <v/>
      </c>
      <c r="Z61" s="19" t="n"/>
    </row>
    <row customHeight="1" ht="15" r="62">
      <c r="A62" s="54" t="inlineStr">
        <is>
          <t>安徽省</t>
        </is>
      </c>
      <c r="B62" s="50" t="inlineStr">
        <is>
          <t>淮南市</t>
        </is>
      </c>
      <c r="C62" s="56" t="inlineStr">
        <is>
          <t>新生儿</t>
        </is>
      </c>
      <c r="D62" s="36">
        <f>SUMIFS(源数据!$N:$N,源数据!$A:$A,地级市产品线!$C62,源数据!$F:$F,地级市产品线!$B62)</f>
        <v/>
      </c>
      <c r="E62" s="22">
        <f>SUMIFS(源数据!$P:$P,源数据!$A:$A,地级市产品线!$C62,源数据!$F:$F,地级市产品线!$B62)</f>
        <v/>
      </c>
      <c r="F62" s="22">
        <f>E62-D62</f>
        <v/>
      </c>
      <c r="G62" s="23">
        <f>IFERROR(E62/D62,"")</f>
        <v/>
      </c>
      <c r="H62" s="21">
        <f>SUMIFS(源数据!$Q:$Q,源数据!$A:$A,地级市产品线!$C62,源数据!$F:$F,地级市产品线!$B62)</f>
        <v/>
      </c>
      <c r="I62" s="22">
        <f>E62+Q62</f>
        <v/>
      </c>
      <c r="J62" s="22">
        <f>SUMIFS(源数据!$S:$S,源数据!$A:$A,地级市产品线!$C62,源数据!$F:$F,地级市产品线!$B62)</f>
        <v/>
      </c>
      <c r="K62" s="24">
        <f>IFERROR(I62/H62,"")</f>
        <v/>
      </c>
      <c r="L62" s="24">
        <f>IFERROR(J62/H62,"")</f>
        <v/>
      </c>
      <c r="M62" s="22">
        <f>I62-H62</f>
        <v/>
      </c>
      <c r="N62" s="22">
        <f>J62-H62</f>
        <v/>
      </c>
      <c r="O62" s="44" t="n"/>
      <c r="P62" s="21">
        <f>SUMIFS(源数据!$T:$T,源数据!$A:$A,地级市产品线!$C62,源数据!$F:$F,地级市产品线!$B62)</f>
        <v/>
      </c>
      <c r="Q62" s="22">
        <f>SUMIFS(源数据!$V:$V,源数据!$A:$A,地级市产品线!$C62,源数据!$F:$F,地级市产品线!$B62)</f>
        <v/>
      </c>
      <c r="R62" s="22">
        <f>SUMIFS(源数据!$W:$W,源数据!$A:$A,地级市产品线!$C62,源数据!$F:$F,地级市产品线!$B62)</f>
        <v/>
      </c>
      <c r="S62" s="22">
        <f>SUMIFS(源数据!$X:$X,源数据!$A:$A,地级市产品线!$C62,源数据!$F:$F,地级市产品线!$B62)</f>
        <v/>
      </c>
      <c r="T62" s="22">
        <f>SUMIFS(源数据!$Y:$Y,源数据!$A:$A,地级市产品线!$C62,源数据!$F:$F,地级市产品线!$B62)</f>
        <v/>
      </c>
      <c r="U62" s="22">
        <f>SUMIFS(源数据!$Z:$Z,源数据!$A:$A,地级市产品线!$C62,源数据!$F:$F,地级市产品线!$B62)</f>
        <v/>
      </c>
      <c r="V62" s="22">
        <f>R62+S62+T62+U62</f>
        <v/>
      </c>
      <c r="W62" s="24">
        <f>IFERROR(V62/P62,"")</f>
        <v/>
      </c>
      <c r="X62" s="24">
        <f>IFERROR(V62/Q62,"")</f>
        <v/>
      </c>
      <c r="Y62" s="22">
        <f>V62-P62</f>
        <v/>
      </c>
      <c r="Z62" s="23" t="n"/>
    </row>
    <row customHeight="1" ht="15" r="63">
      <c r="A63" s="54" t="inlineStr">
        <is>
          <t>安徽省</t>
        </is>
      </c>
      <c r="B63" s="50" t="inlineStr">
        <is>
          <t>淮南市</t>
        </is>
      </c>
      <c r="C63" s="56" t="inlineStr">
        <is>
          <t>服务类</t>
        </is>
      </c>
      <c r="D63" s="36">
        <f>SUMIFS(源数据!$N:$N,源数据!$A:$A,地级市产品线!$C63,源数据!$F:$F,地级市产品线!$B63)</f>
        <v/>
      </c>
      <c r="E63" s="22">
        <f>SUMIFS(源数据!$P:$P,源数据!$A:$A,地级市产品线!$C63,源数据!$F:$F,地级市产品线!$B63)</f>
        <v/>
      </c>
      <c r="F63" s="22">
        <f>E63-D63</f>
        <v/>
      </c>
      <c r="G63" s="23">
        <f>IFERROR(E63/D63,"")</f>
        <v/>
      </c>
      <c r="H63" s="21">
        <f>SUMIFS(源数据!$Q:$Q,源数据!$A:$A,地级市产品线!$C63,源数据!$F:$F,地级市产品线!$B63)</f>
        <v/>
      </c>
      <c r="I63" s="22">
        <f>E63+Q63</f>
        <v/>
      </c>
      <c r="J63" s="22">
        <f>SUMIFS(源数据!$S:$S,源数据!$A:$A,地级市产品线!$C63,源数据!$F:$F,地级市产品线!$B63)</f>
        <v/>
      </c>
      <c r="K63" s="24">
        <f>IFERROR(I63/H63,"")</f>
        <v/>
      </c>
      <c r="L63" s="24">
        <f>IFERROR(J63/H63,"")</f>
        <v/>
      </c>
      <c r="M63" s="22">
        <f>I63-H63</f>
        <v/>
      </c>
      <c r="N63" s="22">
        <f>J63-H63</f>
        <v/>
      </c>
      <c r="O63" s="44" t="n"/>
      <c r="P63" s="21">
        <f>SUMIFS(源数据!$T:$T,源数据!$A:$A,地级市产品线!$C63,源数据!$F:$F,地级市产品线!$B63)</f>
        <v/>
      </c>
      <c r="Q63" s="22">
        <f>SUMIFS(源数据!$V:$V,源数据!$A:$A,地级市产品线!$C63,源数据!$F:$F,地级市产品线!$B63)</f>
        <v/>
      </c>
      <c r="R63" s="22">
        <f>SUMIFS(源数据!$W:$W,源数据!$A:$A,地级市产品线!$C63,源数据!$F:$F,地级市产品线!$B63)</f>
        <v/>
      </c>
      <c r="S63" s="22">
        <f>SUMIFS(源数据!$X:$X,源数据!$A:$A,地级市产品线!$C63,源数据!$F:$F,地级市产品线!$B63)</f>
        <v/>
      </c>
      <c r="T63" s="22">
        <f>SUMIFS(源数据!$Y:$Y,源数据!$A:$A,地级市产品线!$C63,源数据!$F:$F,地级市产品线!$B63)</f>
        <v/>
      </c>
      <c r="U63" s="22">
        <f>SUMIFS(源数据!$Z:$Z,源数据!$A:$A,地级市产品线!$C63,源数据!$F:$F,地级市产品线!$B63)</f>
        <v/>
      </c>
      <c r="V63" s="22">
        <f>R63+S63+T63+U63</f>
        <v/>
      </c>
      <c r="W63" s="24">
        <f>IFERROR(V63/P63,"")</f>
        <v/>
      </c>
      <c r="X63" s="24">
        <f>IFERROR(V63/Q63,"")</f>
        <v/>
      </c>
      <c r="Y63" s="22">
        <f>V63-P63</f>
        <v/>
      </c>
      <c r="Z63" s="23" t="n"/>
    </row>
    <row customHeight="1" ht="15" r="64">
      <c r="A64" s="54" t="inlineStr">
        <is>
          <t>安徽省</t>
        </is>
      </c>
      <c r="B64" s="50" t="inlineStr">
        <is>
          <t>淮南市</t>
        </is>
      </c>
      <c r="C64" s="56" t="inlineStr">
        <is>
          <t>仪器设备</t>
        </is>
      </c>
      <c r="D64" s="36">
        <f>SUMIFS(源数据!$N:$N,源数据!$A:$A,地级市产品线!$C64,源数据!$F:$F,地级市产品线!$B64)</f>
        <v/>
      </c>
      <c r="E64" s="22">
        <f>SUMIFS(源数据!$P:$P,源数据!$A:$A,地级市产品线!$C64,源数据!$F:$F,地级市产品线!$B64)</f>
        <v/>
      </c>
      <c r="F64" s="22">
        <f>E64-D64</f>
        <v/>
      </c>
      <c r="G64" s="23">
        <f>IFERROR(E64/D64,"")</f>
        <v/>
      </c>
      <c r="H64" s="21">
        <f>SUMIFS(源数据!$Q:$Q,源数据!$A:$A,地级市产品线!$C64,源数据!$F:$F,地级市产品线!$B64)</f>
        <v/>
      </c>
      <c r="I64" s="22">
        <f>E64+Q64</f>
        <v/>
      </c>
      <c r="J64" s="22">
        <f>SUMIFS(源数据!$S:$S,源数据!$A:$A,地级市产品线!$C64,源数据!$F:$F,地级市产品线!$B64)</f>
        <v/>
      </c>
      <c r="K64" s="24">
        <f>IFERROR(I64/H64,"")</f>
        <v/>
      </c>
      <c r="L64" s="24">
        <f>IFERROR(J64/H64,"")</f>
        <v/>
      </c>
      <c r="M64" s="22">
        <f>I64-H64</f>
        <v/>
      </c>
      <c r="N64" s="22">
        <f>J64-H64</f>
        <v/>
      </c>
      <c r="O64" s="44" t="n"/>
      <c r="P64" s="21">
        <f>SUMIFS(源数据!$T:$T,源数据!$A:$A,地级市产品线!$C64,源数据!$F:$F,地级市产品线!$B64)</f>
        <v/>
      </c>
      <c r="Q64" s="22">
        <f>SUMIFS(源数据!$V:$V,源数据!$A:$A,地级市产品线!$C64,源数据!$F:$F,地级市产品线!$B64)</f>
        <v/>
      </c>
      <c r="R64" s="22">
        <f>SUMIFS(源数据!$W:$W,源数据!$A:$A,地级市产品线!$C64,源数据!$F:$F,地级市产品线!$B64)</f>
        <v/>
      </c>
      <c r="S64" s="22">
        <f>SUMIFS(源数据!$X:$X,源数据!$A:$A,地级市产品线!$C64,源数据!$F:$F,地级市产品线!$B64)</f>
        <v/>
      </c>
      <c r="T64" s="22">
        <f>SUMIFS(源数据!$Y:$Y,源数据!$A:$A,地级市产品线!$C64,源数据!$F:$F,地级市产品线!$B64)</f>
        <v/>
      </c>
      <c r="U64" s="22">
        <f>SUMIFS(源数据!$Z:$Z,源数据!$A:$A,地级市产品线!$C64,源数据!$F:$F,地级市产品线!$B64)</f>
        <v/>
      </c>
      <c r="V64" s="22">
        <f>R64+S64+T64+U64</f>
        <v/>
      </c>
      <c r="W64" s="24">
        <f>IFERROR(V64/P64,"")</f>
        <v/>
      </c>
      <c r="X64" s="24">
        <f>IFERROR(V64/Q64,"")</f>
        <v/>
      </c>
      <c r="Y64" s="22">
        <f>V64-P64</f>
        <v/>
      </c>
      <c r="Z64" s="23" t="n"/>
    </row>
    <row customHeight="1" ht="15.6" r="65" thickBot="1">
      <c r="A65" s="52" t="inlineStr">
        <is>
          <t>安徽省</t>
        </is>
      </c>
      <c r="B65" s="52" t="inlineStr">
        <is>
          <t>淮南市</t>
        </is>
      </c>
      <c r="C65" s="48" t="inlineStr">
        <is>
          <t>合计</t>
        </is>
      </c>
      <c r="D65" s="37">
        <f>SUM(D61:D64)</f>
        <v/>
      </c>
      <c r="E65" s="26">
        <f>SUM(E61:E64)</f>
        <v/>
      </c>
      <c r="F65" s="26">
        <f>SUM(F61:F64)</f>
        <v/>
      </c>
      <c r="G65" s="27">
        <f>IFERROR(E65/D65,"")</f>
        <v/>
      </c>
      <c r="H65" s="25">
        <f>SUM(H61:H64)</f>
        <v/>
      </c>
      <c r="I65" s="26">
        <f>SUM(I61:I64)</f>
        <v/>
      </c>
      <c r="J65" s="26">
        <f>SUM(J61:J64)</f>
        <v/>
      </c>
      <c r="K65" s="28">
        <f>IFERROR(I65/H65,"")</f>
        <v/>
      </c>
      <c r="L65" s="28">
        <f>IFERROR(J65/H65,"")</f>
        <v/>
      </c>
      <c r="M65" s="26">
        <f>SUM(M61:M64)</f>
        <v/>
      </c>
      <c r="N65" s="26">
        <f>SUM(N61:N64)</f>
        <v/>
      </c>
      <c r="O65" s="45" t="n"/>
      <c r="P65" s="25">
        <f>SUM(P61:P64)</f>
        <v/>
      </c>
      <c r="Q65" s="26">
        <f>SUM(Q61:Q64)</f>
        <v/>
      </c>
      <c r="R65" s="26">
        <f>SUM(R61:R64)</f>
        <v/>
      </c>
      <c r="S65" s="26">
        <f>SUM(S61:S64)</f>
        <v/>
      </c>
      <c r="T65" s="26">
        <f>SUM(T61:T64)</f>
        <v/>
      </c>
      <c r="U65" s="26">
        <f>SUM(U61:U64)</f>
        <v/>
      </c>
      <c r="V65" s="26">
        <f>SUM(V61:V64)</f>
        <v/>
      </c>
      <c r="W65" s="28">
        <f>IFERROR(V65/P65,"")</f>
        <v/>
      </c>
      <c r="X65" s="28">
        <f>IFERROR(V65/Q65,"")</f>
        <v/>
      </c>
      <c r="Y65" s="30">
        <f>SUM(Y61:Y64)</f>
        <v/>
      </c>
      <c r="Z65" s="27" t="n"/>
    </row>
    <row customHeight="1" ht="15" r="66">
      <c r="A66" s="53" t="inlineStr">
        <is>
          <t>江苏省</t>
        </is>
      </c>
      <c r="B66" s="51" t="inlineStr">
        <is>
          <t>常州市</t>
        </is>
      </c>
      <c r="C66" s="55" t="inlineStr">
        <is>
          <t>产前</t>
        </is>
      </c>
      <c r="D66" s="35">
        <f>SUMIFS(源数据!$N:$N,源数据!$A:$A,地级市产品线!$C66,源数据!$F:$F,地级市产品线!$B66)</f>
        <v/>
      </c>
      <c r="E66" s="18">
        <f>SUMIFS(源数据!$P:$P,源数据!$A:$A,地级市产品线!$C66,源数据!$F:$F,地级市产品线!$B66)</f>
        <v/>
      </c>
      <c r="F66" s="18">
        <f>E66-D66</f>
        <v/>
      </c>
      <c r="G66" s="19">
        <f>IFERROR(E66/D66,"")</f>
        <v/>
      </c>
      <c r="H66" s="17">
        <f>SUMIFS(源数据!$Q:$Q,源数据!$A:$A,地级市产品线!$C66,源数据!$F:$F,地级市产品线!$B66)</f>
        <v/>
      </c>
      <c r="I66" s="18">
        <f>E66+Q66</f>
        <v/>
      </c>
      <c r="J66" s="18">
        <f>SUMIFS(源数据!$S:$S,源数据!$A:$A,地级市产品线!$C66,源数据!$F:$F,地级市产品线!$B66)</f>
        <v/>
      </c>
      <c r="K66" s="20">
        <f>IFERROR(I66/H66,"")</f>
        <v/>
      </c>
      <c r="L66" s="20">
        <f>IFERROR(J66/H66,"")</f>
        <v/>
      </c>
      <c r="M66" s="18">
        <f>I66-H66</f>
        <v/>
      </c>
      <c r="N66" s="18">
        <f>J66-H66</f>
        <v/>
      </c>
      <c r="O66" s="43" t="n"/>
      <c r="P66" s="17">
        <f>SUMIFS(源数据!$T:$T,源数据!$A:$A,地级市产品线!$C66,源数据!$F:$F,地级市产品线!$B66)</f>
        <v/>
      </c>
      <c r="Q66" s="18">
        <f>SUMIFS(源数据!$V:$V,源数据!$A:$A,地级市产品线!$C66,源数据!$F:$F,地级市产品线!$B66)</f>
        <v/>
      </c>
      <c r="R66" s="18">
        <f>SUMIFS(源数据!$W:$W,源数据!$A:$A,地级市产品线!$C66,源数据!$F:$F,地级市产品线!$B66)</f>
        <v/>
      </c>
      <c r="S66" s="18">
        <f>SUMIFS(源数据!$X:$X,源数据!$A:$A,地级市产品线!$C66,源数据!$F:$F,地级市产品线!$B66)</f>
        <v/>
      </c>
      <c r="T66" s="18">
        <f>SUMIFS(源数据!$Y:$Y,源数据!$A:$A,地级市产品线!$C66,源数据!$F:$F,地级市产品线!$B66)</f>
        <v/>
      </c>
      <c r="U66" s="18">
        <f>SUMIFS(源数据!$Z:$Z,源数据!$A:$A,地级市产品线!$C66,源数据!$F:$F,地级市产品线!$B66)</f>
        <v/>
      </c>
      <c r="V66" s="18">
        <f>R66+S66+T66+U66</f>
        <v/>
      </c>
      <c r="W66" s="20">
        <f>IFERROR(V66/P66,"")</f>
        <v/>
      </c>
      <c r="X66" s="20">
        <f>IFERROR(V66/Q66,"")</f>
        <v/>
      </c>
      <c r="Y66" s="18">
        <f>V66-P66</f>
        <v/>
      </c>
      <c r="Z66" s="19" t="n"/>
    </row>
    <row customHeight="1" ht="15" r="67">
      <c r="A67" s="54" t="inlineStr">
        <is>
          <t>江苏省</t>
        </is>
      </c>
      <c r="B67" s="50" t="inlineStr">
        <is>
          <t>常州市</t>
        </is>
      </c>
      <c r="C67" s="56" t="inlineStr">
        <is>
          <t>新生儿</t>
        </is>
      </c>
      <c r="D67" s="36">
        <f>SUMIFS(源数据!$N:$N,源数据!$A:$A,地级市产品线!$C67,源数据!$F:$F,地级市产品线!$B67)</f>
        <v/>
      </c>
      <c r="E67" s="22">
        <f>SUMIFS(源数据!$P:$P,源数据!$A:$A,地级市产品线!$C67,源数据!$F:$F,地级市产品线!$B67)</f>
        <v/>
      </c>
      <c r="F67" s="22">
        <f>E67-D67</f>
        <v/>
      </c>
      <c r="G67" s="23">
        <f>IFERROR(E67/D67,"")</f>
        <v/>
      </c>
      <c r="H67" s="21">
        <f>SUMIFS(源数据!$Q:$Q,源数据!$A:$A,地级市产品线!$C67,源数据!$F:$F,地级市产品线!$B67)</f>
        <v/>
      </c>
      <c r="I67" s="22">
        <f>E67+Q67</f>
        <v/>
      </c>
      <c r="J67" s="22">
        <f>SUMIFS(源数据!$S:$S,源数据!$A:$A,地级市产品线!$C67,源数据!$F:$F,地级市产品线!$B67)</f>
        <v/>
      </c>
      <c r="K67" s="24">
        <f>IFERROR(I67/H67,"")</f>
        <v/>
      </c>
      <c r="L67" s="24">
        <f>IFERROR(J67/H67,"")</f>
        <v/>
      </c>
      <c r="M67" s="22">
        <f>I67-H67</f>
        <v/>
      </c>
      <c r="N67" s="22">
        <f>J67-H67</f>
        <v/>
      </c>
      <c r="O67" s="44" t="n"/>
      <c r="P67" s="21">
        <f>SUMIFS(源数据!$T:$T,源数据!$A:$A,地级市产品线!$C67,源数据!$F:$F,地级市产品线!$B67)</f>
        <v/>
      </c>
      <c r="Q67" s="22">
        <f>SUMIFS(源数据!$V:$V,源数据!$A:$A,地级市产品线!$C67,源数据!$F:$F,地级市产品线!$B67)</f>
        <v/>
      </c>
      <c r="R67" s="22">
        <f>SUMIFS(源数据!$W:$W,源数据!$A:$A,地级市产品线!$C67,源数据!$F:$F,地级市产品线!$B67)</f>
        <v/>
      </c>
      <c r="S67" s="22">
        <f>SUMIFS(源数据!$X:$X,源数据!$A:$A,地级市产品线!$C67,源数据!$F:$F,地级市产品线!$B67)</f>
        <v/>
      </c>
      <c r="T67" s="22">
        <f>SUMIFS(源数据!$Y:$Y,源数据!$A:$A,地级市产品线!$C67,源数据!$F:$F,地级市产品线!$B67)</f>
        <v/>
      </c>
      <c r="U67" s="22">
        <f>SUMIFS(源数据!$Z:$Z,源数据!$A:$A,地级市产品线!$C67,源数据!$F:$F,地级市产品线!$B67)</f>
        <v/>
      </c>
      <c r="V67" s="22">
        <f>R67+S67+T67+U67</f>
        <v/>
      </c>
      <c r="W67" s="24">
        <f>IFERROR(V67/P67,"")</f>
        <v/>
      </c>
      <c r="X67" s="24">
        <f>IFERROR(V67/Q67,"")</f>
        <v/>
      </c>
      <c r="Y67" s="22">
        <f>V67-P67</f>
        <v/>
      </c>
      <c r="Z67" s="23" t="n"/>
    </row>
    <row customHeight="1" ht="15" r="68">
      <c r="A68" s="54" t="inlineStr">
        <is>
          <t>江苏省</t>
        </is>
      </c>
      <c r="B68" s="50" t="inlineStr">
        <is>
          <t>常州市</t>
        </is>
      </c>
      <c r="C68" s="56" t="inlineStr">
        <is>
          <t>服务类</t>
        </is>
      </c>
      <c r="D68" s="36">
        <f>SUMIFS(源数据!$N:$N,源数据!$A:$A,地级市产品线!$C68,源数据!$F:$F,地级市产品线!$B68)</f>
        <v/>
      </c>
      <c r="E68" s="22">
        <f>SUMIFS(源数据!$P:$P,源数据!$A:$A,地级市产品线!$C68,源数据!$F:$F,地级市产品线!$B68)</f>
        <v/>
      </c>
      <c r="F68" s="22">
        <f>E68-D68</f>
        <v/>
      </c>
      <c r="G68" s="23">
        <f>IFERROR(E68/D68,"")</f>
        <v/>
      </c>
      <c r="H68" s="21">
        <f>SUMIFS(源数据!$Q:$Q,源数据!$A:$A,地级市产品线!$C68,源数据!$F:$F,地级市产品线!$B68)</f>
        <v/>
      </c>
      <c r="I68" s="22">
        <f>E68+Q68</f>
        <v/>
      </c>
      <c r="J68" s="22">
        <f>SUMIFS(源数据!$S:$S,源数据!$A:$A,地级市产品线!$C68,源数据!$F:$F,地级市产品线!$B68)</f>
        <v/>
      </c>
      <c r="K68" s="24">
        <f>IFERROR(I68/H68,"")</f>
        <v/>
      </c>
      <c r="L68" s="24">
        <f>IFERROR(J68/H68,"")</f>
        <v/>
      </c>
      <c r="M68" s="22">
        <f>I68-H68</f>
        <v/>
      </c>
      <c r="N68" s="22">
        <f>J68-H68</f>
        <v/>
      </c>
      <c r="O68" s="44" t="n"/>
      <c r="P68" s="21">
        <f>SUMIFS(源数据!$T:$T,源数据!$A:$A,地级市产品线!$C68,源数据!$F:$F,地级市产品线!$B68)</f>
        <v/>
      </c>
      <c r="Q68" s="22">
        <f>SUMIFS(源数据!$V:$V,源数据!$A:$A,地级市产品线!$C68,源数据!$F:$F,地级市产品线!$B68)</f>
        <v/>
      </c>
      <c r="R68" s="22">
        <f>SUMIFS(源数据!$W:$W,源数据!$A:$A,地级市产品线!$C68,源数据!$F:$F,地级市产品线!$B68)</f>
        <v/>
      </c>
      <c r="S68" s="22">
        <f>SUMIFS(源数据!$X:$X,源数据!$A:$A,地级市产品线!$C68,源数据!$F:$F,地级市产品线!$B68)</f>
        <v/>
      </c>
      <c r="T68" s="22">
        <f>SUMIFS(源数据!$Y:$Y,源数据!$A:$A,地级市产品线!$C68,源数据!$F:$F,地级市产品线!$B68)</f>
        <v/>
      </c>
      <c r="U68" s="22">
        <f>SUMIFS(源数据!$Z:$Z,源数据!$A:$A,地级市产品线!$C68,源数据!$F:$F,地级市产品线!$B68)</f>
        <v/>
      </c>
      <c r="V68" s="22">
        <f>R68+S68+T68+U68</f>
        <v/>
      </c>
      <c r="W68" s="24">
        <f>IFERROR(V68/P68,"")</f>
        <v/>
      </c>
      <c r="X68" s="24">
        <f>IFERROR(V68/Q68,"")</f>
        <v/>
      </c>
      <c r="Y68" s="22">
        <f>V68-P68</f>
        <v/>
      </c>
      <c r="Z68" s="23" t="n"/>
    </row>
    <row customHeight="1" ht="15" r="69">
      <c r="A69" s="54" t="inlineStr">
        <is>
          <t>江苏省</t>
        </is>
      </c>
      <c r="B69" s="50" t="inlineStr">
        <is>
          <t>常州市</t>
        </is>
      </c>
      <c r="C69" s="56" t="inlineStr">
        <is>
          <t>仪器设备</t>
        </is>
      </c>
      <c r="D69" s="36">
        <f>SUMIFS(源数据!$N:$N,源数据!$A:$A,地级市产品线!$C69,源数据!$F:$F,地级市产品线!$B69)</f>
        <v/>
      </c>
      <c r="E69" s="22">
        <f>SUMIFS(源数据!$P:$P,源数据!$A:$A,地级市产品线!$C69,源数据!$F:$F,地级市产品线!$B69)</f>
        <v/>
      </c>
      <c r="F69" s="22">
        <f>E69-D69</f>
        <v/>
      </c>
      <c r="G69" s="23">
        <f>IFERROR(E69/D69,"")</f>
        <v/>
      </c>
      <c r="H69" s="21">
        <f>SUMIFS(源数据!$Q:$Q,源数据!$A:$A,地级市产品线!$C69,源数据!$F:$F,地级市产品线!$B69)</f>
        <v/>
      </c>
      <c r="I69" s="22">
        <f>E69+Q69</f>
        <v/>
      </c>
      <c r="J69" s="22">
        <f>SUMIFS(源数据!$S:$S,源数据!$A:$A,地级市产品线!$C69,源数据!$F:$F,地级市产品线!$B69)</f>
        <v/>
      </c>
      <c r="K69" s="24">
        <f>IFERROR(I69/H69,"")</f>
        <v/>
      </c>
      <c r="L69" s="24">
        <f>IFERROR(J69/H69,"")</f>
        <v/>
      </c>
      <c r="M69" s="22">
        <f>I69-H69</f>
        <v/>
      </c>
      <c r="N69" s="22">
        <f>J69-H69</f>
        <v/>
      </c>
      <c r="O69" s="44" t="n"/>
      <c r="P69" s="21">
        <f>SUMIFS(源数据!$T:$T,源数据!$A:$A,地级市产品线!$C69,源数据!$F:$F,地级市产品线!$B69)</f>
        <v/>
      </c>
      <c r="Q69" s="22">
        <f>SUMIFS(源数据!$V:$V,源数据!$A:$A,地级市产品线!$C69,源数据!$F:$F,地级市产品线!$B69)</f>
        <v/>
      </c>
      <c r="R69" s="22">
        <f>SUMIFS(源数据!$W:$W,源数据!$A:$A,地级市产品线!$C69,源数据!$F:$F,地级市产品线!$B69)</f>
        <v/>
      </c>
      <c r="S69" s="22">
        <f>SUMIFS(源数据!$X:$X,源数据!$A:$A,地级市产品线!$C69,源数据!$F:$F,地级市产品线!$B69)</f>
        <v/>
      </c>
      <c r="T69" s="22">
        <f>SUMIFS(源数据!$Y:$Y,源数据!$A:$A,地级市产品线!$C69,源数据!$F:$F,地级市产品线!$B69)</f>
        <v/>
      </c>
      <c r="U69" s="22">
        <f>SUMIFS(源数据!$Z:$Z,源数据!$A:$A,地级市产品线!$C69,源数据!$F:$F,地级市产品线!$B69)</f>
        <v/>
      </c>
      <c r="V69" s="22">
        <f>R69+S69+T69+U69</f>
        <v/>
      </c>
      <c r="W69" s="24">
        <f>IFERROR(V69/P69,"")</f>
        <v/>
      </c>
      <c r="X69" s="24">
        <f>IFERROR(V69/Q69,"")</f>
        <v/>
      </c>
      <c r="Y69" s="22">
        <f>V69-P69</f>
        <v/>
      </c>
      <c r="Z69" s="23" t="n"/>
    </row>
    <row customHeight="1" ht="15.6" r="70" thickBot="1">
      <c r="A70" s="52" t="inlineStr">
        <is>
          <t>江苏省</t>
        </is>
      </c>
      <c r="B70" s="52" t="inlineStr">
        <is>
          <t>常州市</t>
        </is>
      </c>
      <c r="C70" s="48" t="inlineStr">
        <is>
          <t>合计</t>
        </is>
      </c>
      <c r="D70" s="37">
        <f>SUM(D66:D69)</f>
        <v/>
      </c>
      <c r="E70" s="26">
        <f>SUM(E66:E69)</f>
        <v/>
      </c>
      <c r="F70" s="26">
        <f>SUM(F66:F69)</f>
        <v/>
      </c>
      <c r="G70" s="27">
        <f>IFERROR(E70/D70,"")</f>
        <v/>
      </c>
      <c r="H70" s="25">
        <f>SUM(H66:H69)</f>
        <v/>
      </c>
      <c r="I70" s="26">
        <f>SUM(I66:I69)</f>
        <v/>
      </c>
      <c r="J70" s="26">
        <f>SUM(J66:J69)</f>
        <v/>
      </c>
      <c r="K70" s="28">
        <f>IFERROR(I70/H70,"")</f>
        <v/>
      </c>
      <c r="L70" s="28">
        <f>IFERROR(J70/H70,"")</f>
        <v/>
      </c>
      <c r="M70" s="26">
        <f>SUM(M66:M69)</f>
        <v/>
      </c>
      <c r="N70" s="26">
        <f>SUM(N66:N69)</f>
        <v/>
      </c>
      <c r="O70" s="45" t="n"/>
      <c r="P70" s="25">
        <f>SUM(P66:P69)</f>
        <v/>
      </c>
      <c r="Q70" s="26">
        <f>SUM(Q66:Q69)</f>
        <v/>
      </c>
      <c r="R70" s="26">
        <f>SUM(R66:R69)</f>
        <v/>
      </c>
      <c r="S70" s="26">
        <f>SUM(S66:S69)</f>
        <v/>
      </c>
      <c r="T70" s="26">
        <f>SUM(T66:T69)</f>
        <v/>
      </c>
      <c r="U70" s="26">
        <f>SUM(U66:U69)</f>
        <v/>
      </c>
      <c r="V70" s="26">
        <f>SUM(V66:V69)</f>
        <v/>
      </c>
      <c r="W70" s="28">
        <f>IFERROR(V70/P70,"")</f>
        <v/>
      </c>
      <c r="X70" s="28">
        <f>IFERROR(V70/Q70,"")</f>
        <v/>
      </c>
      <c r="Y70" s="30">
        <f>SUM(Y66:Y69)</f>
        <v/>
      </c>
      <c r="Z70" s="27" t="n"/>
    </row>
    <row customHeight="1" ht="15" r="71">
      <c r="A71" s="53" t="inlineStr">
        <is>
          <t>江苏省</t>
        </is>
      </c>
      <c r="B71" s="51" t="inlineStr">
        <is>
          <t>连云港市</t>
        </is>
      </c>
      <c r="C71" s="55" t="inlineStr">
        <is>
          <t>产前</t>
        </is>
      </c>
      <c r="D71" s="35">
        <f>SUMIFS(源数据!$N:$N,源数据!$A:$A,地级市产品线!$C71,源数据!$F:$F,地级市产品线!$B71)</f>
        <v/>
      </c>
      <c r="E71" s="18">
        <f>SUMIFS(源数据!$P:$P,源数据!$A:$A,地级市产品线!$C71,源数据!$F:$F,地级市产品线!$B71)</f>
        <v/>
      </c>
      <c r="F71" s="18">
        <f>E71-D71</f>
        <v/>
      </c>
      <c r="G71" s="19">
        <f>IFERROR(E71/D71,"")</f>
        <v/>
      </c>
      <c r="H71" s="17">
        <f>SUMIFS(源数据!$Q:$Q,源数据!$A:$A,地级市产品线!$C71,源数据!$F:$F,地级市产品线!$B71)</f>
        <v/>
      </c>
      <c r="I71" s="18">
        <f>E71+Q71</f>
        <v/>
      </c>
      <c r="J71" s="18">
        <f>SUMIFS(源数据!$S:$S,源数据!$A:$A,地级市产品线!$C71,源数据!$F:$F,地级市产品线!$B71)</f>
        <v/>
      </c>
      <c r="K71" s="20">
        <f>IFERROR(I71/H71,"")</f>
        <v/>
      </c>
      <c r="L71" s="20">
        <f>IFERROR(J71/H71,"")</f>
        <v/>
      </c>
      <c r="M71" s="18">
        <f>I71-H71</f>
        <v/>
      </c>
      <c r="N71" s="18">
        <f>J71-H71</f>
        <v/>
      </c>
      <c r="O71" s="43" t="n"/>
      <c r="P71" s="17">
        <f>SUMIFS(源数据!$T:$T,源数据!$A:$A,地级市产品线!$C71,源数据!$F:$F,地级市产品线!$B71)</f>
        <v/>
      </c>
      <c r="Q71" s="18">
        <f>SUMIFS(源数据!$V:$V,源数据!$A:$A,地级市产品线!$C71,源数据!$F:$F,地级市产品线!$B71)</f>
        <v/>
      </c>
      <c r="R71" s="18">
        <f>SUMIFS(源数据!$W:$W,源数据!$A:$A,地级市产品线!$C71,源数据!$F:$F,地级市产品线!$B71)</f>
        <v/>
      </c>
      <c r="S71" s="18">
        <f>SUMIFS(源数据!$X:$X,源数据!$A:$A,地级市产品线!$C71,源数据!$F:$F,地级市产品线!$B71)</f>
        <v/>
      </c>
      <c r="T71" s="18">
        <f>SUMIFS(源数据!$Y:$Y,源数据!$A:$A,地级市产品线!$C71,源数据!$F:$F,地级市产品线!$B71)</f>
        <v/>
      </c>
      <c r="U71" s="18">
        <f>SUMIFS(源数据!$Z:$Z,源数据!$A:$A,地级市产品线!$C71,源数据!$F:$F,地级市产品线!$B71)</f>
        <v/>
      </c>
      <c r="V71" s="18">
        <f>R71+S71+T71+U71</f>
        <v/>
      </c>
      <c r="W71" s="20">
        <f>IFERROR(V71/P71,"")</f>
        <v/>
      </c>
      <c r="X71" s="20">
        <f>IFERROR(V71/Q71,"")</f>
        <v/>
      </c>
      <c r="Y71" s="18">
        <f>V71-P71</f>
        <v/>
      </c>
      <c r="Z71" s="19" t="n"/>
    </row>
    <row customHeight="1" ht="15" r="72">
      <c r="A72" s="54" t="inlineStr">
        <is>
          <t>江苏省</t>
        </is>
      </c>
      <c r="B72" s="50" t="inlineStr">
        <is>
          <t>连云港市</t>
        </is>
      </c>
      <c r="C72" s="56" t="inlineStr">
        <is>
          <t>新生儿</t>
        </is>
      </c>
      <c r="D72" s="36">
        <f>SUMIFS(源数据!$N:$N,源数据!$A:$A,地级市产品线!$C72,源数据!$F:$F,地级市产品线!$B72)</f>
        <v/>
      </c>
      <c r="E72" s="22">
        <f>SUMIFS(源数据!$P:$P,源数据!$A:$A,地级市产品线!$C72,源数据!$F:$F,地级市产品线!$B72)</f>
        <v/>
      </c>
      <c r="F72" s="22">
        <f>E72-D72</f>
        <v/>
      </c>
      <c r="G72" s="23">
        <f>IFERROR(E72/D72,"")</f>
        <v/>
      </c>
      <c r="H72" s="21">
        <f>SUMIFS(源数据!$Q:$Q,源数据!$A:$A,地级市产品线!$C72,源数据!$F:$F,地级市产品线!$B72)</f>
        <v/>
      </c>
      <c r="I72" s="22">
        <f>E72+Q72</f>
        <v/>
      </c>
      <c r="J72" s="22">
        <f>SUMIFS(源数据!$S:$S,源数据!$A:$A,地级市产品线!$C72,源数据!$F:$F,地级市产品线!$B72)</f>
        <v/>
      </c>
      <c r="K72" s="24">
        <f>IFERROR(I72/H72,"")</f>
        <v/>
      </c>
      <c r="L72" s="24">
        <f>IFERROR(J72/H72,"")</f>
        <v/>
      </c>
      <c r="M72" s="22">
        <f>I72-H72</f>
        <v/>
      </c>
      <c r="N72" s="22">
        <f>J72-H72</f>
        <v/>
      </c>
      <c r="O72" s="44" t="n"/>
      <c r="P72" s="21">
        <f>SUMIFS(源数据!$T:$T,源数据!$A:$A,地级市产品线!$C72,源数据!$F:$F,地级市产品线!$B72)</f>
        <v/>
      </c>
      <c r="Q72" s="22">
        <f>SUMIFS(源数据!$V:$V,源数据!$A:$A,地级市产品线!$C72,源数据!$F:$F,地级市产品线!$B72)</f>
        <v/>
      </c>
      <c r="R72" s="22">
        <f>SUMIFS(源数据!$W:$W,源数据!$A:$A,地级市产品线!$C72,源数据!$F:$F,地级市产品线!$B72)</f>
        <v/>
      </c>
      <c r="S72" s="22">
        <f>SUMIFS(源数据!$X:$X,源数据!$A:$A,地级市产品线!$C72,源数据!$F:$F,地级市产品线!$B72)</f>
        <v/>
      </c>
      <c r="T72" s="22">
        <f>SUMIFS(源数据!$Y:$Y,源数据!$A:$A,地级市产品线!$C72,源数据!$F:$F,地级市产品线!$B72)</f>
        <v/>
      </c>
      <c r="U72" s="22">
        <f>SUMIFS(源数据!$Z:$Z,源数据!$A:$A,地级市产品线!$C72,源数据!$F:$F,地级市产品线!$B72)</f>
        <v/>
      </c>
      <c r="V72" s="22">
        <f>R72+S72+T72+U72</f>
        <v/>
      </c>
      <c r="W72" s="24">
        <f>IFERROR(V72/P72,"")</f>
        <v/>
      </c>
      <c r="X72" s="24">
        <f>IFERROR(V72/Q72,"")</f>
        <v/>
      </c>
      <c r="Y72" s="22">
        <f>V72-P72</f>
        <v/>
      </c>
      <c r="Z72" s="23" t="n"/>
    </row>
    <row customHeight="1" ht="15" r="73">
      <c r="A73" s="54" t="inlineStr">
        <is>
          <t>江苏省</t>
        </is>
      </c>
      <c r="B73" s="50" t="inlineStr">
        <is>
          <t>连云港市</t>
        </is>
      </c>
      <c r="C73" s="56" t="inlineStr">
        <is>
          <t>服务类</t>
        </is>
      </c>
      <c r="D73" s="36">
        <f>SUMIFS(源数据!$N:$N,源数据!$A:$A,地级市产品线!$C73,源数据!$F:$F,地级市产品线!$B73)</f>
        <v/>
      </c>
      <c r="E73" s="22">
        <f>SUMIFS(源数据!$P:$P,源数据!$A:$A,地级市产品线!$C73,源数据!$F:$F,地级市产品线!$B73)</f>
        <v/>
      </c>
      <c r="F73" s="22">
        <f>E73-D73</f>
        <v/>
      </c>
      <c r="G73" s="23">
        <f>IFERROR(E73/D73,"")</f>
        <v/>
      </c>
      <c r="H73" s="21">
        <f>SUMIFS(源数据!$Q:$Q,源数据!$A:$A,地级市产品线!$C73,源数据!$F:$F,地级市产品线!$B73)</f>
        <v/>
      </c>
      <c r="I73" s="22">
        <f>E73+Q73</f>
        <v/>
      </c>
      <c r="J73" s="22">
        <f>SUMIFS(源数据!$S:$S,源数据!$A:$A,地级市产品线!$C73,源数据!$F:$F,地级市产品线!$B73)</f>
        <v/>
      </c>
      <c r="K73" s="24">
        <f>IFERROR(I73/H73,"")</f>
        <v/>
      </c>
      <c r="L73" s="24">
        <f>IFERROR(J73/H73,"")</f>
        <v/>
      </c>
      <c r="M73" s="22">
        <f>I73-H73</f>
        <v/>
      </c>
      <c r="N73" s="22">
        <f>J73-H73</f>
        <v/>
      </c>
      <c r="O73" s="44" t="n"/>
      <c r="P73" s="21">
        <f>SUMIFS(源数据!$T:$T,源数据!$A:$A,地级市产品线!$C73,源数据!$F:$F,地级市产品线!$B73)</f>
        <v/>
      </c>
      <c r="Q73" s="22">
        <f>SUMIFS(源数据!$V:$V,源数据!$A:$A,地级市产品线!$C73,源数据!$F:$F,地级市产品线!$B73)</f>
        <v/>
      </c>
      <c r="R73" s="22">
        <f>SUMIFS(源数据!$W:$W,源数据!$A:$A,地级市产品线!$C73,源数据!$F:$F,地级市产品线!$B73)</f>
        <v/>
      </c>
      <c r="S73" s="22">
        <f>SUMIFS(源数据!$X:$X,源数据!$A:$A,地级市产品线!$C73,源数据!$F:$F,地级市产品线!$B73)</f>
        <v/>
      </c>
      <c r="T73" s="22">
        <f>SUMIFS(源数据!$Y:$Y,源数据!$A:$A,地级市产品线!$C73,源数据!$F:$F,地级市产品线!$B73)</f>
        <v/>
      </c>
      <c r="U73" s="22">
        <f>SUMIFS(源数据!$Z:$Z,源数据!$A:$A,地级市产品线!$C73,源数据!$F:$F,地级市产品线!$B73)</f>
        <v/>
      </c>
      <c r="V73" s="22">
        <f>R73+S73+T73+U73</f>
        <v/>
      </c>
      <c r="W73" s="24">
        <f>IFERROR(V73/P73,"")</f>
        <v/>
      </c>
      <c r="X73" s="24">
        <f>IFERROR(V73/Q73,"")</f>
        <v/>
      </c>
      <c r="Y73" s="22">
        <f>V73-P73</f>
        <v/>
      </c>
      <c r="Z73" s="23" t="n"/>
    </row>
    <row customHeight="1" ht="15" r="74">
      <c r="A74" s="54" t="inlineStr">
        <is>
          <t>江苏省</t>
        </is>
      </c>
      <c r="B74" s="50" t="inlineStr">
        <is>
          <t>连云港市</t>
        </is>
      </c>
      <c r="C74" s="56" t="inlineStr">
        <is>
          <t>仪器设备</t>
        </is>
      </c>
      <c r="D74" s="36">
        <f>SUMIFS(源数据!$N:$N,源数据!$A:$A,地级市产品线!$C74,源数据!$F:$F,地级市产品线!$B74)</f>
        <v/>
      </c>
      <c r="E74" s="22">
        <f>SUMIFS(源数据!$P:$P,源数据!$A:$A,地级市产品线!$C74,源数据!$F:$F,地级市产品线!$B74)</f>
        <v/>
      </c>
      <c r="F74" s="22">
        <f>E74-D74</f>
        <v/>
      </c>
      <c r="G74" s="23">
        <f>IFERROR(E74/D74,"")</f>
        <v/>
      </c>
      <c r="H74" s="21">
        <f>SUMIFS(源数据!$Q:$Q,源数据!$A:$A,地级市产品线!$C74,源数据!$F:$F,地级市产品线!$B74)</f>
        <v/>
      </c>
      <c r="I74" s="22">
        <f>E74+Q74</f>
        <v/>
      </c>
      <c r="J74" s="22">
        <f>SUMIFS(源数据!$S:$S,源数据!$A:$A,地级市产品线!$C74,源数据!$F:$F,地级市产品线!$B74)</f>
        <v/>
      </c>
      <c r="K74" s="24">
        <f>IFERROR(I74/H74,"")</f>
        <v/>
      </c>
      <c r="L74" s="24">
        <f>IFERROR(J74/H74,"")</f>
        <v/>
      </c>
      <c r="M74" s="22">
        <f>I74-H74</f>
        <v/>
      </c>
      <c r="N74" s="22">
        <f>J74-H74</f>
        <v/>
      </c>
      <c r="O74" s="44" t="n"/>
      <c r="P74" s="21">
        <f>SUMIFS(源数据!$T:$T,源数据!$A:$A,地级市产品线!$C74,源数据!$F:$F,地级市产品线!$B74)</f>
        <v/>
      </c>
      <c r="Q74" s="22">
        <f>SUMIFS(源数据!$V:$V,源数据!$A:$A,地级市产品线!$C74,源数据!$F:$F,地级市产品线!$B74)</f>
        <v/>
      </c>
      <c r="R74" s="22">
        <f>SUMIFS(源数据!$W:$W,源数据!$A:$A,地级市产品线!$C74,源数据!$F:$F,地级市产品线!$B74)</f>
        <v/>
      </c>
      <c r="S74" s="22">
        <f>SUMIFS(源数据!$X:$X,源数据!$A:$A,地级市产品线!$C74,源数据!$F:$F,地级市产品线!$B74)</f>
        <v/>
      </c>
      <c r="T74" s="22">
        <f>SUMIFS(源数据!$Y:$Y,源数据!$A:$A,地级市产品线!$C74,源数据!$F:$F,地级市产品线!$B74)</f>
        <v/>
      </c>
      <c r="U74" s="22">
        <f>SUMIFS(源数据!$Z:$Z,源数据!$A:$A,地级市产品线!$C74,源数据!$F:$F,地级市产品线!$B74)</f>
        <v/>
      </c>
      <c r="V74" s="22">
        <f>R74+S74+T74+U74</f>
        <v/>
      </c>
      <c r="W74" s="24">
        <f>IFERROR(V74/P74,"")</f>
        <v/>
      </c>
      <c r="X74" s="24">
        <f>IFERROR(V74/Q74,"")</f>
        <v/>
      </c>
      <c r="Y74" s="22">
        <f>V74-P74</f>
        <v/>
      </c>
      <c r="Z74" s="23" t="n"/>
    </row>
    <row customHeight="1" ht="15.6" r="75" thickBot="1">
      <c r="A75" s="52" t="inlineStr">
        <is>
          <t>江苏省</t>
        </is>
      </c>
      <c r="B75" s="52" t="inlineStr">
        <is>
          <t>连云港市</t>
        </is>
      </c>
      <c r="C75" s="48" t="inlineStr">
        <is>
          <t>合计</t>
        </is>
      </c>
      <c r="D75" s="37">
        <f>SUM(D71:D74)</f>
        <v/>
      </c>
      <c r="E75" s="26">
        <f>SUM(E71:E74)</f>
        <v/>
      </c>
      <c r="F75" s="26">
        <f>SUM(F71:F74)</f>
        <v/>
      </c>
      <c r="G75" s="27">
        <f>IFERROR(E75/D75,"")</f>
        <v/>
      </c>
      <c r="H75" s="25">
        <f>SUM(H71:H74)</f>
        <v/>
      </c>
      <c r="I75" s="26">
        <f>SUM(I71:I74)</f>
        <v/>
      </c>
      <c r="J75" s="26">
        <f>SUM(J71:J74)</f>
        <v/>
      </c>
      <c r="K75" s="28">
        <f>IFERROR(I75/H75,"")</f>
        <v/>
      </c>
      <c r="L75" s="28">
        <f>IFERROR(J75/H75,"")</f>
        <v/>
      </c>
      <c r="M75" s="26">
        <f>SUM(M71:M74)</f>
        <v/>
      </c>
      <c r="N75" s="26">
        <f>SUM(N71:N74)</f>
        <v/>
      </c>
      <c r="O75" s="45" t="n"/>
      <c r="P75" s="25">
        <f>SUM(P71:P74)</f>
        <v/>
      </c>
      <c r="Q75" s="26">
        <f>SUM(Q71:Q74)</f>
        <v/>
      </c>
      <c r="R75" s="26">
        <f>SUM(R71:R74)</f>
        <v/>
      </c>
      <c r="S75" s="26">
        <f>SUM(S71:S74)</f>
        <v/>
      </c>
      <c r="T75" s="26">
        <f>SUM(T71:T74)</f>
        <v/>
      </c>
      <c r="U75" s="26">
        <f>SUM(U71:U74)</f>
        <v/>
      </c>
      <c r="V75" s="26">
        <f>SUM(V71:V74)</f>
        <v/>
      </c>
      <c r="W75" s="28">
        <f>IFERROR(V75/P75,"")</f>
        <v/>
      </c>
      <c r="X75" s="28">
        <f>IFERROR(V75/Q75,"")</f>
        <v/>
      </c>
      <c r="Y75" s="30">
        <f>SUM(Y71:Y74)</f>
        <v/>
      </c>
      <c r="Z75" s="27" t="n"/>
    </row>
    <row customHeight="1" ht="15" r="76">
      <c r="A76" s="53" t="inlineStr">
        <is>
          <t>江苏省</t>
        </is>
      </c>
      <c r="B76" s="51" t="inlineStr">
        <is>
          <t>苏州市</t>
        </is>
      </c>
      <c r="C76" s="55" t="inlineStr">
        <is>
          <t>产前</t>
        </is>
      </c>
      <c r="D76" s="35">
        <f>SUMIFS(源数据!$N:$N,源数据!$A:$A,地级市产品线!$C76,源数据!$F:$F,地级市产品线!$B76)</f>
        <v/>
      </c>
      <c r="E76" s="18">
        <f>SUMIFS(源数据!$P:$P,源数据!$A:$A,地级市产品线!$C76,源数据!$F:$F,地级市产品线!$B76)</f>
        <v/>
      </c>
      <c r="F76" s="18">
        <f>E76-D76</f>
        <v/>
      </c>
      <c r="G76" s="19">
        <f>IFERROR(E76/D76,"")</f>
        <v/>
      </c>
      <c r="H76" s="17">
        <f>SUMIFS(源数据!$Q:$Q,源数据!$A:$A,地级市产品线!$C76,源数据!$F:$F,地级市产品线!$B76)</f>
        <v/>
      </c>
      <c r="I76" s="18">
        <f>E76+Q76</f>
        <v/>
      </c>
      <c r="J76" s="18">
        <f>SUMIFS(源数据!$S:$S,源数据!$A:$A,地级市产品线!$C76,源数据!$F:$F,地级市产品线!$B76)</f>
        <v/>
      </c>
      <c r="K76" s="20">
        <f>IFERROR(I76/H76,"")</f>
        <v/>
      </c>
      <c r="L76" s="20">
        <f>IFERROR(J76/H76,"")</f>
        <v/>
      </c>
      <c r="M76" s="18">
        <f>I76-H76</f>
        <v/>
      </c>
      <c r="N76" s="18">
        <f>J76-H76</f>
        <v/>
      </c>
      <c r="O76" s="43" t="n"/>
      <c r="P76" s="17">
        <f>SUMIFS(源数据!$T:$T,源数据!$A:$A,地级市产品线!$C76,源数据!$F:$F,地级市产品线!$B76)</f>
        <v/>
      </c>
      <c r="Q76" s="18">
        <f>SUMIFS(源数据!$V:$V,源数据!$A:$A,地级市产品线!$C76,源数据!$F:$F,地级市产品线!$B76)</f>
        <v/>
      </c>
      <c r="R76" s="18">
        <f>SUMIFS(源数据!$W:$W,源数据!$A:$A,地级市产品线!$C76,源数据!$F:$F,地级市产品线!$B76)</f>
        <v/>
      </c>
      <c r="S76" s="18">
        <f>SUMIFS(源数据!$X:$X,源数据!$A:$A,地级市产品线!$C76,源数据!$F:$F,地级市产品线!$B76)</f>
        <v/>
      </c>
      <c r="T76" s="18">
        <f>SUMIFS(源数据!$Y:$Y,源数据!$A:$A,地级市产品线!$C76,源数据!$F:$F,地级市产品线!$B76)</f>
        <v/>
      </c>
      <c r="U76" s="18">
        <f>SUMIFS(源数据!$Z:$Z,源数据!$A:$A,地级市产品线!$C76,源数据!$F:$F,地级市产品线!$B76)</f>
        <v/>
      </c>
      <c r="V76" s="18">
        <f>R76+S76+T76+U76</f>
        <v/>
      </c>
      <c r="W76" s="20">
        <f>IFERROR(V76/P76,"")</f>
        <v/>
      </c>
      <c r="X76" s="20">
        <f>IFERROR(V76/Q76,"")</f>
        <v/>
      </c>
      <c r="Y76" s="18">
        <f>V76-P76</f>
        <v/>
      </c>
      <c r="Z76" s="19" t="n"/>
    </row>
    <row customHeight="1" ht="15" r="77">
      <c r="A77" s="54" t="inlineStr">
        <is>
          <t>江苏省</t>
        </is>
      </c>
      <c r="B77" s="50" t="inlineStr">
        <is>
          <t>苏州市</t>
        </is>
      </c>
      <c r="C77" s="56" t="inlineStr">
        <is>
          <t>新生儿</t>
        </is>
      </c>
      <c r="D77" s="36">
        <f>SUMIFS(源数据!$N:$N,源数据!$A:$A,地级市产品线!$C77,源数据!$F:$F,地级市产品线!$B77)</f>
        <v/>
      </c>
      <c r="E77" s="22">
        <f>SUMIFS(源数据!$P:$P,源数据!$A:$A,地级市产品线!$C77,源数据!$F:$F,地级市产品线!$B77)</f>
        <v/>
      </c>
      <c r="F77" s="22">
        <f>E77-D77</f>
        <v/>
      </c>
      <c r="G77" s="23">
        <f>IFERROR(E77/D77,"")</f>
        <v/>
      </c>
      <c r="H77" s="21">
        <f>SUMIFS(源数据!$Q:$Q,源数据!$A:$A,地级市产品线!$C77,源数据!$F:$F,地级市产品线!$B77)</f>
        <v/>
      </c>
      <c r="I77" s="22">
        <f>E77+Q77</f>
        <v/>
      </c>
      <c r="J77" s="22">
        <f>SUMIFS(源数据!$S:$S,源数据!$A:$A,地级市产品线!$C77,源数据!$F:$F,地级市产品线!$B77)</f>
        <v/>
      </c>
      <c r="K77" s="24">
        <f>IFERROR(I77/H77,"")</f>
        <v/>
      </c>
      <c r="L77" s="24">
        <f>IFERROR(J77/H77,"")</f>
        <v/>
      </c>
      <c r="M77" s="22">
        <f>I77-H77</f>
        <v/>
      </c>
      <c r="N77" s="22">
        <f>J77-H77</f>
        <v/>
      </c>
      <c r="O77" s="44" t="n"/>
      <c r="P77" s="21">
        <f>SUMIFS(源数据!$T:$T,源数据!$A:$A,地级市产品线!$C77,源数据!$F:$F,地级市产品线!$B77)</f>
        <v/>
      </c>
      <c r="Q77" s="22">
        <f>SUMIFS(源数据!$V:$V,源数据!$A:$A,地级市产品线!$C77,源数据!$F:$F,地级市产品线!$B77)</f>
        <v/>
      </c>
      <c r="R77" s="22">
        <f>SUMIFS(源数据!$W:$W,源数据!$A:$A,地级市产品线!$C77,源数据!$F:$F,地级市产品线!$B77)</f>
        <v/>
      </c>
      <c r="S77" s="22">
        <f>SUMIFS(源数据!$X:$X,源数据!$A:$A,地级市产品线!$C77,源数据!$F:$F,地级市产品线!$B77)</f>
        <v/>
      </c>
      <c r="T77" s="22">
        <f>SUMIFS(源数据!$Y:$Y,源数据!$A:$A,地级市产品线!$C77,源数据!$F:$F,地级市产品线!$B77)</f>
        <v/>
      </c>
      <c r="U77" s="22">
        <f>SUMIFS(源数据!$Z:$Z,源数据!$A:$A,地级市产品线!$C77,源数据!$F:$F,地级市产品线!$B77)</f>
        <v/>
      </c>
      <c r="V77" s="22">
        <f>R77+S77+T77+U77</f>
        <v/>
      </c>
      <c r="W77" s="24">
        <f>IFERROR(V77/P77,"")</f>
        <v/>
      </c>
      <c r="X77" s="24">
        <f>IFERROR(V77/Q77,"")</f>
        <v/>
      </c>
      <c r="Y77" s="22">
        <f>V77-P77</f>
        <v/>
      </c>
      <c r="Z77" s="23" t="n"/>
    </row>
    <row customHeight="1" ht="15" r="78">
      <c r="A78" s="54" t="inlineStr">
        <is>
          <t>江苏省</t>
        </is>
      </c>
      <c r="B78" s="50" t="inlineStr">
        <is>
          <t>苏州市</t>
        </is>
      </c>
      <c r="C78" s="56" t="inlineStr">
        <is>
          <t>服务类</t>
        </is>
      </c>
      <c r="D78" s="36">
        <f>SUMIFS(源数据!$N:$N,源数据!$A:$A,地级市产品线!$C78,源数据!$F:$F,地级市产品线!$B78)</f>
        <v/>
      </c>
      <c r="E78" s="22">
        <f>SUMIFS(源数据!$P:$P,源数据!$A:$A,地级市产品线!$C78,源数据!$F:$F,地级市产品线!$B78)</f>
        <v/>
      </c>
      <c r="F78" s="22">
        <f>E78-D78</f>
        <v/>
      </c>
      <c r="G78" s="23">
        <f>IFERROR(E78/D78,"")</f>
        <v/>
      </c>
      <c r="H78" s="21">
        <f>SUMIFS(源数据!$Q:$Q,源数据!$A:$A,地级市产品线!$C78,源数据!$F:$F,地级市产品线!$B78)</f>
        <v/>
      </c>
      <c r="I78" s="22">
        <f>E78+Q78</f>
        <v/>
      </c>
      <c r="J78" s="22">
        <f>SUMIFS(源数据!$S:$S,源数据!$A:$A,地级市产品线!$C78,源数据!$F:$F,地级市产品线!$B78)</f>
        <v/>
      </c>
      <c r="K78" s="24">
        <f>IFERROR(I78/H78,"")</f>
        <v/>
      </c>
      <c r="L78" s="24">
        <f>IFERROR(J78/H78,"")</f>
        <v/>
      </c>
      <c r="M78" s="22">
        <f>I78-H78</f>
        <v/>
      </c>
      <c r="N78" s="22">
        <f>J78-H78</f>
        <v/>
      </c>
      <c r="O78" s="44" t="n"/>
      <c r="P78" s="21">
        <f>SUMIFS(源数据!$T:$T,源数据!$A:$A,地级市产品线!$C78,源数据!$F:$F,地级市产品线!$B78)</f>
        <v/>
      </c>
      <c r="Q78" s="22">
        <f>SUMIFS(源数据!$V:$V,源数据!$A:$A,地级市产品线!$C78,源数据!$F:$F,地级市产品线!$B78)</f>
        <v/>
      </c>
      <c r="R78" s="22">
        <f>SUMIFS(源数据!$W:$W,源数据!$A:$A,地级市产品线!$C78,源数据!$F:$F,地级市产品线!$B78)</f>
        <v/>
      </c>
      <c r="S78" s="22">
        <f>SUMIFS(源数据!$X:$X,源数据!$A:$A,地级市产品线!$C78,源数据!$F:$F,地级市产品线!$B78)</f>
        <v/>
      </c>
      <c r="T78" s="22">
        <f>SUMIFS(源数据!$Y:$Y,源数据!$A:$A,地级市产品线!$C78,源数据!$F:$F,地级市产品线!$B78)</f>
        <v/>
      </c>
      <c r="U78" s="22">
        <f>SUMIFS(源数据!$Z:$Z,源数据!$A:$A,地级市产品线!$C78,源数据!$F:$F,地级市产品线!$B78)</f>
        <v/>
      </c>
      <c r="V78" s="22">
        <f>R78+S78+T78+U78</f>
        <v/>
      </c>
      <c r="W78" s="24">
        <f>IFERROR(V78/P78,"")</f>
        <v/>
      </c>
      <c r="X78" s="24">
        <f>IFERROR(V78/Q78,"")</f>
        <v/>
      </c>
      <c r="Y78" s="22">
        <f>V78-P78</f>
        <v/>
      </c>
      <c r="Z78" s="23" t="n"/>
    </row>
    <row customHeight="1" ht="15" r="79">
      <c r="A79" s="54" t="inlineStr">
        <is>
          <t>江苏省</t>
        </is>
      </c>
      <c r="B79" s="50" t="inlineStr">
        <is>
          <t>苏州市</t>
        </is>
      </c>
      <c r="C79" s="56" t="inlineStr">
        <is>
          <t>仪器设备</t>
        </is>
      </c>
      <c r="D79" s="36">
        <f>SUMIFS(源数据!$N:$N,源数据!$A:$A,地级市产品线!$C79,源数据!$F:$F,地级市产品线!$B79)</f>
        <v/>
      </c>
      <c r="E79" s="22">
        <f>SUMIFS(源数据!$P:$P,源数据!$A:$A,地级市产品线!$C79,源数据!$F:$F,地级市产品线!$B79)</f>
        <v/>
      </c>
      <c r="F79" s="22">
        <f>E79-D79</f>
        <v/>
      </c>
      <c r="G79" s="23">
        <f>IFERROR(E79/D79,"")</f>
        <v/>
      </c>
      <c r="H79" s="21">
        <f>SUMIFS(源数据!$Q:$Q,源数据!$A:$A,地级市产品线!$C79,源数据!$F:$F,地级市产品线!$B79)</f>
        <v/>
      </c>
      <c r="I79" s="22">
        <f>E79+Q79</f>
        <v/>
      </c>
      <c r="J79" s="22">
        <f>SUMIFS(源数据!$S:$S,源数据!$A:$A,地级市产品线!$C79,源数据!$F:$F,地级市产品线!$B79)</f>
        <v/>
      </c>
      <c r="K79" s="24">
        <f>IFERROR(I79/H79,"")</f>
        <v/>
      </c>
      <c r="L79" s="24">
        <f>IFERROR(J79/H79,"")</f>
        <v/>
      </c>
      <c r="M79" s="22">
        <f>I79-H79</f>
        <v/>
      </c>
      <c r="N79" s="22">
        <f>J79-H79</f>
        <v/>
      </c>
      <c r="O79" s="44" t="n"/>
      <c r="P79" s="21">
        <f>SUMIFS(源数据!$T:$T,源数据!$A:$A,地级市产品线!$C79,源数据!$F:$F,地级市产品线!$B79)</f>
        <v/>
      </c>
      <c r="Q79" s="22">
        <f>SUMIFS(源数据!$V:$V,源数据!$A:$A,地级市产品线!$C79,源数据!$F:$F,地级市产品线!$B79)</f>
        <v/>
      </c>
      <c r="R79" s="22">
        <f>SUMIFS(源数据!$W:$W,源数据!$A:$A,地级市产品线!$C79,源数据!$F:$F,地级市产品线!$B79)</f>
        <v/>
      </c>
      <c r="S79" s="22">
        <f>SUMIFS(源数据!$X:$X,源数据!$A:$A,地级市产品线!$C79,源数据!$F:$F,地级市产品线!$B79)</f>
        <v/>
      </c>
      <c r="T79" s="22">
        <f>SUMIFS(源数据!$Y:$Y,源数据!$A:$A,地级市产品线!$C79,源数据!$F:$F,地级市产品线!$B79)</f>
        <v/>
      </c>
      <c r="U79" s="22">
        <f>SUMIFS(源数据!$Z:$Z,源数据!$A:$A,地级市产品线!$C79,源数据!$F:$F,地级市产品线!$B79)</f>
        <v/>
      </c>
      <c r="V79" s="22">
        <f>R79+S79+T79+U79</f>
        <v/>
      </c>
      <c r="W79" s="24">
        <f>IFERROR(V79/P79,"")</f>
        <v/>
      </c>
      <c r="X79" s="24">
        <f>IFERROR(V79/Q79,"")</f>
        <v/>
      </c>
      <c r="Y79" s="22">
        <f>V79-P79</f>
        <v/>
      </c>
      <c r="Z79" s="23" t="n"/>
    </row>
    <row customHeight="1" ht="15.6" r="80" thickBot="1">
      <c r="A80" s="52" t="inlineStr">
        <is>
          <t>江苏省</t>
        </is>
      </c>
      <c r="B80" s="52" t="inlineStr">
        <is>
          <t>苏州市</t>
        </is>
      </c>
      <c r="C80" s="48" t="inlineStr">
        <is>
          <t>合计</t>
        </is>
      </c>
      <c r="D80" s="37">
        <f>SUM(D76:D79)</f>
        <v/>
      </c>
      <c r="E80" s="26">
        <f>SUM(E76:E79)</f>
        <v/>
      </c>
      <c r="F80" s="26">
        <f>SUM(F76:F79)</f>
        <v/>
      </c>
      <c r="G80" s="27">
        <f>IFERROR(E80/D80,"")</f>
        <v/>
      </c>
      <c r="H80" s="25">
        <f>SUM(H76:H79)</f>
        <v/>
      </c>
      <c r="I80" s="26">
        <f>SUM(I76:I79)</f>
        <v/>
      </c>
      <c r="J80" s="26">
        <f>SUM(J76:J79)</f>
        <v/>
      </c>
      <c r="K80" s="28">
        <f>IFERROR(I80/H80,"")</f>
        <v/>
      </c>
      <c r="L80" s="28">
        <f>IFERROR(J80/H80,"")</f>
        <v/>
      </c>
      <c r="M80" s="26">
        <f>SUM(M76:M79)</f>
        <v/>
      </c>
      <c r="N80" s="26">
        <f>SUM(N76:N79)</f>
        <v/>
      </c>
      <c r="O80" s="45" t="n"/>
      <c r="P80" s="25">
        <f>SUM(P76:P79)</f>
        <v/>
      </c>
      <c r="Q80" s="26">
        <f>SUM(Q76:Q79)</f>
        <v/>
      </c>
      <c r="R80" s="26">
        <f>SUM(R76:R79)</f>
        <v/>
      </c>
      <c r="S80" s="26">
        <f>SUM(S76:S79)</f>
        <v/>
      </c>
      <c r="T80" s="26">
        <f>SUM(T76:T79)</f>
        <v/>
      </c>
      <c r="U80" s="26">
        <f>SUM(U76:U79)</f>
        <v/>
      </c>
      <c r="V80" s="26">
        <f>SUM(V76:V79)</f>
        <v/>
      </c>
      <c r="W80" s="28">
        <f>IFERROR(V80/P80,"")</f>
        <v/>
      </c>
      <c r="X80" s="28">
        <f>IFERROR(V80/Q80,"")</f>
        <v/>
      </c>
      <c r="Y80" s="30">
        <f>SUM(Y76:Y79)</f>
        <v/>
      </c>
      <c r="Z80" s="27" t="n"/>
    </row>
    <row customHeight="1" ht="15" r="81">
      <c r="A81" s="53" t="inlineStr">
        <is>
          <t>江苏省</t>
        </is>
      </c>
      <c r="B81" s="51" t="inlineStr">
        <is>
          <t>镇江市</t>
        </is>
      </c>
      <c r="C81" s="55" t="inlineStr">
        <is>
          <t>产前</t>
        </is>
      </c>
      <c r="D81" s="35">
        <f>SUMIFS(源数据!$N:$N,源数据!$A:$A,地级市产品线!$C81,源数据!$F:$F,地级市产品线!$B81)</f>
        <v/>
      </c>
      <c r="E81" s="18">
        <f>SUMIFS(源数据!$P:$P,源数据!$A:$A,地级市产品线!$C81,源数据!$F:$F,地级市产品线!$B81)</f>
        <v/>
      </c>
      <c r="F81" s="18">
        <f>E81-D81</f>
        <v/>
      </c>
      <c r="G81" s="19">
        <f>IFERROR(E81/D81,"")</f>
        <v/>
      </c>
      <c r="H81" s="17">
        <f>SUMIFS(源数据!$Q:$Q,源数据!$A:$A,地级市产品线!$C81,源数据!$F:$F,地级市产品线!$B81)</f>
        <v/>
      </c>
      <c r="I81" s="18">
        <f>E81+Q81</f>
        <v/>
      </c>
      <c r="J81" s="18">
        <f>SUMIFS(源数据!$S:$S,源数据!$A:$A,地级市产品线!$C81,源数据!$F:$F,地级市产品线!$B81)</f>
        <v/>
      </c>
      <c r="K81" s="20">
        <f>IFERROR(I81/H81,"")</f>
        <v/>
      </c>
      <c r="L81" s="20">
        <f>IFERROR(J81/H81,"")</f>
        <v/>
      </c>
      <c r="M81" s="18">
        <f>I81-H81</f>
        <v/>
      </c>
      <c r="N81" s="18">
        <f>J81-H81</f>
        <v/>
      </c>
      <c r="O81" s="43" t="n"/>
      <c r="P81" s="17">
        <f>SUMIFS(源数据!$T:$T,源数据!$A:$A,地级市产品线!$C81,源数据!$F:$F,地级市产品线!$B81)</f>
        <v/>
      </c>
      <c r="Q81" s="18">
        <f>SUMIFS(源数据!$V:$V,源数据!$A:$A,地级市产品线!$C81,源数据!$F:$F,地级市产品线!$B81)</f>
        <v/>
      </c>
      <c r="R81" s="18">
        <f>SUMIFS(源数据!$W:$W,源数据!$A:$A,地级市产品线!$C81,源数据!$F:$F,地级市产品线!$B81)</f>
        <v/>
      </c>
      <c r="S81" s="18">
        <f>SUMIFS(源数据!$X:$X,源数据!$A:$A,地级市产品线!$C81,源数据!$F:$F,地级市产品线!$B81)</f>
        <v/>
      </c>
      <c r="T81" s="18">
        <f>SUMIFS(源数据!$Y:$Y,源数据!$A:$A,地级市产品线!$C81,源数据!$F:$F,地级市产品线!$B81)</f>
        <v/>
      </c>
      <c r="U81" s="18">
        <f>SUMIFS(源数据!$Z:$Z,源数据!$A:$A,地级市产品线!$C81,源数据!$F:$F,地级市产品线!$B81)</f>
        <v/>
      </c>
      <c r="V81" s="18">
        <f>R81+S81+T81+U81</f>
        <v/>
      </c>
      <c r="W81" s="20">
        <f>IFERROR(V81/P81,"")</f>
        <v/>
      </c>
      <c r="X81" s="20">
        <f>IFERROR(V81/Q81,"")</f>
        <v/>
      </c>
      <c r="Y81" s="18">
        <f>V81-P81</f>
        <v/>
      </c>
      <c r="Z81" s="19" t="n"/>
    </row>
    <row customHeight="1" ht="15" r="82">
      <c r="A82" s="54" t="inlineStr">
        <is>
          <t>江苏省</t>
        </is>
      </c>
      <c r="B82" s="50" t="inlineStr">
        <is>
          <t>镇江市</t>
        </is>
      </c>
      <c r="C82" s="56" t="inlineStr">
        <is>
          <t>新生儿</t>
        </is>
      </c>
      <c r="D82" s="36">
        <f>SUMIFS(源数据!$N:$N,源数据!$A:$A,地级市产品线!$C82,源数据!$F:$F,地级市产品线!$B82)</f>
        <v/>
      </c>
      <c r="E82" s="22">
        <f>SUMIFS(源数据!$P:$P,源数据!$A:$A,地级市产品线!$C82,源数据!$F:$F,地级市产品线!$B82)</f>
        <v/>
      </c>
      <c r="F82" s="22">
        <f>E82-D82</f>
        <v/>
      </c>
      <c r="G82" s="23">
        <f>IFERROR(E82/D82,"")</f>
        <v/>
      </c>
      <c r="H82" s="21">
        <f>SUMIFS(源数据!$Q:$Q,源数据!$A:$A,地级市产品线!$C82,源数据!$F:$F,地级市产品线!$B82)</f>
        <v/>
      </c>
      <c r="I82" s="22">
        <f>E82+Q82</f>
        <v/>
      </c>
      <c r="J82" s="22">
        <f>SUMIFS(源数据!$S:$S,源数据!$A:$A,地级市产品线!$C82,源数据!$F:$F,地级市产品线!$B82)</f>
        <v/>
      </c>
      <c r="K82" s="24">
        <f>IFERROR(I82/H82,"")</f>
        <v/>
      </c>
      <c r="L82" s="24">
        <f>IFERROR(J82/H82,"")</f>
        <v/>
      </c>
      <c r="M82" s="22">
        <f>I82-H82</f>
        <v/>
      </c>
      <c r="N82" s="22">
        <f>J82-H82</f>
        <v/>
      </c>
      <c r="O82" s="44" t="n"/>
      <c r="P82" s="21">
        <f>SUMIFS(源数据!$T:$T,源数据!$A:$A,地级市产品线!$C82,源数据!$F:$F,地级市产品线!$B82)</f>
        <v/>
      </c>
      <c r="Q82" s="22">
        <f>SUMIFS(源数据!$V:$V,源数据!$A:$A,地级市产品线!$C82,源数据!$F:$F,地级市产品线!$B82)</f>
        <v/>
      </c>
      <c r="R82" s="22">
        <f>SUMIFS(源数据!$W:$W,源数据!$A:$A,地级市产品线!$C82,源数据!$F:$F,地级市产品线!$B82)</f>
        <v/>
      </c>
      <c r="S82" s="22">
        <f>SUMIFS(源数据!$X:$X,源数据!$A:$A,地级市产品线!$C82,源数据!$F:$F,地级市产品线!$B82)</f>
        <v/>
      </c>
      <c r="T82" s="22">
        <f>SUMIFS(源数据!$Y:$Y,源数据!$A:$A,地级市产品线!$C82,源数据!$F:$F,地级市产品线!$B82)</f>
        <v/>
      </c>
      <c r="U82" s="22">
        <f>SUMIFS(源数据!$Z:$Z,源数据!$A:$A,地级市产品线!$C82,源数据!$F:$F,地级市产品线!$B82)</f>
        <v/>
      </c>
      <c r="V82" s="22">
        <f>R82+S82+T82+U82</f>
        <v/>
      </c>
      <c r="W82" s="24">
        <f>IFERROR(V82/P82,"")</f>
        <v/>
      </c>
      <c r="X82" s="24">
        <f>IFERROR(V82/Q82,"")</f>
        <v/>
      </c>
      <c r="Y82" s="22">
        <f>V82-P82</f>
        <v/>
      </c>
      <c r="Z82" s="23" t="n"/>
    </row>
    <row customHeight="1" ht="15" r="83">
      <c r="A83" s="54" t="inlineStr">
        <is>
          <t>江苏省</t>
        </is>
      </c>
      <c r="B83" s="50" t="inlineStr">
        <is>
          <t>镇江市</t>
        </is>
      </c>
      <c r="C83" s="56" t="inlineStr">
        <is>
          <t>服务类</t>
        </is>
      </c>
      <c r="D83" s="36">
        <f>SUMIFS(源数据!$N:$N,源数据!$A:$A,地级市产品线!$C83,源数据!$F:$F,地级市产品线!$B83)</f>
        <v/>
      </c>
      <c r="E83" s="22">
        <f>SUMIFS(源数据!$P:$P,源数据!$A:$A,地级市产品线!$C83,源数据!$F:$F,地级市产品线!$B83)</f>
        <v/>
      </c>
      <c r="F83" s="22">
        <f>E83-D83</f>
        <v/>
      </c>
      <c r="G83" s="23">
        <f>IFERROR(E83/D83,"")</f>
        <v/>
      </c>
      <c r="H83" s="21">
        <f>SUMIFS(源数据!$Q:$Q,源数据!$A:$A,地级市产品线!$C83,源数据!$F:$F,地级市产品线!$B83)</f>
        <v/>
      </c>
      <c r="I83" s="22">
        <f>E83+Q83</f>
        <v/>
      </c>
      <c r="J83" s="22">
        <f>SUMIFS(源数据!$S:$S,源数据!$A:$A,地级市产品线!$C83,源数据!$F:$F,地级市产品线!$B83)</f>
        <v/>
      </c>
      <c r="K83" s="24">
        <f>IFERROR(I83/H83,"")</f>
        <v/>
      </c>
      <c r="L83" s="24">
        <f>IFERROR(J83/H83,"")</f>
        <v/>
      </c>
      <c r="M83" s="22">
        <f>I83-H83</f>
        <v/>
      </c>
      <c r="N83" s="22">
        <f>J83-H83</f>
        <v/>
      </c>
      <c r="O83" s="44" t="n"/>
      <c r="P83" s="21">
        <f>SUMIFS(源数据!$T:$T,源数据!$A:$A,地级市产品线!$C83,源数据!$F:$F,地级市产品线!$B83)</f>
        <v/>
      </c>
      <c r="Q83" s="22">
        <f>SUMIFS(源数据!$V:$V,源数据!$A:$A,地级市产品线!$C83,源数据!$F:$F,地级市产品线!$B83)</f>
        <v/>
      </c>
      <c r="R83" s="22">
        <f>SUMIFS(源数据!$W:$W,源数据!$A:$A,地级市产品线!$C83,源数据!$F:$F,地级市产品线!$B83)</f>
        <v/>
      </c>
      <c r="S83" s="22">
        <f>SUMIFS(源数据!$X:$X,源数据!$A:$A,地级市产品线!$C83,源数据!$F:$F,地级市产品线!$B83)</f>
        <v/>
      </c>
      <c r="T83" s="22">
        <f>SUMIFS(源数据!$Y:$Y,源数据!$A:$A,地级市产品线!$C83,源数据!$F:$F,地级市产品线!$B83)</f>
        <v/>
      </c>
      <c r="U83" s="22">
        <f>SUMIFS(源数据!$Z:$Z,源数据!$A:$A,地级市产品线!$C83,源数据!$F:$F,地级市产品线!$B83)</f>
        <v/>
      </c>
      <c r="V83" s="22">
        <f>R83+S83+T83+U83</f>
        <v/>
      </c>
      <c r="W83" s="24">
        <f>IFERROR(V83/P83,"")</f>
        <v/>
      </c>
      <c r="X83" s="24">
        <f>IFERROR(V83/Q83,"")</f>
        <v/>
      </c>
      <c r="Y83" s="22">
        <f>V83-P83</f>
        <v/>
      </c>
      <c r="Z83" s="23" t="n"/>
    </row>
    <row customHeight="1" ht="15" r="84">
      <c r="A84" s="54" t="inlineStr">
        <is>
          <t>江苏省</t>
        </is>
      </c>
      <c r="B84" s="50" t="inlineStr">
        <is>
          <t>镇江市</t>
        </is>
      </c>
      <c r="C84" s="56" t="inlineStr">
        <is>
          <t>仪器设备</t>
        </is>
      </c>
      <c r="D84" s="36">
        <f>SUMIFS(源数据!$N:$N,源数据!$A:$A,地级市产品线!$C84,源数据!$F:$F,地级市产品线!$B84)</f>
        <v/>
      </c>
      <c r="E84" s="22">
        <f>SUMIFS(源数据!$P:$P,源数据!$A:$A,地级市产品线!$C84,源数据!$F:$F,地级市产品线!$B84)</f>
        <v/>
      </c>
      <c r="F84" s="22">
        <f>E84-D84</f>
        <v/>
      </c>
      <c r="G84" s="23">
        <f>IFERROR(E84/D84,"")</f>
        <v/>
      </c>
      <c r="H84" s="21">
        <f>SUMIFS(源数据!$Q:$Q,源数据!$A:$A,地级市产品线!$C84,源数据!$F:$F,地级市产品线!$B84)</f>
        <v/>
      </c>
      <c r="I84" s="22">
        <f>E84+Q84</f>
        <v/>
      </c>
      <c r="J84" s="22">
        <f>SUMIFS(源数据!$S:$S,源数据!$A:$A,地级市产品线!$C84,源数据!$F:$F,地级市产品线!$B84)</f>
        <v/>
      </c>
      <c r="K84" s="24">
        <f>IFERROR(I84/H84,"")</f>
        <v/>
      </c>
      <c r="L84" s="24">
        <f>IFERROR(J84/H84,"")</f>
        <v/>
      </c>
      <c r="M84" s="22">
        <f>I84-H84</f>
        <v/>
      </c>
      <c r="N84" s="22">
        <f>J84-H84</f>
        <v/>
      </c>
      <c r="O84" s="44" t="n"/>
      <c r="P84" s="21">
        <f>SUMIFS(源数据!$T:$T,源数据!$A:$A,地级市产品线!$C84,源数据!$F:$F,地级市产品线!$B84)</f>
        <v/>
      </c>
      <c r="Q84" s="22">
        <f>SUMIFS(源数据!$V:$V,源数据!$A:$A,地级市产品线!$C84,源数据!$F:$F,地级市产品线!$B84)</f>
        <v/>
      </c>
      <c r="R84" s="22">
        <f>SUMIFS(源数据!$W:$W,源数据!$A:$A,地级市产品线!$C84,源数据!$F:$F,地级市产品线!$B84)</f>
        <v/>
      </c>
      <c r="S84" s="22">
        <f>SUMIFS(源数据!$X:$X,源数据!$A:$A,地级市产品线!$C84,源数据!$F:$F,地级市产品线!$B84)</f>
        <v/>
      </c>
      <c r="T84" s="22">
        <f>SUMIFS(源数据!$Y:$Y,源数据!$A:$A,地级市产品线!$C84,源数据!$F:$F,地级市产品线!$B84)</f>
        <v/>
      </c>
      <c r="U84" s="22">
        <f>SUMIFS(源数据!$Z:$Z,源数据!$A:$A,地级市产品线!$C84,源数据!$F:$F,地级市产品线!$B84)</f>
        <v/>
      </c>
      <c r="V84" s="22">
        <f>R84+S84+T84+U84</f>
        <v/>
      </c>
      <c r="W84" s="24">
        <f>IFERROR(V84/P84,"")</f>
        <v/>
      </c>
      <c r="X84" s="24">
        <f>IFERROR(V84/Q84,"")</f>
        <v/>
      </c>
      <c r="Y84" s="22">
        <f>V84-P84</f>
        <v/>
      </c>
      <c r="Z84" s="23" t="n"/>
    </row>
    <row customHeight="1" ht="15.6" r="85" thickBot="1">
      <c r="A85" s="52" t="inlineStr">
        <is>
          <t>江苏省</t>
        </is>
      </c>
      <c r="B85" s="52" t="inlineStr">
        <is>
          <t>镇江市</t>
        </is>
      </c>
      <c r="C85" s="48" t="inlineStr">
        <is>
          <t>合计</t>
        </is>
      </c>
      <c r="D85" s="37">
        <f>SUM(D81:D84)</f>
        <v/>
      </c>
      <c r="E85" s="26">
        <f>SUM(E81:E84)</f>
        <v/>
      </c>
      <c r="F85" s="26">
        <f>SUM(F81:F84)</f>
        <v/>
      </c>
      <c r="G85" s="27">
        <f>IFERROR(E85/D85,"")</f>
        <v/>
      </c>
      <c r="H85" s="25">
        <f>SUM(H81:H84)</f>
        <v/>
      </c>
      <c r="I85" s="26">
        <f>SUM(I81:I84)</f>
        <v/>
      </c>
      <c r="J85" s="26">
        <f>SUM(J81:J84)</f>
        <v/>
      </c>
      <c r="K85" s="28">
        <f>IFERROR(I85/H85,"")</f>
        <v/>
      </c>
      <c r="L85" s="28">
        <f>IFERROR(J85/H85,"")</f>
        <v/>
      </c>
      <c r="M85" s="26">
        <f>SUM(M81:M84)</f>
        <v/>
      </c>
      <c r="N85" s="26">
        <f>SUM(N81:N84)</f>
        <v/>
      </c>
      <c r="O85" s="45" t="n"/>
      <c r="P85" s="25">
        <f>SUM(P81:P84)</f>
        <v/>
      </c>
      <c r="Q85" s="26">
        <f>SUM(Q81:Q84)</f>
        <v/>
      </c>
      <c r="R85" s="26">
        <f>SUM(R81:R84)</f>
        <v/>
      </c>
      <c r="S85" s="26">
        <f>SUM(S81:S84)</f>
        <v/>
      </c>
      <c r="T85" s="26">
        <f>SUM(T81:T84)</f>
        <v/>
      </c>
      <c r="U85" s="26">
        <f>SUM(U81:U84)</f>
        <v/>
      </c>
      <c r="V85" s="26">
        <f>SUM(V81:V84)</f>
        <v/>
      </c>
      <c r="W85" s="28">
        <f>IFERROR(V85/P85,"")</f>
        <v/>
      </c>
      <c r="X85" s="28">
        <f>IFERROR(V85/Q85,"")</f>
        <v/>
      </c>
      <c r="Y85" s="30">
        <f>SUM(Y81:Y84)</f>
        <v/>
      </c>
      <c r="Z85" s="27" t="n"/>
    </row>
    <row customHeight="1" ht="15" r="86">
      <c r="A86" s="53" t="inlineStr">
        <is>
          <t>江苏省</t>
        </is>
      </c>
      <c r="B86" s="51" t="inlineStr">
        <is>
          <t>无锡市</t>
        </is>
      </c>
      <c r="C86" s="55" t="inlineStr">
        <is>
          <t>产前</t>
        </is>
      </c>
      <c r="D86" s="35">
        <f>SUMIFS(源数据!$N:$N,源数据!$A:$A,地级市产品线!$C86,源数据!$F:$F,地级市产品线!$B86)</f>
        <v/>
      </c>
      <c r="E86" s="18">
        <f>SUMIFS(源数据!$P:$P,源数据!$A:$A,地级市产品线!$C86,源数据!$F:$F,地级市产品线!$B86)</f>
        <v/>
      </c>
      <c r="F86" s="18">
        <f>E86-D86</f>
        <v/>
      </c>
      <c r="G86" s="19">
        <f>IFERROR(E86/D86,"")</f>
        <v/>
      </c>
      <c r="H86" s="17">
        <f>SUMIFS(源数据!$Q:$Q,源数据!$A:$A,地级市产品线!$C86,源数据!$F:$F,地级市产品线!$B86)</f>
        <v/>
      </c>
      <c r="I86" s="18">
        <f>E86+Q86</f>
        <v/>
      </c>
      <c r="J86" s="18">
        <f>SUMIFS(源数据!$S:$S,源数据!$A:$A,地级市产品线!$C86,源数据!$F:$F,地级市产品线!$B86)</f>
        <v/>
      </c>
      <c r="K86" s="20">
        <f>IFERROR(I86/H86,"")</f>
        <v/>
      </c>
      <c r="L86" s="20">
        <f>IFERROR(J86/H86,"")</f>
        <v/>
      </c>
      <c r="M86" s="18">
        <f>I86-H86</f>
        <v/>
      </c>
      <c r="N86" s="18">
        <f>J86-H86</f>
        <v/>
      </c>
      <c r="O86" s="43" t="n"/>
      <c r="P86" s="17">
        <f>SUMIFS(源数据!$T:$T,源数据!$A:$A,地级市产品线!$C86,源数据!$F:$F,地级市产品线!$B86)</f>
        <v/>
      </c>
      <c r="Q86" s="18">
        <f>SUMIFS(源数据!$V:$V,源数据!$A:$A,地级市产品线!$C86,源数据!$F:$F,地级市产品线!$B86)</f>
        <v/>
      </c>
      <c r="R86" s="18">
        <f>SUMIFS(源数据!$W:$W,源数据!$A:$A,地级市产品线!$C86,源数据!$F:$F,地级市产品线!$B86)</f>
        <v/>
      </c>
      <c r="S86" s="18">
        <f>SUMIFS(源数据!$X:$X,源数据!$A:$A,地级市产品线!$C86,源数据!$F:$F,地级市产品线!$B86)</f>
        <v/>
      </c>
      <c r="T86" s="18">
        <f>SUMIFS(源数据!$Y:$Y,源数据!$A:$A,地级市产品线!$C86,源数据!$F:$F,地级市产品线!$B86)</f>
        <v/>
      </c>
      <c r="U86" s="18">
        <f>SUMIFS(源数据!$Z:$Z,源数据!$A:$A,地级市产品线!$C86,源数据!$F:$F,地级市产品线!$B86)</f>
        <v/>
      </c>
      <c r="V86" s="18">
        <f>R86+S86+T86+U86</f>
        <v/>
      </c>
      <c r="W86" s="20">
        <f>IFERROR(V86/P86,"")</f>
        <v/>
      </c>
      <c r="X86" s="20">
        <f>IFERROR(V86/Q86,"")</f>
        <v/>
      </c>
      <c r="Y86" s="18">
        <f>V86-P86</f>
        <v/>
      </c>
      <c r="Z86" s="19" t="n"/>
    </row>
    <row customHeight="1" ht="15" r="87">
      <c r="A87" s="54" t="inlineStr">
        <is>
          <t>江苏省</t>
        </is>
      </c>
      <c r="B87" s="50" t="inlineStr">
        <is>
          <t>无锡市</t>
        </is>
      </c>
      <c r="C87" s="56" t="inlineStr">
        <is>
          <t>新生儿</t>
        </is>
      </c>
      <c r="D87" s="36">
        <f>SUMIFS(源数据!$N:$N,源数据!$A:$A,地级市产品线!$C87,源数据!$F:$F,地级市产品线!$B87)</f>
        <v/>
      </c>
      <c r="E87" s="22">
        <f>SUMIFS(源数据!$P:$P,源数据!$A:$A,地级市产品线!$C87,源数据!$F:$F,地级市产品线!$B87)</f>
        <v/>
      </c>
      <c r="F87" s="22">
        <f>E87-D87</f>
        <v/>
      </c>
      <c r="G87" s="23">
        <f>IFERROR(E87/D87,"")</f>
        <v/>
      </c>
      <c r="H87" s="21">
        <f>SUMIFS(源数据!$Q:$Q,源数据!$A:$A,地级市产品线!$C87,源数据!$F:$F,地级市产品线!$B87)</f>
        <v/>
      </c>
      <c r="I87" s="22">
        <f>E87+Q87</f>
        <v/>
      </c>
      <c r="J87" s="22">
        <f>SUMIFS(源数据!$S:$S,源数据!$A:$A,地级市产品线!$C87,源数据!$F:$F,地级市产品线!$B87)</f>
        <v/>
      </c>
      <c r="K87" s="24">
        <f>IFERROR(I87/H87,"")</f>
        <v/>
      </c>
      <c r="L87" s="24">
        <f>IFERROR(J87/H87,"")</f>
        <v/>
      </c>
      <c r="M87" s="22">
        <f>I87-H87</f>
        <v/>
      </c>
      <c r="N87" s="22">
        <f>J87-H87</f>
        <v/>
      </c>
      <c r="O87" s="44" t="n"/>
      <c r="P87" s="21">
        <f>SUMIFS(源数据!$T:$T,源数据!$A:$A,地级市产品线!$C87,源数据!$F:$F,地级市产品线!$B87)</f>
        <v/>
      </c>
      <c r="Q87" s="22">
        <f>SUMIFS(源数据!$V:$V,源数据!$A:$A,地级市产品线!$C87,源数据!$F:$F,地级市产品线!$B87)</f>
        <v/>
      </c>
      <c r="R87" s="22">
        <f>SUMIFS(源数据!$W:$W,源数据!$A:$A,地级市产品线!$C87,源数据!$F:$F,地级市产品线!$B87)</f>
        <v/>
      </c>
      <c r="S87" s="22">
        <f>SUMIFS(源数据!$X:$X,源数据!$A:$A,地级市产品线!$C87,源数据!$F:$F,地级市产品线!$B87)</f>
        <v/>
      </c>
      <c r="T87" s="22">
        <f>SUMIFS(源数据!$Y:$Y,源数据!$A:$A,地级市产品线!$C87,源数据!$F:$F,地级市产品线!$B87)</f>
        <v/>
      </c>
      <c r="U87" s="22">
        <f>SUMIFS(源数据!$Z:$Z,源数据!$A:$A,地级市产品线!$C87,源数据!$F:$F,地级市产品线!$B87)</f>
        <v/>
      </c>
      <c r="V87" s="22">
        <f>R87+S87+T87+U87</f>
        <v/>
      </c>
      <c r="W87" s="24">
        <f>IFERROR(V87/P87,"")</f>
        <v/>
      </c>
      <c r="X87" s="24">
        <f>IFERROR(V87/Q87,"")</f>
        <v/>
      </c>
      <c r="Y87" s="22">
        <f>V87-P87</f>
        <v/>
      </c>
      <c r="Z87" s="23" t="n"/>
    </row>
    <row customHeight="1" ht="15" r="88">
      <c r="A88" s="54" t="inlineStr">
        <is>
          <t>江苏省</t>
        </is>
      </c>
      <c r="B88" s="50" t="inlineStr">
        <is>
          <t>无锡市</t>
        </is>
      </c>
      <c r="C88" s="56" t="inlineStr">
        <is>
          <t>服务类</t>
        </is>
      </c>
      <c r="D88" s="36">
        <f>SUMIFS(源数据!$N:$N,源数据!$A:$A,地级市产品线!$C88,源数据!$F:$F,地级市产品线!$B88)</f>
        <v/>
      </c>
      <c r="E88" s="22">
        <f>SUMIFS(源数据!$P:$P,源数据!$A:$A,地级市产品线!$C88,源数据!$F:$F,地级市产品线!$B88)</f>
        <v/>
      </c>
      <c r="F88" s="22">
        <f>E88-D88</f>
        <v/>
      </c>
      <c r="G88" s="23">
        <f>IFERROR(E88/D88,"")</f>
        <v/>
      </c>
      <c r="H88" s="21">
        <f>SUMIFS(源数据!$Q:$Q,源数据!$A:$A,地级市产品线!$C88,源数据!$F:$F,地级市产品线!$B88)</f>
        <v/>
      </c>
      <c r="I88" s="22">
        <f>E88+Q88</f>
        <v/>
      </c>
      <c r="J88" s="22">
        <f>SUMIFS(源数据!$S:$S,源数据!$A:$A,地级市产品线!$C88,源数据!$F:$F,地级市产品线!$B88)</f>
        <v/>
      </c>
      <c r="K88" s="24">
        <f>IFERROR(I88/H88,"")</f>
        <v/>
      </c>
      <c r="L88" s="24">
        <f>IFERROR(J88/H88,"")</f>
        <v/>
      </c>
      <c r="M88" s="22">
        <f>I88-H88</f>
        <v/>
      </c>
      <c r="N88" s="22">
        <f>J88-H88</f>
        <v/>
      </c>
      <c r="O88" s="44" t="n"/>
      <c r="P88" s="21">
        <f>SUMIFS(源数据!$T:$T,源数据!$A:$A,地级市产品线!$C88,源数据!$F:$F,地级市产品线!$B88)</f>
        <v/>
      </c>
      <c r="Q88" s="22">
        <f>SUMIFS(源数据!$V:$V,源数据!$A:$A,地级市产品线!$C88,源数据!$F:$F,地级市产品线!$B88)</f>
        <v/>
      </c>
      <c r="R88" s="22">
        <f>SUMIFS(源数据!$W:$W,源数据!$A:$A,地级市产品线!$C88,源数据!$F:$F,地级市产品线!$B88)</f>
        <v/>
      </c>
      <c r="S88" s="22">
        <f>SUMIFS(源数据!$X:$X,源数据!$A:$A,地级市产品线!$C88,源数据!$F:$F,地级市产品线!$B88)</f>
        <v/>
      </c>
      <c r="T88" s="22">
        <f>SUMIFS(源数据!$Y:$Y,源数据!$A:$A,地级市产品线!$C88,源数据!$F:$F,地级市产品线!$B88)</f>
        <v/>
      </c>
      <c r="U88" s="22">
        <f>SUMIFS(源数据!$Z:$Z,源数据!$A:$A,地级市产品线!$C88,源数据!$F:$F,地级市产品线!$B88)</f>
        <v/>
      </c>
      <c r="V88" s="22">
        <f>R88+S88+T88+U88</f>
        <v/>
      </c>
      <c r="W88" s="24">
        <f>IFERROR(V88/P88,"")</f>
        <v/>
      </c>
      <c r="X88" s="24">
        <f>IFERROR(V88/Q88,"")</f>
        <v/>
      </c>
      <c r="Y88" s="22">
        <f>V88-P88</f>
        <v/>
      </c>
      <c r="Z88" s="23" t="n"/>
    </row>
    <row customHeight="1" ht="15" r="89">
      <c r="A89" s="54" t="inlineStr">
        <is>
          <t>江苏省</t>
        </is>
      </c>
      <c r="B89" s="50" t="inlineStr">
        <is>
          <t>无锡市</t>
        </is>
      </c>
      <c r="C89" s="56" t="inlineStr">
        <is>
          <t>仪器设备</t>
        </is>
      </c>
      <c r="D89" s="36">
        <f>SUMIFS(源数据!$N:$N,源数据!$A:$A,地级市产品线!$C89,源数据!$F:$F,地级市产品线!$B89)</f>
        <v/>
      </c>
      <c r="E89" s="22">
        <f>SUMIFS(源数据!$P:$P,源数据!$A:$A,地级市产品线!$C89,源数据!$F:$F,地级市产品线!$B89)</f>
        <v/>
      </c>
      <c r="F89" s="22">
        <f>E89-D89</f>
        <v/>
      </c>
      <c r="G89" s="23">
        <f>IFERROR(E89/D89,"")</f>
        <v/>
      </c>
      <c r="H89" s="21">
        <f>SUMIFS(源数据!$Q:$Q,源数据!$A:$A,地级市产品线!$C89,源数据!$F:$F,地级市产品线!$B89)</f>
        <v/>
      </c>
      <c r="I89" s="22">
        <f>E89+Q89</f>
        <v/>
      </c>
      <c r="J89" s="22">
        <f>SUMIFS(源数据!$S:$S,源数据!$A:$A,地级市产品线!$C89,源数据!$F:$F,地级市产品线!$B89)</f>
        <v/>
      </c>
      <c r="K89" s="24">
        <f>IFERROR(I89/H89,"")</f>
        <v/>
      </c>
      <c r="L89" s="24">
        <f>IFERROR(J89/H89,"")</f>
        <v/>
      </c>
      <c r="M89" s="22">
        <f>I89-H89</f>
        <v/>
      </c>
      <c r="N89" s="22">
        <f>J89-H89</f>
        <v/>
      </c>
      <c r="O89" s="44" t="n"/>
      <c r="P89" s="21">
        <f>SUMIFS(源数据!$T:$T,源数据!$A:$A,地级市产品线!$C89,源数据!$F:$F,地级市产品线!$B89)</f>
        <v/>
      </c>
      <c r="Q89" s="22">
        <f>SUMIFS(源数据!$V:$V,源数据!$A:$A,地级市产品线!$C89,源数据!$F:$F,地级市产品线!$B89)</f>
        <v/>
      </c>
      <c r="R89" s="22">
        <f>SUMIFS(源数据!$W:$W,源数据!$A:$A,地级市产品线!$C89,源数据!$F:$F,地级市产品线!$B89)</f>
        <v/>
      </c>
      <c r="S89" s="22">
        <f>SUMIFS(源数据!$X:$X,源数据!$A:$A,地级市产品线!$C89,源数据!$F:$F,地级市产品线!$B89)</f>
        <v/>
      </c>
      <c r="T89" s="22">
        <f>SUMIFS(源数据!$Y:$Y,源数据!$A:$A,地级市产品线!$C89,源数据!$F:$F,地级市产品线!$B89)</f>
        <v/>
      </c>
      <c r="U89" s="22">
        <f>SUMIFS(源数据!$Z:$Z,源数据!$A:$A,地级市产品线!$C89,源数据!$F:$F,地级市产品线!$B89)</f>
        <v/>
      </c>
      <c r="V89" s="22">
        <f>R89+S89+T89+U89</f>
        <v/>
      </c>
      <c r="W89" s="24">
        <f>IFERROR(V89/P89,"")</f>
        <v/>
      </c>
      <c r="X89" s="24">
        <f>IFERROR(V89/Q89,"")</f>
        <v/>
      </c>
      <c r="Y89" s="22">
        <f>V89-P89</f>
        <v/>
      </c>
      <c r="Z89" s="23" t="n"/>
    </row>
    <row customHeight="1" ht="15.6" r="90" thickBot="1">
      <c r="A90" s="52" t="inlineStr">
        <is>
          <t>江苏省</t>
        </is>
      </c>
      <c r="B90" s="52" t="inlineStr">
        <is>
          <t>无锡市</t>
        </is>
      </c>
      <c r="C90" s="48" t="inlineStr">
        <is>
          <t>合计</t>
        </is>
      </c>
      <c r="D90" s="37">
        <f>SUM(D86:D89)</f>
        <v/>
      </c>
      <c r="E90" s="26">
        <f>SUM(E86:E89)</f>
        <v/>
      </c>
      <c r="F90" s="26">
        <f>SUM(F86:F89)</f>
        <v/>
      </c>
      <c r="G90" s="27">
        <f>IFERROR(E90/D90,"")</f>
        <v/>
      </c>
      <c r="H90" s="25">
        <f>SUM(H86:H89)</f>
        <v/>
      </c>
      <c r="I90" s="26">
        <f>SUM(I86:I89)</f>
        <v/>
      </c>
      <c r="J90" s="26">
        <f>SUM(J86:J89)</f>
        <v/>
      </c>
      <c r="K90" s="28">
        <f>IFERROR(I90/H90,"")</f>
        <v/>
      </c>
      <c r="L90" s="28">
        <f>IFERROR(J90/H90,"")</f>
        <v/>
      </c>
      <c r="M90" s="26">
        <f>SUM(M86:M89)</f>
        <v/>
      </c>
      <c r="N90" s="26">
        <f>SUM(N86:N89)</f>
        <v/>
      </c>
      <c r="O90" s="45" t="n"/>
      <c r="P90" s="25">
        <f>SUM(P86:P89)</f>
        <v/>
      </c>
      <c r="Q90" s="26">
        <f>SUM(Q86:Q89)</f>
        <v/>
      </c>
      <c r="R90" s="26">
        <f>SUM(R86:R89)</f>
        <v/>
      </c>
      <c r="S90" s="26">
        <f>SUM(S86:S89)</f>
        <v/>
      </c>
      <c r="T90" s="26">
        <f>SUM(T86:T89)</f>
        <v/>
      </c>
      <c r="U90" s="26">
        <f>SUM(U86:U89)</f>
        <v/>
      </c>
      <c r="V90" s="26">
        <f>SUM(V86:V89)</f>
        <v/>
      </c>
      <c r="W90" s="28">
        <f>IFERROR(V90/P90,"")</f>
        <v/>
      </c>
      <c r="X90" s="28">
        <f>IFERROR(V90/Q90,"")</f>
        <v/>
      </c>
      <c r="Y90" s="30">
        <f>SUM(Y86:Y89)</f>
        <v/>
      </c>
      <c r="Z90" s="27" t="n"/>
    </row>
    <row customHeight="1" ht="15" r="91">
      <c r="A91" s="53" t="inlineStr">
        <is>
          <t>江苏省</t>
        </is>
      </c>
      <c r="B91" s="51" t="inlineStr">
        <is>
          <t>宿迁市</t>
        </is>
      </c>
      <c r="C91" s="55" t="inlineStr">
        <is>
          <t>产前</t>
        </is>
      </c>
      <c r="D91" s="35">
        <f>SUMIFS(源数据!$N:$N,源数据!$A:$A,地级市产品线!$C91,源数据!$F:$F,地级市产品线!$B91)</f>
        <v/>
      </c>
      <c r="E91" s="18">
        <f>SUMIFS(源数据!$P:$P,源数据!$A:$A,地级市产品线!$C91,源数据!$F:$F,地级市产品线!$B91)</f>
        <v/>
      </c>
      <c r="F91" s="18">
        <f>E91-D91</f>
        <v/>
      </c>
      <c r="G91" s="19">
        <f>IFERROR(E91/D91,"")</f>
        <v/>
      </c>
      <c r="H91" s="17">
        <f>SUMIFS(源数据!$Q:$Q,源数据!$A:$A,地级市产品线!$C91,源数据!$F:$F,地级市产品线!$B91)</f>
        <v/>
      </c>
      <c r="I91" s="18">
        <f>E91+Q91</f>
        <v/>
      </c>
      <c r="J91" s="18">
        <f>SUMIFS(源数据!$S:$S,源数据!$A:$A,地级市产品线!$C91,源数据!$F:$F,地级市产品线!$B91)</f>
        <v/>
      </c>
      <c r="K91" s="20">
        <f>IFERROR(I91/H91,"")</f>
        <v/>
      </c>
      <c r="L91" s="20">
        <f>IFERROR(J91/H91,"")</f>
        <v/>
      </c>
      <c r="M91" s="18">
        <f>I91-H91</f>
        <v/>
      </c>
      <c r="N91" s="18">
        <f>J91-H91</f>
        <v/>
      </c>
      <c r="O91" s="43" t="n"/>
      <c r="P91" s="17">
        <f>SUMIFS(源数据!$T:$T,源数据!$A:$A,地级市产品线!$C91,源数据!$F:$F,地级市产品线!$B91)</f>
        <v/>
      </c>
      <c r="Q91" s="18">
        <f>SUMIFS(源数据!$V:$V,源数据!$A:$A,地级市产品线!$C91,源数据!$F:$F,地级市产品线!$B91)</f>
        <v/>
      </c>
      <c r="R91" s="18">
        <f>SUMIFS(源数据!$W:$W,源数据!$A:$A,地级市产品线!$C91,源数据!$F:$F,地级市产品线!$B91)</f>
        <v/>
      </c>
      <c r="S91" s="18">
        <f>SUMIFS(源数据!$X:$X,源数据!$A:$A,地级市产品线!$C91,源数据!$F:$F,地级市产品线!$B91)</f>
        <v/>
      </c>
      <c r="T91" s="18">
        <f>SUMIFS(源数据!$Y:$Y,源数据!$A:$A,地级市产品线!$C91,源数据!$F:$F,地级市产品线!$B91)</f>
        <v/>
      </c>
      <c r="U91" s="18">
        <f>SUMIFS(源数据!$Z:$Z,源数据!$A:$A,地级市产品线!$C91,源数据!$F:$F,地级市产品线!$B91)</f>
        <v/>
      </c>
      <c r="V91" s="18">
        <f>R91+S91+T91+U91</f>
        <v/>
      </c>
      <c r="W91" s="20">
        <f>IFERROR(V91/P91,"")</f>
        <v/>
      </c>
      <c r="X91" s="20">
        <f>IFERROR(V91/Q91,"")</f>
        <v/>
      </c>
      <c r="Y91" s="18">
        <f>V91-P91</f>
        <v/>
      </c>
      <c r="Z91" s="19" t="n"/>
    </row>
    <row customHeight="1" ht="15" r="92">
      <c r="A92" s="54" t="inlineStr">
        <is>
          <t>江苏省</t>
        </is>
      </c>
      <c r="B92" s="50" t="inlineStr">
        <is>
          <t>宿迁市</t>
        </is>
      </c>
      <c r="C92" s="56" t="inlineStr">
        <is>
          <t>新生儿</t>
        </is>
      </c>
      <c r="D92" s="36">
        <f>SUMIFS(源数据!$N:$N,源数据!$A:$A,地级市产品线!$C92,源数据!$F:$F,地级市产品线!$B92)</f>
        <v/>
      </c>
      <c r="E92" s="22">
        <f>SUMIFS(源数据!$P:$P,源数据!$A:$A,地级市产品线!$C92,源数据!$F:$F,地级市产品线!$B92)</f>
        <v/>
      </c>
      <c r="F92" s="22">
        <f>E92-D92</f>
        <v/>
      </c>
      <c r="G92" s="23">
        <f>IFERROR(E92/D92,"")</f>
        <v/>
      </c>
      <c r="H92" s="21">
        <f>SUMIFS(源数据!$Q:$Q,源数据!$A:$A,地级市产品线!$C92,源数据!$F:$F,地级市产品线!$B92)</f>
        <v/>
      </c>
      <c r="I92" s="22">
        <f>E92+Q92</f>
        <v/>
      </c>
      <c r="J92" s="22">
        <f>SUMIFS(源数据!$S:$S,源数据!$A:$A,地级市产品线!$C92,源数据!$F:$F,地级市产品线!$B92)</f>
        <v/>
      </c>
      <c r="K92" s="24">
        <f>IFERROR(I92/H92,"")</f>
        <v/>
      </c>
      <c r="L92" s="24">
        <f>IFERROR(J92/H92,"")</f>
        <v/>
      </c>
      <c r="M92" s="22">
        <f>I92-H92</f>
        <v/>
      </c>
      <c r="N92" s="22">
        <f>J92-H92</f>
        <v/>
      </c>
      <c r="O92" s="44" t="n"/>
      <c r="P92" s="21">
        <f>SUMIFS(源数据!$T:$T,源数据!$A:$A,地级市产品线!$C92,源数据!$F:$F,地级市产品线!$B92)</f>
        <v/>
      </c>
      <c r="Q92" s="22">
        <f>SUMIFS(源数据!$V:$V,源数据!$A:$A,地级市产品线!$C92,源数据!$F:$F,地级市产品线!$B92)</f>
        <v/>
      </c>
      <c r="R92" s="22">
        <f>SUMIFS(源数据!$W:$W,源数据!$A:$A,地级市产品线!$C92,源数据!$F:$F,地级市产品线!$B92)</f>
        <v/>
      </c>
      <c r="S92" s="22">
        <f>SUMIFS(源数据!$X:$X,源数据!$A:$A,地级市产品线!$C92,源数据!$F:$F,地级市产品线!$B92)</f>
        <v/>
      </c>
      <c r="T92" s="22">
        <f>SUMIFS(源数据!$Y:$Y,源数据!$A:$A,地级市产品线!$C92,源数据!$F:$F,地级市产品线!$B92)</f>
        <v/>
      </c>
      <c r="U92" s="22">
        <f>SUMIFS(源数据!$Z:$Z,源数据!$A:$A,地级市产品线!$C92,源数据!$F:$F,地级市产品线!$B92)</f>
        <v/>
      </c>
      <c r="V92" s="22">
        <f>R92+S92+T92+U92</f>
        <v/>
      </c>
      <c r="W92" s="24">
        <f>IFERROR(V92/P92,"")</f>
        <v/>
      </c>
      <c r="X92" s="24">
        <f>IFERROR(V92/Q92,"")</f>
        <v/>
      </c>
      <c r="Y92" s="22">
        <f>V92-P92</f>
        <v/>
      </c>
      <c r="Z92" s="23" t="n"/>
    </row>
    <row customHeight="1" ht="15" r="93">
      <c r="A93" s="54" t="inlineStr">
        <is>
          <t>江苏省</t>
        </is>
      </c>
      <c r="B93" s="50" t="inlineStr">
        <is>
          <t>宿迁市</t>
        </is>
      </c>
      <c r="C93" s="56" t="inlineStr">
        <is>
          <t>服务类</t>
        </is>
      </c>
      <c r="D93" s="36">
        <f>SUMIFS(源数据!$N:$N,源数据!$A:$A,地级市产品线!$C93,源数据!$F:$F,地级市产品线!$B93)</f>
        <v/>
      </c>
      <c r="E93" s="22">
        <f>SUMIFS(源数据!$P:$P,源数据!$A:$A,地级市产品线!$C93,源数据!$F:$F,地级市产品线!$B93)</f>
        <v/>
      </c>
      <c r="F93" s="22">
        <f>E93-D93</f>
        <v/>
      </c>
      <c r="G93" s="23">
        <f>IFERROR(E93/D93,"")</f>
        <v/>
      </c>
      <c r="H93" s="21">
        <f>SUMIFS(源数据!$Q:$Q,源数据!$A:$A,地级市产品线!$C93,源数据!$F:$F,地级市产品线!$B93)</f>
        <v/>
      </c>
      <c r="I93" s="22">
        <f>E93+Q93</f>
        <v/>
      </c>
      <c r="J93" s="22">
        <f>SUMIFS(源数据!$S:$S,源数据!$A:$A,地级市产品线!$C93,源数据!$F:$F,地级市产品线!$B93)</f>
        <v/>
      </c>
      <c r="K93" s="24">
        <f>IFERROR(I93/H93,"")</f>
        <v/>
      </c>
      <c r="L93" s="24">
        <f>IFERROR(J93/H93,"")</f>
        <v/>
      </c>
      <c r="M93" s="22">
        <f>I93-H93</f>
        <v/>
      </c>
      <c r="N93" s="22">
        <f>J93-H93</f>
        <v/>
      </c>
      <c r="O93" s="44" t="n"/>
      <c r="P93" s="21">
        <f>SUMIFS(源数据!$T:$T,源数据!$A:$A,地级市产品线!$C93,源数据!$F:$F,地级市产品线!$B93)</f>
        <v/>
      </c>
      <c r="Q93" s="22">
        <f>SUMIFS(源数据!$V:$V,源数据!$A:$A,地级市产品线!$C93,源数据!$F:$F,地级市产品线!$B93)</f>
        <v/>
      </c>
      <c r="R93" s="22">
        <f>SUMIFS(源数据!$W:$W,源数据!$A:$A,地级市产品线!$C93,源数据!$F:$F,地级市产品线!$B93)</f>
        <v/>
      </c>
      <c r="S93" s="22">
        <f>SUMIFS(源数据!$X:$X,源数据!$A:$A,地级市产品线!$C93,源数据!$F:$F,地级市产品线!$B93)</f>
        <v/>
      </c>
      <c r="T93" s="22">
        <f>SUMIFS(源数据!$Y:$Y,源数据!$A:$A,地级市产品线!$C93,源数据!$F:$F,地级市产品线!$B93)</f>
        <v/>
      </c>
      <c r="U93" s="22">
        <f>SUMIFS(源数据!$Z:$Z,源数据!$A:$A,地级市产品线!$C93,源数据!$F:$F,地级市产品线!$B93)</f>
        <v/>
      </c>
      <c r="V93" s="22">
        <f>R93+S93+T93+U93</f>
        <v/>
      </c>
      <c r="W93" s="24">
        <f>IFERROR(V93/P93,"")</f>
        <v/>
      </c>
      <c r="X93" s="24">
        <f>IFERROR(V93/Q93,"")</f>
        <v/>
      </c>
      <c r="Y93" s="22">
        <f>V93-P93</f>
        <v/>
      </c>
      <c r="Z93" s="23" t="n"/>
    </row>
    <row customHeight="1" ht="15" r="94">
      <c r="A94" s="54" t="inlineStr">
        <is>
          <t>江苏省</t>
        </is>
      </c>
      <c r="B94" s="50" t="inlineStr">
        <is>
          <t>宿迁市</t>
        </is>
      </c>
      <c r="C94" s="56" t="inlineStr">
        <is>
          <t>仪器设备</t>
        </is>
      </c>
      <c r="D94" s="36">
        <f>SUMIFS(源数据!$N:$N,源数据!$A:$A,地级市产品线!$C94,源数据!$F:$F,地级市产品线!$B94)</f>
        <v/>
      </c>
      <c r="E94" s="22">
        <f>SUMIFS(源数据!$P:$P,源数据!$A:$A,地级市产品线!$C94,源数据!$F:$F,地级市产品线!$B94)</f>
        <v/>
      </c>
      <c r="F94" s="22">
        <f>E94-D94</f>
        <v/>
      </c>
      <c r="G94" s="23">
        <f>IFERROR(E94/D94,"")</f>
        <v/>
      </c>
      <c r="H94" s="21">
        <f>SUMIFS(源数据!$Q:$Q,源数据!$A:$A,地级市产品线!$C94,源数据!$F:$F,地级市产品线!$B94)</f>
        <v/>
      </c>
      <c r="I94" s="22">
        <f>E94+Q94</f>
        <v/>
      </c>
      <c r="J94" s="22">
        <f>SUMIFS(源数据!$S:$S,源数据!$A:$A,地级市产品线!$C94,源数据!$F:$F,地级市产品线!$B94)</f>
        <v/>
      </c>
      <c r="K94" s="24">
        <f>IFERROR(I94/H94,"")</f>
        <v/>
      </c>
      <c r="L94" s="24">
        <f>IFERROR(J94/H94,"")</f>
        <v/>
      </c>
      <c r="M94" s="22">
        <f>I94-H94</f>
        <v/>
      </c>
      <c r="N94" s="22">
        <f>J94-H94</f>
        <v/>
      </c>
      <c r="O94" s="44" t="n"/>
      <c r="P94" s="21">
        <f>SUMIFS(源数据!$T:$T,源数据!$A:$A,地级市产品线!$C94,源数据!$F:$F,地级市产品线!$B94)</f>
        <v/>
      </c>
      <c r="Q94" s="22">
        <f>SUMIFS(源数据!$V:$V,源数据!$A:$A,地级市产品线!$C94,源数据!$F:$F,地级市产品线!$B94)</f>
        <v/>
      </c>
      <c r="R94" s="22">
        <f>SUMIFS(源数据!$W:$W,源数据!$A:$A,地级市产品线!$C94,源数据!$F:$F,地级市产品线!$B94)</f>
        <v/>
      </c>
      <c r="S94" s="22">
        <f>SUMIFS(源数据!$X:$X,源数据!$A:$A,地级市产品线!$C94,源数据!$F:$F,地级市产品线!$B94)</f>
        <v/>
      </c>
      <c r="T94" s="22">
        <f>SUMIFS(源数据!$Y:$Y,源数据!$A:$A,地级市产品线!$C94,源数据!$F:$F,地级市产品线!$B94)</f>
        <v/>
      </c>
      <c r="U94" s="22">
        <f>SUMIFS(源数据!$Z:$Z,源数据!$A:$A,地级市产品线!$C94,源数据!$F:$F,地级市产品线!$B94)</f>
        <v/>
      </c>
      <c r="V94" s="22">
        <f>R94+S94+T94+U94</f>
        <v/>
      </c>
      <c r="W94" s="24">
        <f>IFERROR(V94/P94,"")</f>
        <v/>
      </c>
      <c r="X94" s="24">
        <f>IFERROR(V94/Q94,"")</f>
        <v/>
      </c>
      <c r="Y94" s="22">
        <f>V94-P94</f>
        <v/>
      </c>
      <c r="Z94" s="23" t="n"/>
    </row>
    <row customHeight="1" ht="15.6" r="95" thickBot="1">
      <c r="A95" s="52" t="inlineStr">
        <is>
          <t>江苏省</t>
        </is>
      </c>
      <c r="B95" s="52" t="inlineStr">
        <is>
          <t>宿迁市</t>
        </is>
      </c>
      <c r="C95" s="48" t="inlineStr">
        <is>
          <t>合计</t>
        </is>
      </c>
      <c r="D95" s="37">
        <f>SUM(D91:D94)</f>
        <v/>
      </c>
      <c r="E95" s="26">
        <f>SUM(E91:E94)</f>
        <v/>
      </c>
      <c r="F95" s="26">
        <f>SUM(F91:F94)</f>
        <v/>
      </c>
      <c r="G95" s="27">
        <f>IFERROR(E95/D95,"")</f>
        <v/>
      </c>
      <c r="H95" s="25">
        <f>SUM(H91:H94)</f>
        <v/>
      </c>
      <c r="I95" s="26">
        <f>SUM(I91:I94)</f>
        <v/>
      </c>
      <c r="J95" s="26">
        <f>SUM(J91:J94)</f>
        <v/>
      </c>
      <c r="K95" s="28">
        <f>IFERROR(I95/H95,"")</f>
        <v/>
      </c>
      <c r="L95" s="28">
        <f>IFERROR(J95/H95,"")</f>
        <v/>
      </c>
      <c r="M95" s="26">
        <f>SUM(M91:M94)</f>
        <v/>
      </c>
      <c r="N95" s="26">
        <f>SUM(N91:N94)</f>
        <v/>
      </c>
      <c r="O95" s="45" t="n"/>
      <c r="P95" s="25">
        <f>SUM(P91:P94)</f>
        <v/>
      </c>
      <c r="Q95" s="26">
        <f>SUM(Q91:Q94)</f>
        <v/>
      </c>
      <c r="R95" s="26">
        <f>SUM(R91:R94)</f>
        <v/>
      </c>
      <c r="S95" s="26">
        <f>SUM(S91:S94)</f>
        <v/>
      </c>
      <c r="T95" s="26">
        <f>SUM(T91:T94)</f>
        <v/>
      </c>
      <c r="U95" s="26">
        <f>SUM(U91:U94)</f>
        <v/>
      </c>
      <c r="V95" s="26">
        <f>SUM(V91:V94)</f>
        <v/>
      </c>
      <c r="W95" s="28">
        <f>IFERROR(V95/P95,"")</f>
        <v/>
      </c>
      <c r="X95" s="28">
        <f>IFERROR(V95/Q95,"")</f>
        <v/>
      </c>
      <c r="Y95" s="30">
        <f>SUM(Y91:Y94)</f>
        <v/>
      </c>
      <c r="Z95" s="27" t="n"/>
    </row>
    <row customHeight="1" ht="15" r="96">
      <c r="A96" s="53" t="inlineStr">
        <is>
          <t>江苏省</t>
        </is>
      </c>
      <c r="B96" s="51" t="inlineStr">
        <is>
          <t>扬州市</t>
        </is>
      </c>
      <c r="C96" s="55" t="inlineStr">
        <is>
          <t>产前</t>
        </is>
      </c>
      <c r="D96" s="35">
        <f>SUMIFS(源数据!$N:$N,源数据!$A:$A,地级市产品线!$C96,源数据!$F:$F,地级市产品线!$B96)</f>
        <v/>
      </c>
      <c r="E96" s="18">
        <f>SUMIFS(源数据!$P:$P,源数据!$A:$A,地级市产品线!$C96,源数据!$F:$F,地级市产品线!$B96)</f>
        <v/>
      </c>
      <c r="F96" s="18">
        <f>E96-D96</f>
        <v/>
      </c>
      <c r="G96" s="19">
        <f>IFERROR(E96/D96,"")</f>
        <v/>
      </c>
      <c r="H96" s="17">
        <f>SUMIFS(源数据!$Q:$Q,源数据!$A:$A,地级市产品线!$C96,源数据!$F:$F,地级市产品线!$B96)</f>
        <v/>
      </c>
      <c r="I96" s="18">
        <f>E96+Q96</f>
        <v/>
      </c>
      <c r="J96" s="18">
        <f>SUMIFS(源数据!$S:$S,源数据!$A:$A,地级市产品线!$C96,源数据!$F:$F,地级市产品线!$B96)</f>
        <v/>
      </c>
      <c r="K96" s="20">
        <f>IFERROR(I96/H96,"")</f>
        <v/>
      </c>
      <c r="L96" s="20">
        <f>IFERROR(J96/H96,"")</f>
        <v/>
      </c>
      <c r="M96" s="18">
        <f>I96-H96</f>
        <v/>
      </c>
      <c r="N96" s="18">
        <f>J96-H96</f>
        <v/>
      </c>
      <c r="O96" s="43" t="n"/>
      <c r="P96" s="17">
        <f>SUMIFS(源数据!$T:$T,源数据!$A:$A,地级市产品线!$C96,源数据!$F:$F,地级市产品线!$B96)</f>
        <v/>
      </c>
      <c r="Q96" s="18">
        <f>SUMIFS(源数据!$V:$V,源数据!$A:$A,地级市产品线!$C96,源数据!$F:$F,地级市产品线!$B96)</f>
        <v/>
      </c>
      <c r="R96" s="18">
        <f>SUMIFS(源数据!$W:$W,源数据!$A:$A,地级市产品线!$C96,源数据!$F:$F,地级市产品线!$B96)</f>
        <v/>
      </c>
      <c r="S96" s="18">
        <f>SUMIFS(源数据!$X:$X,源数据!$A:$A,地级市产品线!$C96,源数据!$F:$F,地级市产品线!$B96)</f>
        <v/>
      </c>
      <c r="T96" s="18">
        <f>SUMIFS(源数据!$Y:$Y,源数据!$A:$A,地级市产品线!$C96,源数据!$F:$F,地级市产品线!$B96)</f>
        <v/>
      </c>
      <c r="U96" s="18">
        <f>SUMIFS(源数据!$Z:$Z,源数据!$A:$A,地级市产品线!$C96,源数据!$F:$F,地级市产品线!$B96)</f>
        <v/>
      </c>
      <c r="V96" s="18">
        <f>R96+S96+T96+U96</f>
        <v/>
      </c>
      <c r="W96" s="20">
        <f>IFERROR(V96/P96,"")</f>
        <v/>
      </c>
      <c r="X96" s="20">
        <f>IFERROR(V96/Q96,"")</f>
        <v/>
      </c>
      <c r="Y96" s="18">
        <f>V96-P96</f>
        <v/>
      </c>
      <c r="Z96" s="19" t="n"/>
    </row>
    <row customHeight="1" ht="15" r="97">
      <c r="A97" s="54" t="inlineStr">
        <is>
          <t>江苏省</t>
        </is>
      </c>
      <c r="B97" s="50" t="inlineStr">
        <is>
          <t>扬州市</t>
        </is>
      </c>
      <c r="C97" s="56" t="inlineStr">
        <is>
          <t>新生儿</t>
        </is>
      </c>
      <c r="D97" s="36">
        <f>SUMIFS(源数据!$N:$N,源数据!$A:$A,地级市产品线!$C97,源数据!$F:$F,地级市产品线!$B97)</f>
        <v/>
      </c>
      <c r="E97" s="22">
        <f>SUMIFS(源数据!$P:$P,源数据!$A:$A,地级市产品线!$C97,源数据!$F:$F,地级市产品线!$B97)</f>
        <v/>
      </c>
      <c r="F97" s="22">
        <f>E97-D97</f>
        <v/>
      </c>
      <c r="G97" s="23">
        <f>IFERROR(E97/D97,"")</f>
        <v/>
      </c>
      <c r="H97" s="21">
        <f>SUMIFS(源数据!$Q:$Q,源数据!$A:$A,地级市产品线!$C97,源数据!$F:$F,地级市产品线!$B97)</f>
        <v/>
      </c>
      <c r="I97" s="22">
        <f>E97+Q97</f>
        <v/>
      </c>
      <c r="J97" s="22">
        <f>SUMIFS(源数据!$S:$S,源数据!$A:$A,地级市产品线!$C97,源数据!$F:$F,地级市产品线!$B97)</f>
        <v/>
      </c>
      <c r="K97" s="24">
        <f>IFERROR(I97/H97,"")</f>
        <v/>
      </c>
      <c r="L97" s="24">
        <f>IFERROR(J97/H97,"")</f>
        <v/>
      </c>
      <c r="M97" s="22">
        <f>I97-H97</f>
        <v/>
      </c>
      <c r="N97" s="22">
        <f>J97-H97</f>
        <v/>
      </c>
      <c r="O97" s="44" t="n"/>
      <c r="P97" s="21">
        <f>SUMIFS(源数据!$T:$T,源数据!$A:$A,地级市产品线!$C97,源数据!$F:$F,地级市产品线!$B97)</f>
        <v/>
      </c>
      <c r="Q97" s="22">
        <f>SUMIFS(源数据!$V:$V,源数据!$A:$A,地级市产品线!$C97,源数据!$F:$F,地级市产品线!$B97)</f>
        <v/>
      </c>
      <c r="R97" s="22">
        <f>SUMIFS(源数据!$W:$W,源数据!$A:$A,地级市产品线!$C97,源数据!$F:$F,地级市产品线!$B97)</f>
        <v/>
      </c>
      <c r="S97" s="22">
        <f>SUMIFS(源数据!$X:$X,源数据!$A:$A,地级市产品线!$C97,源数据!$F:$F,地级市产品线!$B97)</f>
        <v/>
      </c>
      <c r="T97" s="22">
        <f>SUMIFS(源数据!$Y:$Y,源数据!$A:$A,地级市产品线!$C97,源数据!$F:$F,地级市产品线!$B97)</f>
        <v/>
      </c>
      <c r="U97" s="22">
        <f>SUMIFS(源数据!$Z:$Z,源数据!$A:$A,地级市产品线!$C97,源数据!$F:$F,地级市产品线!$B97)</f>
        <v/>
      </c>
      <c r="V97" s="22">
        <f>R97+S97+T97+U97</f>
        <v/>
      </c>
      <c r="W97" s="24">
        <f>IFERROR(V97/P97,"")</f>
        <v/>
      </c>
      <c r="X97" s="24">
        <f>IFERROR(V97/Q97,"")</f>
        <v/>
      </c>
      <c r="Y97" s="22">
        <f>V97-P97</f>
        <v/>
      </c>
      <c r="Z97" s="23" t="n"/>
    </row>
    <row customHeight="1" ht="15" r="98">
      <c r="A98" s="54" t="inlineStr">
        <is>
          <t>江苏省</t>
        </is>
      </c>
      <c r="B98" s="50" t="inlineStr">
        <is>
          <t>扬州市</t>
        </is>
      </c>
      <c r="C98" s="56" t="inlineStr">
        <is>
          <t>服务类</t>
        </is>
      </c>
      <c r="D98" s="36">
        <f>SUMIFS(源数据!$N:$N,源数据!$A:$A,地级市产品线!$C98,源数据!$F:$F,地级市产品线!$B98)</f>
        <v/>
      </c>
      <c r="E98" s="22">
        <f>SUMIFS(源数据!$P:$P,源数据!$A:$A,地级市产品线!$C98,源数据!$F:$F,地级市产品线!$B98)</f>
        <v/>
      </c>
      <c r="F98" s="22">
        <f>E98-D98</f>
        <v/>
      </c>
      <c r="G98" s="23">
        <f>IFERROR(E98/D98,"")</f>
        <v/>
      </c>
      <c r="H98" s="21">
        <f>SUMIFS(源数据!$Q:$Q,源数据!$A:$A,地级市产品线!$C98,源数据!$F:$F,地级市产品线!$B98)</f>
        <v/>
      </c>
      <c r="I98" s="22">
        <f>E98+Q98</f>
        <v/>
      </c>
      <c r="J98" s="22">
        <f>SUMIFS(源数据!$S:$S,源数据!$A:$A,地级市产品线!$C98,源数据!$F:$F,地级市产品线!$B98)</f>
        <v/>
      </c>
      <c r="K98" s="24">
        <f>IFERROR(I98/H98,"")</f>
        <v/>
      </c>
      <c r="L98" s="24">
        <f>IFERROR(J98/H98,"")</f>
        <v/>
      </c>
      <c r="M98" s="22">
        <f>I98-H98</f>
        <v/>
      </c>
      <c r="N98" s="22">
        <f>J98-H98</f>
        <v/>
      </c>
      <c r="O98" s="44" t="n"/>
      <c r="P98" s="21">
        <f>SUMIFS(源数据!$T:$T,源数据!$A:$A,地级市产品线!$C98,源数据!$F:$F,地级市产品线!$B98)</f>
        <v/>
      </c>
      <c r="Q98" s="22">
        <f>SUMIFS(源数据!$V:$V,源数据!$A:$A,地级市产品线!$C98,源数据!$F:$F,地级市产品线!$B98)</f>
        <v/>
      </c>
      <c r="R98" s="22">
        <f>SUMIFS(源数据!$W:$W,源数据!$A:$A,地级市产品线!$C98,源数据!$F:$F,地级市产品线!$B98)</f>
        <v/>
      </c>
      <c r="S98" s="22">
        <f>SUMIFS(源数据!$X:$X,源数据!$A:$A,地级市产品线!$C98,源数据!$F:$F,地级市产品线!$B98)</f>
        <v/>
      </c>
      <c r="T98" s="22">
        <f>SUMIFS(源数据!$Y:$Y,源数据!$A:$A,地级市产品线!$C98,源数据!$F:$F,地级市产品线!$B98)</f>
        <v/>
      </c>
      <c r="U98" s="22">
        <f>SUMIFS(源数据!$Z:$Z,源数据!$A:$A,地级市产品线!$C98,源数据!$F:$F,地级市产品线!$B98)</f>
        <v/>
      </c>
      <c r="V98" s="22">
        <f>R98+S98+T98+U98</f>
        <v/>
      </c>
      <c r="W98" s="24">
        <f>IFERROR(V98/P98,"")</f>
        <v/>
      </c>
      <c r="X98" s="24">
        <f>IFERROR(V98/Q98,"")</f>
        <v/>
      </c>
      <c r="Y98" s="22">
        <f>V98-P98</f>
        <v/>
      </c>
      <c r="Z98" s="23" t="n"/>
    </row>
    <row customHeight="1" ht="15" r="99">
      <c r="A99" s="54" t="inlineStr">
        <is>
          <t>江苏省</t>
        </is>
      </c>
      <c r="B99" s="50" t="inlineStr">
        <is>
          <t>扬州市</t>
        </is>
      </c>
      <c r="C99" s="56" t="inlineStr">
        <is>
          <t>仪器设备</t>
        </is>
      </c>
      <c r="D99" s="36">
        <f>SUMIFS(源数据!$N:$N,源数据!$A:$A,地级市产品线!$C99,源数据!$F:$F,地级市产品线!$B99)</f>
        <v/>
      </c>
      <c r="E99" s="22">
        <f>SUMIFS(源数据!$P:$P,源数据!$A:$A,地级市产品线!$C99,源数据!$F:$F,地级市产品线!$B99)</f>
        <v/>
      </c>
      <c r="F99" s="22">
        <f>E99-D99</f>
        <v/>
      </c>
      <c r="G99" s="23">
        <f>IFERROR(E99/D99,"")</f>
        <v/>
      </c>
      <c r="H99" s="21">
        <f>SUMIFS(源数据!$Q:$Q,源数据!$A:$A,地级市产品线!$C99,源数据!$F:$F,地级市产品线!$B99)</f>
        <v/>
      </c>
      <c r="I99" s="22">
        <f>E99+Q99</f>
        <v/>
      </c>
      <c r="J99" s="22">
        <f>SUMIFS(源数据!$S:$S,源数据!$A:$A,地级市产品线!$C99,源数据!$F:$F,地级市产品线!$B99)</f>
        <v/>
      </c>
      <c r="K99" s="24">
        <f>IFERROR(I99/H99,"")</f>
        <v/>
      </c>
      <c r="L99" s="24">
        <f>IFERROR(J99/H99,"")</f>
        <v/>
      </c>
      <c r="M99" s="22">
        <f>I99-H99</f>
        <v/>
      </c>
      <c r="N99" s="22">
        <f>J99-H99</f>
        <v/>
      </c>
      <c r="O99" s="44" t="n"/>
      <c r="P99" s="21">
        <f>SUMIFS(源数据!$T:$T,源数据!$A:$A,地级市产品线!$C99,源数据!$F:$F,地级市产品线!$B99)</f>
        <v/>
      </c>
      <c r="Q99" s="22">
        <f>SUMIFS(源数据!$V:$V,源数据!$A:$A,地级市产品线!$C99,源数据!$F:$F,地级市产品线!$B99)</f>
        <v/>
      </c>
      <c r="R99" s="22">
        <f>SUMIFS(源数据!$W:$W,源数据!$A:$A,地级市产品线!$C99,源数据!$F:$F,地级市产品线!$B99)</f>
        <v/>
      </c>
      <c r="S99" s="22">
        <f>SUMIFS(源数据!$X:$X,源数据!$A:$A,地级市产品线!$C99,源数据!$F:$F,地级市产品线!$B99)</f>
        <v/>
      </c>
      <c r="T99" s="22">
        <f>SUMIFS(源数据!$Y:$Y,源数据!$A:$A,地级市产品线!$C99,源数据!$F:$F,地级市产品线!$B99)</f>
        <v/>
      </c>
      <c r="U99" s="22">
        <f>SUMIFS(源数据!$Z:$Z,源数据!$A:$A,地级市产品线!$C99,源数据!$F:$F,地级市产品线!$B99)</f>
        <v/>
      </c>
      <c r="V99" s="22">
        <f>R99+S99+T99+U99</f>
        <v/>
      </c>
      <c r="W99" s="24">
        <f>IFERROR(V99/P99,"")</f>
        <v/>
      </c>
      <c r="X99" s="24">
        <f>IFERROR(V99/Q99,"")</f>
        <v/>
      </c>
      <c r="Y99" s="22">
        <f>V99-P99</f>
        <v/>
      </c>
      <c r="Z99" s="23" t="n"/>
    </row>
    <row customHeight="1" ht="15.6" r="100" thickBot="1">
      <c r="A100" s="52" t="inlineStr">
        <is>
          <t>江苏省</t>
        </is>
      </c>
      <c r="B100" s="52" t="inlineStr">
        <is>
          <t>扬州市</t>
        </is>
      </c>
      <c r="C100" s="48" t="inlineStr">
        <is>
          <t>合计</t>
        </is>
      </c>
      <c r="D100" s="37">
        <f>SUM(D96:D99)</f>
        <v/>
      </c>
      <c r="E100" s="26">
        <f>SUM(E96:E99)</f>
        <v/>
      </c>
      <c r="F100" s="26">
        <f>SUM(F96:F99)</f>
        <v/>
      </c>
      <c r="G100" s="27">
        <f>IFERROR(E100/D100,"")</f>
        <v/>
      </c>
      <c r="H100" s="25">
        <f>SUM(H96:H99)</f>
        <v/>
      </c>
      <c r="I100" s="26">
        <f>SUM(I96:I99)</f>
        <v/>
      </c>
      <c r="J100" s="26">
        <f>SUM(J96:J99)</f>
        <v/>
      </c>
      <c r="K100" s="28">
        <f>IFERROR(I100/H100,"")</f>
        <v/>
      </c>
      <c r="L100" s="28">
        <f>IFERROR(J100/H100,"")</f>
        <v/>
      </c>
      <c r="M100" s="26">
        <f>SUM(M96:M99)</f>
        <v/>
      </c>
      <c r="N100" s="26">
        <f>SUM(N96:N99)</f>
        <v/>
      </c>
      <c r="O100" s="45" t="n"/>
      <c r="P100" s="25">
        <f>SUM(P96:P99)</f>
        <v/>
      </c>
      <c r="Q100" s="26">
        <f>SUM(Q96:Q99)</f>
        <v/>
      </c>
      <c r="R100" s="26">
        <f>SUM(R96:R99)</f>
        <v/>
      </c>
      <c r="S100" s="26">
        <f>SUM(S96:S99)</f>
        <v/>
      </c>
      <c r="T100" s="26">
        <f>SUM(T96:T99)</f>
        <v/>
      </c>
      <c r="U100" s="26">
        <f>SUM(U96:U99)</f>
        <v/>
      </c>
      <c r="V100" s="26">
        <f>SUM(V96:V99)</f>
        <v/>
      </c>
      <c r="W100" s="28">
        <f>IFERROR(V100/P100,"")</f>
        <v/>
      </c>
      <c r="X100" s="28">
        <f>IFERROR(V100/Q100,"")</f>
        <v/>
      </c>
      <c r="Y100" s="30">
        <f>SUM(Y96:Y99)</f>
        <v/>
      </c>
      <c r="Z100" s="27" t="n"/>
    </row>
    <row customHeight="1" ht="15" r="101">
      <c r="A101" s="53" t="inlineStr">
        <is>
          <t>江苏省</t>
        </is>
      </c>
      <c r="B101" s="51" t="inlineStr">
        <is>
          <t>南通市</t>
        </is>
      </c>
      <c r="C101" s="55" t="inlineStr">
        <is>
          <t>产前</t>
        </is>
      </c>
      <c r="D101" s="35">
        <f>SUMIFS(源数据!$N:$N,源数据!$A:$A,地级市产品线!$C101,源数据!$F:$F,地级市产品线!$B101)</f>
        <v/>
      </c>
      <c r="E101" s="18">
        <f>SUMIFS(源数据!$P:$P,源数据!$A:$A,地级市产品线!$C101,源数据!$F:$F,地级市产品线!$B101)</f>
        <v/>
      </c>
      <c r="F101" s="18">
        <f>E101-D101</f>
        <v/>
      </c>
      <c r="G101" s="19">
        <f>IFERROR(E101/D101,"")</f>
        <v/>
      </c>
      <c r="H101" s="17">
        <f>SUMIFS(源数据!$Q:$Q,源数据!$A:$A,地级市产品线!$C101,源数据!$F:$F,地级市产品线!$B101)</f>
        <v/>
      </c>
      <c r="I101" s="18">
        <f>E101+Q101</f>
        <v/>
      </c>
      <c r="J101" s="18">
        <f>SUMIFS(源数据!$S:$S,源数据!$A:$A,地级市产品线!$C101,源数据!$F:$F,地级市产品线!$B101)</f>
        <v/>
      </c>
      <c r="K101" s="20">
        <f>IFERROR(I101/H101,"")</f>
        <v/>
      </c>
      <c r="L101" s="20">
        <f>IFERROR(J101/H101,"")</f>
        <v/>
      </c>
      <c r="M101" s="18">
        <f>I101-H101</f>
        <v/>
      </c>
      <c r="N101" s="18">
        <f>J101-H101</f>
        <v/>
      </c>
      <c r="O101" s="43" t="n"/>
      <c r="P101" s="17">
        <f>SUMIFS(源数据!$T:$T,源数据!$A:$A,地级市产品线!$C101,源数据!$F:$F,地级市产品线!$B101)</f>
        <v/>
      </c>
      <c r="Q101" s="18">
        <f>SUMIFS(源数据!$V:$V,源数据!$A:$A,地级市产品线!$C101,源数据!$F:$F,地级市产品线!$B101)</f>
        <v/>
      </c>
      <c r="R101" s="18">
        <f>SUMIFS(源数据!$W:$W,源数据!$A:$A,地级市产品线!$C101,源数据!$F:$F,地级市产品线!$B101)</f>
        <v/>
      </c>
      <c r="S101" s="18">
        <f>SUMIFS(源数据!$X:$X,源数据!$A:$A,地级市产品线!$C101,源数据!$F:$F,地级市产品线!$B101)</f>
        <v/>
      </c>
      <c r="T101" s="18">
        <f>SUMIFS(源数据!$Y:$Y,源数据!$A:$A,地级市产品线!$C101,源数据!$F:$F,地级市产品线!$B101)</f>
        <v/>
      </c>
      <c r="U101" s="18">
        <f>SUMIFS(源数据!$Z:$Z,源数据!$A:$A,地级市产品线!$C101,源数据!$F:$F,地级市产品线!$B101)</f>
        <v/>
      </c>
      <c r="V101" s="18">
        <f>R101+S101+T101+U101</f>
        <v/>
      </c>
      <c r="W101" s="20">
        <f>IFERROR(V101/P101,"")</f>
        <v/>
      </c>
      <c r="X101" s="20">
        <f>IFERROR(V101/Q101,"")</f>
        <v/>
      </c>
      <c r="Y101" s="18">
        <f>V101-P101</f>
        <v/>
      </c>
      <c r="Z101" s="19" t="n"/>
    </row>
    <row customHeight="1" ht="15" r="102">
      <c r="A102" s="54" t="inlineStr">
        <is>
          <t>江苏省</t>
        </is>
      </c>
      <c r="B102" s="50" t="inlineStr">
        <is>
          <t>南通市</t>
        </is>
      </c>
      <c r="C102" s="56" t="inlineStr">
        <is>
          <t>新生儿</t>
        </is>
      </c>
      <c r="D102" s="36">
        <f>SUMIFS(源数据!$N:$N,源数据!$A:$A,地级市产品线!$C102,源数据!$F:$F,地级市产品线!$B102)</f>
        <v/>
      </c>
      <c r="E102" s="22">
        <f>SUMIFS(源数据!$P:$P,源数据!$A:$A,地级市产品线!$C102,源数据!$F:$F,地级市产品线!$B102)</f>
        <v/>
      </c>
      <c r="F102" s="22">
        <f>E102-D102</f>
        <v/>
      </c>
      <c r="G102" s="23">
        <f>IFERROR(E102/D102,"")</f>
        <v/>
      </c>
      <c r="H102" s="21">
        <f>SUMIFS(源数据!$Q:$Q,源数据!$A:$A,地级市产品线!$C102,源数据!$F:$F,地级市产品线!$B102)</f>
        <v/>
      </c>
      <c r="I102" s="22">
        <f>E102+Q102</f>
        <v/>
      </c>
      <c r="J102" s="22">
        <f>SUMIFS(源数据!$S:$S,源数据!$A:$A,地级市产品线!$C102,源数据!$F:$F,地级市产品线!$B102)</f>
        <v/>
      </c>
      <c r="K102" s="24">
        <f>IFERROR(I102/H102,"")</f>
        <v/>
      </c>
      <c r="L102" s="24">
        <f>IFERROR(J102/H102,"")</f>
        <v/>
      </c>
      <c r="M102" s="22">
        <f>I102-H102</f>
        <v/>
      </c>
      <c r="N102" s="22">
        <f>J102-H102</f>
        <v/>
      </c>
      <c r="O102" s="44" t="n"/>
      <c r="P102" s="21">
        <f>SUMIFS(源数据!$T:$T,源数据!$A:$A,地级市产品线!$C102,源数据!$F:$F,地级市产品线!$B102)</f>
        <v/>
      </c>
      <c r="Q102" s="22">
        <f>SUMIFS(源数据!$V:$V,源数据!$A:$A,地级市产品线!$C102,源数据!$F:$F,地级市产品线!$B102)</f>
        <v/>
      </c>
      <c r="R102" s="22">
        <f>SUMIFS(源数据!$W:$W,源数据!$A:$A,地级市产品线!$C102,源数据!$F:$F,地级市产品线!$B102)</f>
        <v/>
      </c>
      <c r="S102" s="22">
        <f>SUMIFS(源数据!$X:$X,源数据!$A:$A,地级市产品线!$C102,源数据!$F:$F,地级市产品线!$B102)</f>
        <v/>
      </c>
      <c r="T102" s="22">
        <f>SUMIFS(源数据!$Y:$Y,源数据!$A:$A,地级市产品线!$C102,源数据!$F:$F,地级市产品线!$B102)</f>
        <v/>
      </c>
      <c r="U102" s="22">
        <f>SUMIFS(源数据!$Z:$Z,源数据!$A:$A,地级市产品线!$C102,源数据!$F:$F,地级市产品线!$B102)</f>
        <v/>
      </c>
      <c r="V102" s="22">
        <f>R102+S102+T102+U102</f>
        <v/>
      </c>
      <c r="W102" s="24">
        <f>IFERROR(V102/P102,"")</f>
        <v/>
      </c>
      <c r="X102" s="24">
        <f>IFERROR(V102/Q102,"")</f>
        <v/>
      </c>
      <c r="Y102" s="22">
        <f>V102-P102</f>
        <v/>
      </c>
      <c r="Z102" s="23" t="n"/>
    </row>
    <row customHeight="1" ht="15" r="103">
      <c r="A103" s="54" t="inlineStr">
        <is>
          <t>江苏省</t>
        </is>
      </c>
      <c r="B103" s="50" t="inlineStr">
        <is>
          <t>南通市</t>
        </is>
      </c>
      <c r="C103" s="56" t="inlineStr">
        <is>
          <t>服务类</t>
        </is>
      </c>
      <c r="D103" s="36">
        <f>SUMIFS(源数据!$N:$N,源数据!$A:$A,地级市产品线!$C103,源数据!$F:$F,地级市产品线!$B103)</f>
        <v/>
      </c>
      <c r="E103" s="22">
        <f>SUMIFS(源数据!$P:$P,源数据!$A:$A,地级市产品线!$C103,源数据!$F:$F,地级市产品线!$B103)</f>
        <v/>
      </c>
      <c r="F103" s="22">
        <f>E103-D103</f>
        <v/>
      </c>
      <c r="G103" s="23">
        <f>IFERROR(E103/D103,"")</f>
        <v/>
      </c>
      <c r="H103" s="21">
        <f>SUMIFS(源数据!$Q:$Q,源数据!$A:$A,地级市产品线!$C103,源数据!$F:$F,地级市产品线!$B103)</f>
        <v/>
      </c>
      <c r="I103" s="22">
        <f>E103+Q103</f>
        <v/>
      </c>
      <c r="J103" s="22">
        <f>SUMIFS(源数据!$S:$S,源数据!$A:$A,地级市产品线!$C103,源数据!$F:$F,地级市产品线!$B103)</f>
        <v/>
      </c>
      <c r="K103" s="24">
        <f>IFERROR(I103/H103,"")</f>
        <v/>
      </c>
      <c r="L103" s="24">
        <f>IFERROR(J103/H103,"")</f>
        <v/>
      </c>
      <c r="M103" s="22">
        <f>I103-H103</f>
        <v/>
      </c>
      <c r="N103" s="22">
        <f>J103-H103</f>
        <v/>
      </c>
      <c r="O103" s="44" t="n"/>
      <c r="P103" s="21">
        <f>SUMIFS(源数据!$T:$T,源数据!$A:$A,地级市产品线!$C103,源数据!$F:$F,地级市产品线!$B103)</f>
        <v/>
      </c>
      <c r="Q103" s="22">
        <f>SUMIFS(源数据!$V:$V,源数据!$A:$A,地级市产品线!$C103,源数据!$F:$F,地级市产品线!$B103)</f>
        <v/>
      </c>
      <c r="R103" s="22">
        <f>SUMIFS(源数据!$W:$W,源数据!$A:$A,地级市产品线!$C103,源数据!$F:$F,地级市产品线!$B103)</f>
        <v/>
      </c>
      <c r="S103" s="22">
        <f>SUMIFS(源数据!$X:$X,源数据!$A:$A,地级市产品线!$C103,源数据!$F:$F,地级市产品线!$B103)</f>
        <v/>
      </c>
      <c r="T103" s="22">
        <f>SUMIFS(源数据!$Y:$Y,源数据!$A:$A,地级市产品线!$C103,源数据!$F:$F,地级市产品线!$B103)</f>
        <v/>
      </c>
      <c r="U103" s="22">
        <f>SUMIFS(源数据!$Z:$Z,源数据!$A:$A,地级市产品线!$C103,源数据!$F:$F,地级市产品线!$B103)</f>
        <v/>
      </c>
      <c r="V103" s="22">
        <f>R103+S103+T103+U103</f>
        <v/>
      </c>
      <c r="W103" s="24">
        <f>IFERROR(V103/P103,"")</f>
        <v/>
      </c>
      <c r="X103" s="24">
        <f>IFERROR(V103/Q103,"")</f>
        <v/>
      </c>
      <c r="Y103" s="22">
        <f>V103-P103</f>
        <v/>
      </c>
      <c r="Z103" s="23" t="n"/>
    </row>
    <row customHeight="1" ht="15" r="104">
      <c r="A104" s="54" t="inlineStr">
        <is>
          <t>江苏省</t>
        </is>
      </c>
      <c r="B104" s="50" t="inlineStr">
        <is>
          <t>南通市</t>
        </is>
      </c>
      <c r="C104" s="56" t="inlineStr">
        <is>
          <t>仪器设备</t>
        </is>
      </c>
      <c r="D104" s="36">
        <f>SUMIFS(源数据!$N:$N,源数据!$A:$A,地级市产品线!$C104,源数据!$F:$F,地级市产品线!$B104)</f>
        <v/>
      </c>
      <c r="E104" s="22">
        <f>SUMIFS(源数据!$P:$P,源数据!$A:$A,地级市产品线!$C104,源数据!$F:$F,地级市产品线!$B104)</f>
        <v/>
      </c>
      <c r="F104" s="22">
        <f>E104-D104</f>
        <v/>
      </c>
      <c r="G104" s="23">
        <f>IFERROR(E104/D104,"")</f>
        <v/>
      </c>
      <c r="H104" s="21">
        <f>SUMIFS(源数据!$Q:$Q,源数据!$A:$A,地级市产品线!$C104,源数据!$F:$F,地级市产品线!$B104)</f>
        <v/>
      </c>
      <c r="I104" s="22">
        <f>E104+Q104</f>
        <v/>
      </c>
      <c r="J104" s="22">
        <f>SUMIFS(源数据!$S:$S,源数据!$A:$A,地级市产品线!$C104,源数据!$F:$F,地级市产品线!$B104)</f>
        <v/>
      </c>
      <c r="K104" s="24">
        <f>IFERROR(I104/H104,"")</f>
        <v/>
      </c>
      <c r="L104" s="24">
        <f>IFERROR(J104/H104,"")</f>
        <v/>
      </c>
      <c r="M104" s="22">
        <f>I104-H104</f>
        <v/>
      </c>
      <c r="N104" s="22">
        <f>J104-H104</f>
        <v/>
      </c>
      <c r="O104" s="44" t="n"/>
      <c r="P104" s="21">
        <f>SUMIFS(源数据!$T:$T,源数据!$A:$A,地级市产品线!$C104,源数据!$F:$F,地级市产品线!$B104)</f>
        <v/>
      </c>
      <c r="Q104" s="22">
        <f>SUMIFS(源数据!$V:$V,源数据!$A:$A,地级市产品线!$C104,源数据!$F:$F,地级市产品线!$B104)</f>
        <v/>
      </c>
      <c r="R104" s="22">
        <f>SUMIFS(源数据!$W:$W,源数据!$A:$A,地级市产品线!$C104,源数据!$F:$F,地级市产品线!$B104)</f>
        <v/>
      </c>
      <c r="S104" s="22">
        <f>SUMIFS(源数据!$X:$X,源数据!$A:$A,地级市产品线!$C104,源数据!$F:$F,地级市产品线!$B104)</f>
        <v/>
      </c>
      <c r="T104" s="22">
        <f>SUMIFS(源数据!$Y:$Y,源数据!$A:$A,地级市产品线!$C104,源数据!$F:$F,地级市产品线!$B104)</f>
        <v/>
      </c>
      <c r="U104" s="22">
        <f>SUMIFS(源数据!$Z:$Z,源数据!$A:$A,地级市产品线!$C104,源数据!$F:$F,地级市产品线!$B104)</f>
        <v/>
      </c>
      <c r="V104" s="22">
        <f>R104+S104+T104+U104</f>
        <v/>
      </c>
      <c r="W104" s="24">
        <f>IFERROR(V104/P104,"")</f>
        <v/>
      </c>
      <c r="X104" s="24">
        <f>IFERROR(V104/Q104,"")</f>
        <v/>
      </c>
      <c r="Y104" s="22">
        <f>V104-P104</f>
        <v/>
      </c>
      <c r="Z104" s="23" t="n"/>
    </row>
    <row customHeight="1" ht="15.6" r="105" thickBot="1">
      <c r="A105" s="52" t="inlineStr">
        <is>
          <t>江苏省</t>
        </is>
      </c>
      <c r="B105" s="52" t="inlineStr">
        <is>
          <t>南通市</t>
        </is>
      </c>
      <c r="C105" s="48" t="inlineStr">
        <is>
          <t>合计</t>
        </is>
      </c>
      <c r="D105" s="37">
        <f>SUM(D101:D104)</f>
        <v/>
      </c>
      <c r="E105" s="26">
        <f>SUM(E101:E104)</f>
        <v/>
      </c>
      <c r="F105" s="26">
        <f>SUM(F101:F104)</f>
        <v/>
      </c>
      <c r="G105" s="27">
        <f>IFERROR(E105/D105,"")</f>
        <v/>
      </c>
      <c r="H105" s="25">
        <f>SUM(H101:H104)</f>
        <v/>
      </c>
      <c r="I105" s="26">
        <f>SUM(I101:I104)</f>
        <v/>
      </c>
      <c r="J105" s="26">
        <f>SUM(J101:J104)</f>
        <v/>
      </c>
      <c r="K105" s="28">
        <f>IFERROR(I105/H105,"")</f>
        <v/>
      </c>
      <c r="L105" s="28">
        <f>IFERROR(J105/H105,"")</f>
        <v/>
      </c>
      <c r="M105" s="26">
        <f>SUM(M101:M104)</f>
        <v/>
      </c>
      <c r="N105" s="26">
        <f>SUM(N101:N104)</f>
        <v/>
      </c>
      <c r="O105" s="45" t="n"/>
      <c r="P105" s="25">
        <f>SUM(P101:P104)</f>
        <v/>
      </c>
      <c r="Q105" s="26">
        <f>SUM(Q101:Q104)</f>
        <v/>
      </c>
      <c r="R105" s="26">
        <f>SUM(R101:R104)</f>
        <v/>
      </c>
      <c r="S105" s="26">
        <f>SUM(S101:S104)</f>
        <v/>
      </c>
      <c r="T105" s="26">
        <f>SUM(T101:T104)</f>
        <v/>
      </c>
      <c r="U105" s="26">
        <f>SUM(U101:U104)</f>
        <v/>
      </c>
      <c r="V105" s="26">
        <f>SUM(V101:V104)</f>
        <v/>
      </c>
      <c r="W105" s="28">
        <f>IFERROR(V105/P105,"")</f>
        <v/>
      </c>
      <c r="X105" s="28">
        <f>IFERROR(V105/Q105,"")</f>
        <v/>
      </c>
      <c r="Y105" s="30">
        <f>SUM(Y101:Y104)</f>
        <v/>
      </c>
      <c r="Z105" s="27" t="n"/>
    </row>
    <row customHeight="1" ht="15" r="106">
      <c r="A106" s="53" t="inlineStr">
        <is>
          <t>江苏省</t>
        </is>
      </c>
      <c r="B106" s="51" t="inlineStr">
        <is>
          <t>泰州市</t>
        </is>
      </c>
      <c r="C106" s="55" t="inlineStr">
        <is>
          <t>产前</t>
        </is>
      </c>
      <c r="D106" s="35">
        <f>SUMIFS(源数据!$N:$N,源数据!$A:$A,地级市产品线!$C106,源数据!$F:$F,地级市产品线!$B106)</f>
        <v/>
      </c>
      <c r="E106" s="18">
        <f>SUMIFS(源数据!$P:$P,源数据!$A:$A,地级市产品线!$C106,源数据!$F:$F,地级市产品线!$B106)</f>
        <v/>
      </c>
      <c r="F106" s="18">
        <f>E106-D106</f>
        <v/>
      </c>
      <c r="G106" s="19">
        <f>IFERROR(E106/D106,"")</f>
        <v/>
      </c>
      <c r="H106" s="17">
        <f>SUMIFS(源数据!$Q:$Q,源数据!$A:$A,地级市产品线!$C106,源数据!$F:$F,地级市产品线!$B106)</f>
        <v/>
      </c>
      <c r="I106" s="18">
        <f>E106+Q106</f>
        <v/>
      </c>
      <c r="J106" s="18">
        <f>SUMIFS(源数据!$S:$S,源数据!$A:$A,地级市产品线!$C106,源数据!$F:$F,地级市产品线!$B106)</f>
        <v/>
      </c>
      <c r="K106" s="20">
        <f>IFERROR(I106/H106,"")</f>
        <v/>
      </c>
      <c r="L106" s="20">
        <f>IFERROR(J106/H106,"")</f>
        <v/>
      </c>
      <c r="M106" s="18">
        <f>I106-H106</f>
        <v/>
      </c>
      <c r="N106" s="18">
        <f>J106-H106</f>
        <v/>
      </c>
      <c r="O106" s="43" t="n"/>
      <c r="P106" s="17">
        <f>SUMIFS(源数据!$T:$T,源数据!$A:$A,地级市产品线!$C106,源数据!$F:$F,地级市产品线!$B106)</f>
        <v/>
      </c>
      <c r="Q106" s="18">
        <f>SUMIFS(源数据!$V:$V,源数据!$A:$A,地级市产品线!$C106,源数据!$F:$F,地级市产品线!$B106)</f>
        <v/>
      </c>
      <c r="R106" s="18">
        <f>SUMIFS(源数据!$W:$W,源数据!$A:$A,地级市产品线!$C106,源数据!$F:$F,地级市产品线!$B106)</f>
        <v/>
      </c>
      <c r="S106" s="18">
        <f>SUMIFS(源数据!$X:$X,源数据!$A:$A,地级市产品线!$C106,源数据!$F:$F,地级市产品线!$B106)</f>
        <v/>
      </c>
      <c r="T106" s="18">
        <f>SUMIFS(源数据!$Y:$Y,源数据!$A:$A,地级市产品线!$C106,源数据!$F:$F,地级市产品线!$B106)</f>
        <v/>
      </c>
      <c r="U106" s="18">
        <f>SUMIFS(源数据!$Z:$Z,源数据!$A:$A,地级市产品线!$C106,源数据!$F:$F,地级市产品线!$B106)</f>
        <v/>
      </c>
      <c r="V106" s="18">
        <f>R106+S106+T106+U106</f>
        <v/>
      </c>
      <c r="W106" s="20">
        <f>IFERROR(V106/P106,"")</f>
        <v/>
      </c>
      <c r="X106" s="20">
        <f>IFERROR(V106/Q106,"")</f>
        <v/>
      </c>
      <c r="Y106" s="18">
        <f>V106-P106</f>
        <v/>
      </c>
      <c r="Z106" s="19" t="n"/>
    </row>
    <row customHeight="1" ht="15" r="107">
      <c r="A107" s="54" t="inlineStr">
        <is>
          <t>江苏省</t>
        </is>
      </c>
      <c r="B107" s="50" t="inlineStr">
        <is>
          <t>泰州市</t>
        </is>
      </c>
      <c r="C107" s="56" t="inlineStr">
        <is>
          <t>新生儿</t>
        </is>
      </c>
      <c r="D107" s="36">
        <f>SUMIFS(源数据!$N:$N,源数据!$A:$A,地级市产品线!$C107,源数据!$F:$F,地级市产品线!$B107)</f>
        <v/>
      </c>
      <c r="E107" s="22">
        <f>SUMIFS(源数据!$P:$P,源数据!$A:$A,地级市产品线!$C107,源数据!$F:$F,地级市产品线!$B107)</f>
        <v/>
      </c>
      <c r="F107" s="22">
        <f>E107-D107</f>
        <v/>
      </c>
      <c r="G107" s="23">
        <f>IFERROR(E107/D107,"")</f>
        <v/>
      </c>
      <c r="H107" s="21">
        <f>SUMIFS(源数据!$Q:$Q,源数据!$A:$A,地级市产品线!$C107,源数据!$F:$F,地级市产品线!$B107)</f>
        <v/>
      </c>
      <c r="I107" s="22">
        <f>E107+Q107</f>
        <v/>
      </c>
      <c r="J107" s="22">
        <f>SUMIFS(源数据!$S:$S,源数据!$A:$A,地级市产品线!$C107,源数据!$F:$F,地级市产品线!$B107)</f>
        <v/>
      </c>
      <c r="K107" s="24">
        <f>IFERROR(I107/H107,"")</f>
        <v/>
      </c>
      <c r="L107" s="24">
        <f>IFERROR(J107/H107,"")</f>
        <v/>
      </c>
      <c r="M107" s="22">
        <f>I107-H107</f>
        <v/>
      </c>
      <c r="N107" s="22">
        <f>J107-H107</f>
        <v/>
      </c>
      <c r="O107" s="44" t="n"/>
      <c r="P107" s="21">
        <f>SUMIFS(源数据!$T:$T,源数据!$A:$A,地级市产品线!$C107,源数据!$F:$F,地级市产品线!$B107)</f>
        <v/>
      </c>
      <c r="Q107" s="22">
        <f>SUMIFS(源数据!$V:$V,源数据!$A:$A,地级市产品线!$C107,源数据!$F:$F,地级市产品线!$B107)</f>
        <v/>
      </c>
      <c r="R107" s="22">
        <f>SUMIFS(源数据!$W:$W,源数据!$A:$A,地级市产品线!$C107,源数据!$F:$F,地级市产品线!$B107)</f>
        <v/>
      </c>
      <c r="S107" s="22">
        <f>SUMIFS(源数据!$X:$X,源数据!$A:$A,地级市产品线!$C107,源数据!$F:$F,地级市产品线!$B107)</f>
        <v/>
      </c>
      <c r="T107" s="22">
        <f>SUMIFS(源数据!$Y:$Y,源数据!$A:$A,地级市产品线!$C107,源数据!$F:$F,地级市产品线!$B107)</f>
        <v/>
      </c>
      <c r="U107" s="22">
        <f>SUMIFS(源数据!$Z:$Z,源数据!$A:$A,地级市产品线!$C107,源数据!$F:$F,地级市产品线!$B107)</f>
        <v/>
      </c>
      <c r="V107" s="22">
        <f>R107+S107+T107+U107</f>
        <v/>
      </c>
      <c r="W107" s="24">
        <f>IFERROR(V107/P107,"")</f>
        <v/>
      </c>
      <c r="X107" s="24">
        <f>IFERROR(V107/Q107,"")</f>
        <v/>
      </c>
      <c r="Y107" s="22">
        <f>V107-P107</f>
        <v/>
      </c>
      <c r="Z107" s="23" t="n"/>
    </row>
    <row customHeight="1" ht="15" r="108">
      <c r="A108" s="54" t="inlineStr">
        <is>
          <t>江苏省</t>
        </is>
      </c>
      <c r="B108" s="50" t="inlineStr">
        <is>
          <t>泰州市</t>
        </is>
      </c>
      <c r="C108" s="56" t="inlineStr">
        <is>
          <t>服务类</t>
        </is>
      </c>
      <c r="D108" s="36">
        <f>SUMIFS(源数据!$N:$N,源数据!$A:$A,地级市产品线!$C108,源数据!$F:$F,地级市产品线!$B108)</f>
        <v/>
      </c>
      <c r="E108" s="22">
        <f>SUMIFS(源数据!$P:$P,源数据!$A:$A,地级市产品线!$C108,源数据!$F:$F,地级市产品线!$B108)</f>
        <v/>
      </c>
      <c r="F108" s="22">
        <f>E108-D108</f>
        <v/>
      </c>
      <c r="G108" s="23">
        <f>IFERROR(E108/D108,"")</f>
        <v/>
      </c>
      <c r="H108" s="21">
        <f>SUMIFS(源数据!$Q:$Q,源数据!$A:$A,地级市产品线!$C108,源数据!$F:$F,地级市产品线!$B108)</f>
        <v/>
      </c>
      <c r="I108" s="22">
        <f>E108+Q108</f>
        <v/>
      </c>
      <c r="J108" s="22">
        <f>SUMIFS(源数据!$S:$S,源数据!$A:$A,地级市产品线!$C108,源数据!$F:$F,地级市产品线!$B108)</f>
        <v/>
      </c>
      <c r="K108" s="24">
        <f>IFERROR(I108/H108,"")</f>
        <v/>
      </c>
      <c r="L108" s="24">
        <f>IFERROR(J108/H108,"")</f>
        <v/>
      </c>
      <c r="M108" s="22">
        <f>I108-H108</f>
        <v/>
      </c>
      <c r="N108" s="22">
        <f>J108-H108</f>
        <v/>
      </c>
      <c r="O108" s="44" t="n"/>
      <c r="P108" s="21">
        <f>SUMIFS(源数据!$T:$T,源数据!$A:$A,地级市产品线!$C108,源数据!$F:$F,地级市产品线!$B108)</f>
        <v/>
      </c>
      <c r="Q108" s="22">
        <f>SUMIFS(源数据!$V:$V,源数据!$A:$A,地级市产品线!$C108,源数据!$F:$F,地级市产品线!$B108)</f>
        <v/>
      </c>
      <c r="R108" s="22">
        <f>SUMIFS(源数据!$W:$W,源数据!$A:$A,地级市产品线!$C108,源数据!$F:$F,地级市产品线!$B108)</f>
        <v/>
      </c>
      <c r="S108" s="22">
        <f>SUMIFS(源数据!$X:$X,源数据!$A:$A,地级市产品线!$C108,源数据!$F:$F,地级市产品线!$B108)</f>
        <v/>
      </c>
      <c r="T108" s="22">
        <f>SUMIFS(源数据!$Y:$Y,源数据!$A:$A,地级市产品线!$C108,源数据!$F:$F,地级市产品线!$B108)</f>
        <v/>
      </c>
      <c r="U108" s="22">
        <f>SUMIFS(源数据!$Z:$Z,源数据!$A:$A,地级市产品线!$C108,源数据!$F:$F,地级市产品线!$B108)</f>
        <v/>
      </c>
      <c r="V108" s="22">
        <f>R108+S108+T108+U108</f>
        <v/>
      </c>
      <c r="W108" s="24">
        <f>IFERROR(V108/P108,"")</f>
        <v/>
      </c>
      <c r="X108" s="24">
        <f>IFERROR(V108/Q108,"")</f>
        <v/>
      </c>
      <c r="Y108" s="22">
        <f>V108-P108</f>
        <v/>
      </c>
      <c r="Z108" s="23" t="n"/>
    </row>
    <row customHeight="1" ht="15" r="109">
      <c r="A109" s="54" t="inlineStr">
        <is>
          <t>江苏省</t>
        </is>
      </c>
      <c r="B109" s="50" t="inlineStr">
        <is>
          <t>泰州市</t>
        </is>
      </c>
      <c r="C109" s="56" t="inlineStr">
        <is>
          <t>仪器设备</t>
        </is>
      </c>
      <c r="D109" s="36">
        <f>SUMIFS(源数据!$N:$N,源数据!$A:$A,地级市产品线!$C109,源数据!$F:$F,地级市产品线!$B109)</f>
        <v/>
      </c>
      <c r="E109" s="22">
        <f>SUMIFS(源数据!$P:$P,源数据!$A:$A,地级市产品线!$C109,源数据!$F:$F,地级市产品线!$B109)</f>
        <v/>
      </c>
      <c r="F109" s="22">
        <f>E109-D109</f>
        <v/>
      </c>
      <c r="G109" s="23">
        <f>IFERROR(E109/D109,"")</f>
        <v/>
      </c>
      <c r="H109" s="21">
        <f>SUMIFS(源数据!$Q:$Q,源数据!$A:$A,地级市产品线!$C109,源数据!$F:$F,地级市产品线!$B109)</f>
        <v/>
      </c>
      <c r="I109" s="22">
        <f>E109+Q109</f>
        <v/>
      </c>
      <c r="J109" s="22">
        <f>SUMIFS(源数据!$S:$S,源数据!$A:$A,地级市产品线!$C109,源数据!$F:$F,地级市产品线!$B109)</f>
        <v/>
      </c>
      <c r="K109" s="24">
        <f>IFERROR(I109/H109,"")</f>
        <v/>
      </c>
      <c r="L109" s="24">
        <f>IFERROR(J109/H109,"")</f>
        <v/>
      </c>
      <c r="M109" s="22">
        <f>I109-H109</f>
        <v/>
      </c>
      <c r="N109" s="22">
        <f>J109-H109</f>
        <v/>
      </c>
      <c r="O109" s="44" t="n"/>
      <c r="P109" s="21">
        <f>SUMIFS(源数据!$T:$T,源数据!$A:$A,地级市产品线!$C109,源数据!$F:$F,地级市产品线!$B109)</f>
        <v/>
      </c>
      <c r="Q109" s="22">
        <f>SUMIFS(源数据!$V:$V,源数据!$A:$A,地级市产品线!$C109,源数据!$F:$F,地级市产品线!$B109)</f>
        <v/>
      </c>
      <c r="R109" s="22">
        <f>SUMIFS(源数据!$W:$W,源数据!$A:$A,地级市产品线!$C109,源数据!$F:$F,地级市产品线!$B109)</f>
        <v/>
      </c>
      <c r="S109" s="22">
        <f>SUMIFS(源数据!$X:$X,源数据!$A:$A,地级市产品线!$C109,源数据!$F:$F,地级市产品线!$B109)</f>
        <v/>
      </c>
      <c r="T109" s="22">
        <f>SUMIFS(源数据!$Y:$Y,源数据!$A:$A,地级市产品线!$C109,源数据!$F:$F,地级市产品线!$B109)</f>
        <v/>
      </c>
      <c r="U109" s="22">
        <f>SUMIFS(源数据!$Z:$Z,源数据!$A:$A,地级市产品线!$C109,源数据!$F:$F,地级市产品线!$B109)</f>
        <v/>
      </c>
      <c r="V109" s="22">
        <f>R109+S109+T109+U109</f>
        <v/>
      </c>
      <c r="W109" s="24">
        <f>IFERROR(V109/P109,"")</f>
        <v/>
      </c>
      <c r="X109" s="24">
        <f>IFERROR(V109/Q109,"")</f>
        <v/>
      </c>
      <c r="Y109" s="22">
        <f>V109-P109</f>
        <v/>
      </c>
      <c r="Z109" s="23" t="n"/>
    </row>
    <row customHeight="1" ht="15.6" r="110" thickBot="1">
      <c r="A110" s="52" t="inlineStr">
        <is>
          <t>江苏省</t>
        </is>
      </c>
      <c r="B110" s="52" t="inlineStr">
        <is>
          <t>泰州市</t>
        </is>
      </c>
      <c r="C110" s="48" t="inlineStr">
        <is>
          <t>合计</t>
        </is>
      </c>
      <c r="D110" s="37">
        <f>SUM(D106:D109)</f>
        <v/>
      </c>
      <c r="E110" s="26">
        <f>SUM(E106:E109)</f>
        <v/>
      </c>
      <c r="F110" s="26">
        <f>SUM(F106:F109)</f>
        <v/>
      </c>
      <c r="G110" s="27">
        <f>IFERROR(E110/D110,"")</f>
        <v/>
      </c>
      <c r="H110" s="25">
        <f>SUM(H106:H109)</f>
        <v/>
      </c>
      <c r="I110" s="26">
        <f>SUM(I106:I109)</f>
        <v/>
      </c>
      <c r="J110" s="26">
        <f>SUM(J106:J109)</f>
        <v/>
      </c>
      <c r="K110" s="28">
        <f>IFERROR(I110/H110,"")</f>
        <v/>
      </c>
      <c r="L110" s="28">
        <f>IFERROR(J110/H110,"")</f>
        <v/>
      </c>
      <c r="M110" s="26">
        <f>SUM(M106:M109)</f>
        <v/>
      </c>
      <c r="N110" s="26">
        <f>SUM(N106:N109)</f>
        <v/>
      </c>
      <c r="O110" s="45" t="n"/>
      <c r="P110" s="25">
        <f>SUM(P106:P109)</f>
        <v/>
      </c>
      <c r="Q110" s="26">
        <f>SUM(Q106:Q109)</f>
        <v/>
      </c>
      <c r="R110" s="26">
        <f>SUM(R106:R109)</f>
        <v/>
      </c>
      <c r="S110" s="26">
        <f>SUM(S106:S109)</f>
        <v/>
      </c>
      <c r="T110" s="26">
        <f>SUM(T106:T109)</f>
        <v/>
      </c>
      <c r="U110" s="26">
        <f>SUM(U106:U109)</f>
        <v/>
      </c>
      <c r="V110" s="26">
        <f>SUM(V106:V109)</f>
        <v/>
      </c>
      <c r="W110" s="28">
        <f>IFERROR(V110/P110,"")</f>
        <v/>
      </c>
      <c r="X110" s="28">
        <f>IFERROR(V110/Q110,"")</f>
        <v/>
      </c>
      <c r="Y110" s="30">
        <f>SUM(Y106:Y109)</f>
        <v/>
      </c>
      <c r="Z110" s="27" t="n"/>
    </row>
    <row customHeight="1" ht="15" r="111">
      <c r="A111" s="53" t="inlineStr">
        <is>
          <t>江苏省</t>
        </is>
      </c>
      <c r="B111" s="51" t="inlineStr">
        <is>
          <t>南京市</t>
        </is>
      </c>
      <c r="C111" s="55" t="inlineStr">
        <is>
          <t>产前</t>
        </is>
      </c>
      <c r="D111" s="35">
        <f>SUMIFS(源数据!$N:$N,源数据!$A:$A,地级市产品线!$C111,源数据!$F:$F,地级市产品线!$B111)</f>
        <v/>
      </c>
      <c r="E111" s="18">
        <f>SUMIFS(源数据!$P:$P,源数据!$A:$A,地级市产品线!$C111,源数据!$F:$F,地级市产品线!$B111)</f>
        <v/>
      </c>
      <c r="F111" s="18">
        <f>E111-D111</f>
        <v/>
      </c>
      <c r="G111" s="19">
        <f>IFERROR(E111/D111,"")</f>
        <v/>
      </c>
      <c r="H111" s="17">
        <f>SUMIFS(源数据!$Q:$Q,源数据!$A:$A,地级市产品线!$C111,源数据!$F:$F,地级市产品线!$B111)</f>
        <v/>
      </c>
      <c r="I111" s="18">
        <f>E111+Q111</f>
        <v/>
      </c>
      <c r="J111" s="18">
        <f>SUMIFS(源数据!$S:$S,源数据!$A:$A,地级市产品线!$C111,源数据!$F:$F,地级市产品线!$B111)</f>
        <v/>
      </c>
      <c r="K111" s="20">
        <f>IFERROR(I111/H111,"")</f>
        <v/>
      </c>
      <c r="L111" s="20">
        <f>IFERROR(J111/H111,"")</f>
        <v/>
      </c>
      <c r="M111" s="18">
        <f>I111-H111</f>
        <v/>
      </c>
      <c r="N111" s="18">
        <f>J111-H111</f>
        <v/>
      </c>
      <c r="O111" s="43" t="n"/>
      <c r="P111" s="17">
        <f>SUMIFS(源数据!$T:$T,源数据!$A:$A,地级市产品线!$C111,源数据!$F:$F,地级市产品线!$B111)</f>
        <v/>
      </c>
      <c r="Q111" s="18">
        <f>SUMIFS(源数据!$V:$V,源数据!$A:$A,地级市产品线!$C111,源数据!$F:$F,地级市产品线!$B111)</f>
        <v/>
      </c>
      <c r="R111" s="18">
        <f>SUMIFS(源数据!$W:$W,源数据!$A:$A,地级市产品线!$C111,源数据!$F:$F,地级市产品线!$B111)</f>
        <v/>
      </c>
      <c r="S111" s="18">
        <f>SUMIFS(源数据!$X:$X,源数据!$A:$A,地级市产品线!$C111,源数据!$F:$F,地级市产品线!$B111)</f>
        <v/>
      </c>
      <c r="T111" s="18">
        <f>SUMIFS(源数据!$Y:$Y,源数据!$A:$A,地级市产品线!$C111,源数据!$F:$F,地级市产品线!$B111)</f>
        <v/>
      </c>
      <c r="U111" s="18">
        <f>SUMIFS(源数据!$Z:$Z,源数据!$A:$A,地级市产品线!$C111,源数据!$F:$F,地级市产品线!$B111)</f>
        <v/>
      </c>
      <c r="V111" s="18">
        <f>R111+S111+T111+U111</f>
        <v/>
      </c>
      <c r="W111" s="20">
        <f>IFERROR(V111/P111,"")</f>
        <v/>
      </c>
      <c r="X111" s="20">
        <f>IFERROR(V111/Q111,"")</f>
        <v/>
      </c>
      <c r="Y111" s="18">
        <f>V111-P111</f>
        <v/>
      </c>
      <c r="Z111" s="19" t="n"/>
    </row>
    <row customHeight="1" ht="15" r="112">
      <c r="A112" s="54" t="inlineStr">
        <is>
          <t>江苏省</t>
        </is>
      </c>
      <c r="B112" s="50" t="inlineStr">
        <is>
          <t>南京市</t>
        </is>
      </c>
      <c r="C112" s="56" t="inlineStr">
        <is>
          <t>新生儿</t>
        </is>
      </c>
      <c r="D112" s="36">
        <f>SUMIFS(源数据!$N:$N,源数据!$A:$A,地级市产品线!$C112,源数据!$F:$F,地级市产品线!$B112)</f>
        <v/>
      </c>
      <c r="E112" s="22">
        <f>SUMIFS(源数据!$P:$P,源数据!$A:$A,地级市产品线!$C112,源数据!$F:$F,地级市产品线!$B112)</f>
        <v/>
      </c>
      <c r="F112" s="22">
        <f>E112-D112</f>
        <v/>
      </c>
      <c r="G112" s="23">
        <f>IFERROR(E112/D112,"")</f>
        <v/>
      </c>
      <c r="H112" s="21">
        <f>SUMIFS(源数据!$Q:$Q,源数据!$A:$A,地级市产品线!$C112,源数据!$F:$F,地级市产品线!$B112)</f>
        <v/>
      </c>
      <c r="I112" s="22">
        <f>E112+Q112</f>
        <v/>
      </c>
      <c r="J112" s="22">
        <f>SUMIFS(源数据!$S:$S,源数据!$A:$A,地级市产品线!$C112,源数据!$F:$F,地级市产品线!$B112)</f>
        <v/>
      </c>
      <c r="K112" s="24">
        <f>IFERROR(I112/H112,"")</f>
        <v/>
      </c>
      <c r="L112" s="24">
        <f>IFERROR(J112/H112,"")</f>
        <v/>
      </c>
      <c r="M112" s="22">
        <f>I112-H112</f>
        <v/>
      </c>
      <c r="N112" s="22">
        <f>J112-H112</f>
        <v/>
      </c>
      <c r="O112" s="44" t="n"/>
      <c r="P112" s="21">
        <f>SUMIFS(源数据!$T:$T,源数据!$A:$A,地级市产品线!$C112,源数据!$F:$F,地级市产品线!$B112)</f>
        <v/>
      </c>
      <c r="Q112" s="22">
        <f>SUMIFS(源数据!$V:$V,源数据!$A:$A,地级市产品线!$C112,源数据!$F:$F,地级市产品线!$B112)</f>
        <v/>
      </c>
      <c r="R112" s="22">
        <f>SUMIFS(源数据!$W:$W,源数据!$A:$A,地级市产品线!$C112,源数据!$F:$F,地级市产品线!$B112)</f>
        <v/>
      </c>
      <c r="S112" s="22">
        <f>SUMIFS(源数据!$X:$X,源数据!$A:$A,地级市产品线!$C112,源数据!$F:$F,地级市产品线!$B112)</f>
        <v/>
      </c>
      <c r="T112" s="22">
        <f>SUMIFS(源数据!$Y:$Y,源数据!$A:$A,地级市产品线!$C112,源数据!$F:$F,地级市产品线!$B112)</f>
        <v/>
      </c>
      <c r="U112" s="22">
        <f>SUMIFS(源数据!$Z:$Z,源数据!$A:$A,地级市产品线!$C112,源数据!$F:$F,地级市产品线!$B112)</f>
        <v/>
      </c>
      <c r="V112" s="22">
        <f>R112+S112+T112+U112</f>
        <v/>
      </c>
      <c r="W112" s="24">
        <f>IFERROR(V112/P112,"")</f>
        <v/>
      </c>
      <c r="X112" s="24">
        <f>IFERROR(V112/Q112,"")</f>
        <v/>
      </c>
      <c r="Y112" s="22">
        <f>V112-P112</f>
        <v/>
      </c>
      <c r="Z112" s="23" t="n"/>
    </row>
    <row customHeight="1" ht="15" r="113">
      <c r="A113" s="54" t="inlineStr">
        <is>
          <t>江苏省</t>
        </is>
      </c>
      <c r="B113" s="50" t="inlineStr">
        <is>
          <t>南京市</t>
        </is>
      </c>
      <c r="C113" s="56" t="inlineStr">
        <is>
          <t>服务类</t>
        </is>
      </c>
      <c r="D113" s="36">
        <f>SUMIFS(源数据!$N:$N,源数据!$A:$A,地级市产品线!$C113,源数据!$F:$F,地级市产品线!$B113)</f>
        <v/>
      </c>
      <c r="E113" s="22">
        <f>SUMIFS(源数据!$P:$P,源数据!$A:$A,地级市产品线!$C113,源数据!$F:$F,地级市产品线!$B113)</f>
        <v/>
      </c>
      <c r="F113" s="22">
        <f>E113-D113</f>
        <v/>
      </c>
      <c r="G113" s="23">
        <f>IFERROR(E113/D113,"")</f>
        <v/>
      </c>
      <c r="H113" s="21">
        <f>SUMIFS(源数据!$Q:$Q,源数据!$A:$A,地级市产品线!$C113,源数据!$F:$F,地级市产品线!$B113)</f>
        <v/>
      </c>
      <c r="I113" s="22">
        <f>E113+Q113</f>
        <v/>
      </c>
      <c r="J113" s="22">
        <f>SUMIFS(源数据!$S:$S,源数据!$A:$A,地级市产品线!$C113,源数据!$F:$F,地级市产品线!$B113)</f>
        <v/>
      </c>
      <c r="K113" s="24">
        <f>IFERROR(I113/H113,"")</f>
        <v/>
      </c>
      <c r="L113" s="24">
        <f>IFERROR(J113/H113,"")</f>
        <v/>
      </c>
      <c r="M113" s="22">
        <f>I113-H113</f>
        <v/>
      </c>
      <c r="N113" s="22">
        <f>J113-H113</f>
        <v/>
      </c>
      <c r="O113" s="44" t="n"/>
      <c r="P113" s="21">
        <f>SUMIFS(源数据!$T:$T,源数据!$A:$A,地级市产品线!$C113,源数据!$F:$F,地级市产品线!$B113)</f>
        <v/>
      </c>
      <c r="Q113" s="22">
        <f>SUMIFS(源数据!$V:$V,源数据!$A:$A,地级市产品线!$C113,源数据!$F:$F,地级市产品线!$B113)</f>
        <v/>
      </c>
      <c r="R113" s="22">
        <f>SUMIFS(源数据!$W:$W,源数据!$A:$A,地级市产品线!$C113,源数据!$F:$F,地级市产品线!$B113)</f>
        <v/>
      </c>
      <c r="S113" s="22">
        <f>SUMIFS(源数据!$X:$X,源数据!$A:$A,地级市产品线!$C113,源数据!$F:$F,地级市产品线!$B113)</f>
        <v/>
      </c>
      <c r="T113" s="22">
        <f>SUMIFS(源数据!$Y:$Y,源数据!$A:$A,地级市产品线!$C113,源数据!$F:$F,地级市产品线!$B113)</f>
        <v/>
      </c>
      <c r="U113" s="22">
        <f>SUMIFS(源数据!$Z:$Z,源数据!$A:$A,地级市产品线!$C113,源数据!$F:$F,地级市产品线!$B113)</f>
        <v/>
      </c>
      <c r="V113" s="22">
        <f>R113+S113+T113+U113</f>
        <v/>
      </c>
      <c r="W113" s="24">
        <f>IFERROR(V113/P113,"")</f>
        <v/>
      </c>
      <c r="X113" s="24">
        <f>IFERROR(V113/Q113,"")</f>
        <v/>
      </c>
      <c r="Y113" s="22">
        <f>V113-P113</f>
        <v/>
      </c>
      <c r="Z113" s="23" t="n"/>
    </row>
    <row customHeight="1" ht="15" r="114">
      <c r="A114" s="54" t="inlineStr">
        <is>
          <t>江苏省</t>
        </is>
      </c>
      <c r="B114" s="50" t="inlineStr">
        <is>
          <t>南京市</t>
        </is>
      </c>
      <c r="C114" s="56" t="inlineStr">
        <is>
          <t>仪器设备</t>
        </is>
      </c>
      <c r="D114" s="36">
        <f>SUMIFS(源数据!$N:$N,源数据!$A:$A,地级市产品线!$C114,源数据!$F:$F,地级市产品线!$B114)</f>
        <v/>
      </c>
      <c r="E114" s="22">
        <f>SUMIFS(源数据!$P:$P,源数据!$A:$A,地级市产品线!$C114,源数据!$F:$F,地级市产品线!$B114)</f>
        <v/>
      </c>
      <c r="F114" s="22">
        <f>E114-D114</f>
        <v/>
      </c>
      <c r="G114" s="23">
        <f>IFERROR(E114/D114,"")</f>
        <v/>
      </c>
      <c r="H114" s="21">
        <f>SUMIFS(源数据!$Q:$Q,源数据!$A:$A,地级市产品线!$C114,源数据!$F:$F,地级市产品线!$B114)</f>
        <v/>
      </c>
      <c r="I114" s="22">
        <f>E114+Q114</f>
        <v/>
      </c>
      <c r="J114" s="22">
        <f>SUMIFS(源数据!$S:$S,源数据!$A:$A,地级市产品线!$C114,源数据!$F:$F,地级市产品线!$B114)</f>
        <v/>
      </c>
      <c r="K114" s="24">
        <f>IFERROR(I114/H114,"")</f>
        <v/>
      </c>
      <c r="L114" s="24">
        <f>IFERROR(J114/H114,"")</f>
        <v/>
      </c>
      <c r="M114" s="22">
        <f>I114-H114</f>
        <v/>
      </c>
      <c r="N114" s="22">
        <f>J114-H114</f>
        <v/>
      </c>
      <c r="O114" s="44" t="n"/>
      <c r="P114" s="21">
        <f>SUMIFS(源数据!$T:$T,源数据!$A:$A,地级市产品线!$C114,源数据!$F:$F,地级市产品线!$B114)</f>
        <v/>
      </c>
      <c r="Q114" s="22">
        <f>SUMIFS(源数据!$V:$V,源数据!$A:$A,地级市产品线!$C114,源数据!$F:$F,地级市产品线!$B114)</f>
        <v/>
      </c>
      <c r="R114" s="22">
        <f>SUMIFS(源数据!$W:$W,源数据!$A:$A,地级市产品线!$C114,源数据!$F:$F,地级市产品线!$B114)</f>
        <v/>
      </c>
      <c r="S114" s="22">
        <f>SUMIFS(源数据!$X:$X,源数据!$A:$A,地级市产品线!$C114,源数据!$F:$F,地级市产品线!$B114)</f>
        <v/>
      </c>
      <c r="T114" s="22">
        <f>SUMIFS(源数据!$Y:$Y,源数据!$A:$A,地级市产品线!$C114,源数据!$F:$F,地级市产品线!$B114)</f>
        <v/>
      </c>
      <c r="U114" s="22">
        <f>SUMIFS(源数据!$Z:$Z,源数据!$A:$A,地级市产品线!$C114,源数据!$F:$F,地级市产品线!$B114)</f>
        <v/>
      </c>
      <c r="V114" s="22">
        <f>R114+S114+T114+U114</f>
        <v/>
      </c>
      <c r="W114" s="24">
        <f>IFERROR(V114/P114,"")</f>
        <v/>
      </c>
      <c r="X114" s="24">
        <f>IFERROR(V114/Q114,"")</f>
        <v/>
      </c>
      <c r="Y114" s="22">
        <f>V114-P114</f>
        <v/>
      </c>
      <c r="Z114" s="23" t="n"/>
    </row>
    <row customHeight="1" ht="15.6" r="115" thickBot="1">
      <c r="A115" s="52" t="inlineStr">
        <is>
          <t>江苏省</t>
        </is>
      </c>
      <c r="B115" s="52" t="inlineStr">
        <is>
          <t>南京市</t>
        </is>
      </c>
      <c r="C115" s="48" t="inlineStr">
        <is>
          <t>合计</t>
        </is>
      </c>
      <c r="D115" s="37">
        <f>SUM(D111:D114)</f>
        <v/>
      </c>
      <c r="E115" s="26">
        <f>SUM(E111:E114)</f>
        <v/>
      </c>
      <c r="F115" s="26">
        <f>SUM(F111:F114)</f>
        <v/>
      </c>
      <c r="G115" s="27">
        <f>IFERROR(E115/D115,"")</f>
        <v/>
      </c>
      <c r="H115" s="25">
        <f>SUM(H111:H114)</f>
        <v/>
      </c>
      <c r="I115" s="26">
        <f>SUM(I111:I114)</f>
        <v/>
      </c>
      <c r="J115" s="26">
        <f>SUM(J111:J114)</f>
        <v/>
      </c>
      <c r="K115" s="28">
        <f>IFERROR(I115/H115,"")</f>
        <v/>
      </c>
      <c r="L115" s="28">
        <f>IFERROR(J115/H115,"")</f>
        <v/>
      </c>
      <c r="M115" s="26">
        <f>SUM(M111:M114)</f>
        <v/>
      </c>
      <c r="N115" s="26">
        <f>SUM(N111:N114)</f>
        <v/>
      </c>
      <c r="O115" s="45" t="n"/>
      <c r="P115" s="25">
        <f>SUM(P111:P114)</f>
        <v/>
      </c>
      <c r="Q115" s="26">
        <f>SUM(Q111:Q114)</f>
        <v/>
      </c>
      <c r="R115" s="26">
        <f>SUM(R111:R114)</f>
        <v/>
      </c>
      <c r="S115" s="26">
        <f>SUM(S111:S114)</f>
        <v/>
      </c>
      <c r="T115" s="26">
        <f>SUM(T111:T114)</f>
        <v/>
      </c>
      <c r="U115" s="26">
        <f>SUM(U111:U114)</f>
        <v/>
      </c>
      <c r="V115" s="26">
        <f>SUM(V111:V114)</f>
        <v/>
      </c>
      <c r="W115" s="28">
        <f>IFERROR(V115/P115,"")</f>
        <v/>
      </c>
      <c r="X115" s="28">
        <f>IFERROR(V115/Q115,"")</f>
        <v/>
      </c>
      <c r="Y115" s="30">
        <f>SUM(Y111:Y114)</f>
        <v/>
      </c>
      <c r="Z115" s="27" t="n"/>
    </row>
    <row customHeight="1" ht="15" r="116">
      <c r="A116" s="53" t="inlineStr">
        <is>
          <t>江苏省</t>
        </is>
      </c>
      <c r="B116" s="51" t="inlineStr">
        <is>
          <t>徐州市</t>
        </is>
      </c>
      <c r="C116" s="55" t="inlineStr">
        <is>
          <t>产前</t>
        </is>
      </c>
      <c r="D116" s="35">
        <f>SUMIFS(源数据!$N:$N,源数据!$A:$A,地级市产品线!$C116,源数据!$F:$F,地级市产品线!$B116)</f>
        <v/>
      </c>
      <c r="E116" s="18">
        <f>SUMIFS(源数据!$P:$P,源数据!$A:$A,地级市产品线!$C116,源数据!$F:$F,地级市产品线!$B116)</f>
        <v/>
      </c>
      <c r="F116" s="18">
        <f>E116-D116</f>
        <v/>
      </c>
      <c r="G116" s="19">
        <f>IFERROR(E116/D116,"")</f>
        <v/>
      </c>
      <c r="H116" s="17">
        <f>SUMIFS(源数据!$Q:$Q,源数据!$A:$A,地级市产品线!$C116,源数据!$F:$F,地级市产品线!$B116)</f>
        <v/>
      </c>
      <c r="I116" s="18">
        <f>E116+Q116</f>
        <v/>
      </c>
      <c r="J116" s="18">
        <f>SUMIFS(源数据!$S:$S,源数据!$A:$A,地级市产品线!$C116,源数据!$F:$F,地级市产品线!$B116)</f>
        <v/>
      </c>
      <c r="K116" s="20">
        <f>IFERROR(I116/H116,"")</f>
        <v/>
      </c>
      <c r="L116" s="20">
        <f>IFERROR(J116/H116,"")</f>
        <v/>
      </c>
      <c r="M116" s="18">
        <f>I116-H116</f>
        <v/>
      </c>
      <c r="N116" s="18">
        <f>J116-H116</f>
        <v/>
      </c>
      <c r="O116" s="43" t="n"/>
      <c r="P116" s="17">
        <f>SUMIFS(源数据!$T:$T,源数据!$A:$A,地级市产品线!$C116,源数据!$F:$F,地级市产品线!$B116)</f>
        <v/>
      </c>
      <c r="Q116" s="18">
        <f>SUMIFS(源数据!$V:$V,源数据!$A:$A,地级市产品线!$C116,源数据!$F:$F,地级市产品线!$B116)</f>
        <v/>
      </c>
      <c r="R116" s="18">
        <f>SUMIFS(源数据!$W:$W,源数据!$A:$A,地级市产品线!$C116,源数据!$F:$F,地级市产品线!$B116)</f>
        <v/>
      </c>
      <c r="S116" s="18">
        <f>SUMIFS(源数据!$X:$X,源数据!$A:$A,地级市产品线!$C116,源数据!$F:$F,地级市产品线!$B116)</f>
        <v/>
      </c>
      <c r="T116" s="18">
        <f>SUMIFS(源数据!$Y:$Y,源数据!$A:$A,地级市产品线!$C116,源数据!$F:$F,地级市产品线!$B116)</f>
        <v/>
      </c>
      <c r="U116" s="18">
        <f>SUMIFS(源数据!$Z:$Z,源数据!$A:$A,地级市产品线!$C116,源数据!$F:$F,地级市产品线!$B116)</f>
        <v/>
      </c>
      <c r="V116" s="18">
        <f>R116+S116+T116+U116</f>
        <v/>
      </c>
      <c r="W116" s="20">
        <f>IFERROR(V116/P116,"")</f>
        <v/>
      </c>
      <c r="X116" s="20">
        <f>IFERROR(V116/Q116,"")</f>
        <v/>
      </c>
      <c r="Y116" s="18">
        <f>V116-P116</f>
        <v/>
      </c>
      <c r="Z116" s="19" t="n"/>
    </row>
    <row customHeight="1" ht="15" r="117">
      <c r="A117" s="54" t="inlineStr">
        <is>
          <t>江苏省</t>
        </is>
      </c>
      <c r="B117" s="50" t="inlineStr">
        <is>
          <t>徐州市</t>
        </is>
      </c>
      <c r="C117" s="56" t="inlineStr">
        <is>
          <t>新生儿</t>
        </is>
      </c>
      <c r="D117" s="36">
        <f>SUMIFS(源数据!$N:$N,源数据!$A:$A,地级市产品线!$C117,源数据!$F:$F,地级市产品线!$B117)</f>
        <v/>
      </c>
      <c r="E117" s="22">
        <f>SUMIFS(源数据!$P:$P,源数据!$A:$A,地级市产品线!$C117,源数据!$F:$F,地级市产品线!$B117)</f>
        <v/>
      </c>
      <c r="F117" s="22">
        <f>E117-D117</f>
        <v/>
      </c>
      <c r="G117" s="23">
        <f>IFERROR(E117/D117,"")</f>
        <v/>
      </c>
      <c r="H117" s="21">
        <f>SUMIFS(源数据!$Q:$Q,源数据!$A:$A,地级市产品线!$C117,源数据!$F:$F,地级市产品线!$B117)</f>
        <v/>
      </c>
      <c r="I117" s="22">
        <f>E117+Q117</f>
        <v/>
      </c>
      <c r="J117" s="22">
        <f>SUMIFS(源数据!$S:$S,源数据!$A:$A,地级市产品线!$C117,源数据!$F:$F,地级市产品线!$B117)</f>
        <v/>
      </c>
      <c r="K117" s="24">
        <f>IFERROR(I117/H117,"")</f>
        <v/>
      </c>
      <c r="L117" s="24">
        <f>IFERROR(J117/H117,"")</f>
        <v/>
      </c>
      <c r="M117" s="22">
        <f>I117-H117</f>
        <v/>
      </c>
      <c r="N117" s="22">
        <f>J117-H117</f>
        <v/>
      </c>
      <c r="O117" s="44" t="n"/>
      <c r="P117" s="21">
        <f>SUMIFS(源数据!$T:$T,源数据!$A:$A,地级市产品线!$C117,源数据!$F:$F,地级市产品线!$B117)</f>
        <v/>
      </c>
      <c r="Q117" s="22">
        <f>SUMIFS(源数据!$V:$V,源数据!$A:$A,地级市产品线!$C117,源数据!$F:$F,地级市产品线!$B117)</f>
        <v/>
      </c>
      <c r="R117" s="22">
        <f>SUMIFS(源数据!$W:$W,源数据!$A:$A,地级市产品线!$C117,源数据!$F:$F,地级市产品线!$B117)</f>
        <v/>
      </c>
      <c r="S117" s="22">
        <f>SUMIFS(源数据!$X:$X,源数据!$A:$A,地级市产品线!$C117,源数据!$F:$F,地级市产品线!$B117)</f>
        <v/>
      </c>
      <c r="T117" s="22">
        <f>SUMIFS(源数据!$Y:$Y,源数据!$A:$A,地级市产品线!$C117,源数据!$F:$F,地级市产品线!$B117)</f>
        <v/>
      </c>
      <c r="U117" s="22">
        <f>SUMIFS(源数据!$Z:$Z,源数据!$A:$A,地级市产品线!$C117,源数据!$F:$F,地级市产品线!$B117)</f>
        <v/>
      </c>
      <c r="V117" s="22">
        <f>R117+S117+T117+U117</f>
        <v/>
      </c>
      <c r="W117" s="24">
        <f>IFERROR(V117/P117,"")</f>
        <v/>
      </c>
      <c r="X117" s="24">
        <f>IFERROR(V117/Q117,"")</f>
        <v/>
      </c>
      <c r="Y117" s="22">
        <f>V117-P117</f>
        <v/>
      </c>
      <c r="Z117" s="23" t="n"/>
    </row>
    <row customHeight="1" ht="15" r="118">
      <c r="A118" s="54" t="inlineStr">
        <is>
          <t>江苏省</t>
        </is>
      </c>
      <c r="B118" s="50" t="inlineStr">
        <is>
          <t>徐州市</t>
        </is>
      </c>
      <c r="C118" s="56" t="inlineStr">
        <is>
          <t>服务类</t>
        </is>
      </c>
      <c r="D118" s="36">
        <f>SUMIFS(源数据!$N:$N,源数据!$A:$A,地级市产品线!$C118,源数据!$F:$F,地级市产品线!$B118)</f>
        <v/>
      </c>
      <c r="E118" s="22">
        <f>SUMIFS(源数据!$P:$P,源数据!$A:$A,地级市产品线!$C118,源数据!$F:$F,地级市产品线!$B118)</f>
        <v/>
      </c>
      <c r="F118" s="22">
        <f>E118-D118</f>
        <v/>
      </c>
      <c r="G118" s="23">
        <f>IFERROR(E118/D118,"")</f>
        <v/>
      </c>
      <c r="H118" s="21">
        <f>SUMIFS(源数据!$Q:$Q,源数据!$A:$A,地级市产品线!$C118,源数据!$F:$F,地级市产品线!$B118)</f>
        <v/>
      </c>
      <c r="I118" s="22">
        <f>E118+Q118</f>
        <v/>
      </c>
      <c r="J118" s="22">
        <f>SUMIFS(源数据!$S:$S,源数据!$A:$A,地级市产品线!$C118,源数据!$F:$F,地级市产品线!$B118)</f>
        <v/>
      </c>
      <c r="K118" s="24">
        <f>IFERROR(I118/H118,"")</f>
        <v/>
      </c>
      <c r="L118" s="24">
        <f>IFERROR(J118/H118,"")</f>
        <v/>
      </c>
      <c r="M118" s="22">
        <f>I118-H118</f>
        <v/>
      </c>
      <c r="N118" s="22">
        <f>J118-H118</f>
        <v/>
      </c>
      <c r="O118" s="44" t="n"/>
      <c r="P118" s="21">
        <f>SUMIFS(源数据!$T:$T,源数据!$A:$A,地级市产品线!$C118,源数据!$F:$F,地级市产品线!$B118)</f>
        <v/>
      </c>
      <c r="Q118" s="22">
        <f>SUMIFS(源数据!$V:$V,源数据!$A:$A,地级市产品线!$C118,源数据!$F:$F,地级市产品线!$B118)</f>
        <v/>
      </c>
      <c r="R118" s="22">
        <f>SUMIFS(源数据!$W:$W,源数据!$A:$A,地级市产品线!$C118,源数据!$F:$F,地级市产品线!$B118)</f>
        <v/>
      </c>
      <c r="S118" s="22">
        <f>SUMIFS(源数据!$X:$X,源数据!$A:$A,地级市产品线!$C118,源数据!$F:$F,地级市产品线!$B118)</f>
        <v/>
      </c>
      <c r="T118" s="22">
        <f>SUMIFS(源数据!$Y:$Y,源数据!$A:$A,地级市产品线!$C118,源数据!$F:$F,地级市产品线!$B118)</f>
        <v/>
      </c>
      <c r="U118" s="22">
        <f>SUMIFS(源数据!$Z:$Z,源数据!$A:$A,地级市产品线!$C118,源数据!$F:$F,地级市产品线!$B118)</f>
        <v/>
      </c>
      <c r="V118" s="22">
        <f>R118+S118+T118+U118</f>
        <v/>
      </c>
      <c r="W118" s="24">
        <f>IFERROR(V118/P118,"")</f>
        <v/>
      </c>
      <c r="X118" s="24">
        <f>IFERROR(V118/Q118,"")</f>
        <v/>
      </c>
      <c r="Y118" s="22">
        <f>V118-P118</f>
        <v/>
      </c>
      <c r="Z118" s="23" t="n"/>
    </row>
    <row customHeight="1" ht="15" r="119">
      <c r="A119" s="54" t="inlineStr">
        <is>
          <t>江苏省</t>
        </is>
      </c>
      <c r="B119" s="50" t="inlineStr">
        <is>
          <t>徐州市</t>
        </is>
      </c>
      <c r="C119" s="56" t="inlineStr">
        <is>
          <t>仪器设备</t>
        </is>
      </c>
      <c r="D119" s="36">
        <f>SUMIFS(源数据!$N:$N,源数据!$A:$A,地级市产品线!$C119,源数据!$F:$F,地级市产品线!$B119)</f>
        <v/>
      </c>
      <c r="E119" s="22">
        <f>SUMIFS(源数据!$P:$P,源数据!$A:$A,地级市产品线!$C119,源数据!$F:$F,地级市产品线!$B119)</f>
        <v/>
      </c>
      <c r="F119" s="22">
        <f>E119-D119</f>
        <v/>
      </c>
      <c r="G119" s="23">
        <f>IFERROR(E119/D119,"")</f>
        <v/>
      </c>
      <c r="H119" s="21">
        <f>SUMIFS(源数据!$Q:$Q,源数据!$A:$A,地级市产品线!$C119,源数据!$F:$F,地级市产品线!$B119)</f>
        <v/>
      </c>
      <c r="I119" s="22">
        <f>E119+Q119</f>
        <v/>
      </c>
      <c r="J119" s="22">
        <f>SUMIFS(源数据!$S:$S,源数据!$A:$A,地级市产品线!$C119,源数据!$F:$F,地级市产品线!$B119)</f>
        <v/>
      </c>
      <c r="K119" s="24">
        <f>IFERROR(I119/H119,"")</f>
        <v/>
      </c>
      <c r="L119" s="24">
        <f>IFERROR(J119/H119,"")</f>
        <v/>
      </c>
      <c r="M119" s="22">
        <f>I119-H119</f>
        <v/>
      </c>
      <c r="N119" s="22">
        <f>J119-H119</f>
        <v/>
      </c>
      <c r="O119" s="44" t="n"/>
      <c r="P119" s="21">
        <f>SUMIFS(源数据!$T:$T,源数据!$A:$A,地级市产品线!$C119,源数据!$F:$F,地级市产品线!$B119)</f>
        <v/>
      </c>
      <c r="Q119" s="22">
        <f>SUMIFS(源数据!$V:$V,源数据!$A:$A,地级市产品线!$C119,源数据!$F:$F,地级市产品线!$B119)</f>
        <v/>
      </c>
      <c r="R119" s="22">
        <f>SUMIFS(源数据!$W:$W,源数据!$A:$A,地级市产品线!$C119,源数据!$F:$F,地级市产品线!$B119)</f>
        <v/>
      </c>
      <c r="S119" s="22">
        <f>SUMIFS(源数据!$X:$X,源数据!$A:$A,地级市产品线!$C119,源数据!$F:$F,地级市产品线!$B119)</f>
        <v/>
      </c>
      <c r="T119" s="22">
        <f>SUMIFS(源数据!$Y:$Y,源数据!$A:$A,地级市产品线!$C119,源数据!$F:$F,地级市产品线!$B119)</f>
        <v/>
      </c>
      <c r="U119" s="22">
        <f>SUMIFS(源数据!$Z:$Z,源数据!$A:$A,地级市产品线!$C119,源数据!$F:$F,地级市产品线!$B119)</f>
        <v/>
      </c>
      <c r="V119" s="22">
        <f>R119+S119+T119+U119</f>
        <v/>
      </c>
      <c r="W119" s="24">
        <f>IFERROR(V119/P119,"")</f>
        <v/>
      </c>
      <c r="X119" s="24">
        <f>IFERROR(V119/Q119,"")</f>
        <v/>
      </c>
      <c r="Y119" s="22">
        <f>V119-P119</f>
        <v/>
      </c>
      <c r="Z119" s="23" t="n"/>
    </row>
    <row customHeight="1" ht="15.6" r="120" thickBot="1">
      <c r="A120" s="52" t="inlineStr">
        <is>
          <t>江苏省</t>
        </is>
      </c>
      <c r="B120" s="52" t="inlineStr">
        <is>
          <t>徐州市</t>
        </is>
      </c>
      <c r="C120" s="48" t="inlineStr">
        <is>
          <t>合计</t>
        </is>
      </c>
      <c r="D120" s="37">
        <f>SUM(D116:D119)</f>
        <v/>
      </c>
      <c r="E120" s="26">
        <f>SUM(E116:E119)</f>
        <v/>
      </c>
      <c r="F120" s="26">
        <f>SUM(F116:F119)</f>
        <v/>
      </c>
      <c r="G120" s="27">
        <f>IFERROR(E120/D120,"")</f>
        <v/>
      </c>
      <c r="H120" s="25">
        <f>SUM(H116:H119)</f>
        <v/>
      </c>
      <c r="I120" s="26">
        <f>SUM(I116:I119)</f>
        <v/>
      </c>
      <c r="J120" s="26">
        <f>SUM(J116:J119)</f>
        <v/>
      </c>
      <c r="K120" s="28">
        <f>IFERROR(I120/H120,"")</f>
        <v/>
      </c>
      <c r="L120" s="28">
        <f>IFERROR(J120/H120,"")</f>
        <v/>
      </c>
      <c r="M120" s="26">
        <f>SUM(M116:M119)</f>
        <v/>
      </c>
      <c r="N120" s="26">
        <f>SUM(N116:N119)</f>
        <v/>
      </c>
      <c r="O120" s="45" t="n"/>
      <c r="P120" s="25">
        <f>SUM(P116:P119)</f>
        <v/>
      </c>
      <c r="Q120" s="26">
        <f>SUM(Q116:Q119)</f>
        <v/>
      </c>
      <c r="R120" s="26">
        <f>SUM(R116:R119)</f>
        <v/>
      </c>
      <c r="S120" s="26">
        <f>SUM(S116:S119)</f>
        <v/>
      </c>
      <c r="T120" s="26">
        <f>SUM(T116:T119)</f>
        <v/>
      </c>
      <c r="U120" s="26">
        <f>SUM(U116:U119)</f>
        <v/>
      </c>
      <c r="V120" s="26">
        <f>SUM(V116:V119)</f>
        <v/>
      </c>
      <c r="W120" s="28">
        <f>IFERROR(V120/P120,"")</f>
        <v/>
      </c>
      <c r="X120" s="28">
        <f>IFERROR(V120/Q120,"")</f>
        <v/>
      </c>
      <c r="Y120" s="30">
        <f>SUM(Y116:Y119)</f>
        <v/>
      </c>
      <c r="Z120" s="27" t="n"/>
    </row>
    <row customHeight="1" ht="15" r="121">
      <c r="A121" s="53" t="inlineStr">
        <is>
          <t>江苏省</t>
        </is>
      </c>
      <c r="B121" s="51" t="inlineStr">
        <is>
          <t>盐城市</t>
        </is>
      </c>
      <c r="C121" s="55" t="inlineStr">
        <is>
          <t>产前</t>
        </is>
      </c>
      <c r="D121" s="35">
        <f>SUMIFS(源数据!$N:$N,源数据!$A:$A,地级市产品线!$C121,源数据!$F:$F,地级市产品线!$B121)</f>
        <v/>
      </c>
      <c r="E121" s="18">
        <f>SUMIFS(源数据!$P:$P,源数据!$A:$A,地级市产品线!$C121,源数据!$F:$F,地级市产品线!$B121)</f>
        <v/>
      </c>
      <c r="F121" s="18">
        <f>E121-D121</f>
        <v/>
      </c>
      <c r="G121" s="19">
        <f>IFERROR(E121/D121,"")</f>
        <v/>
      </c>
      <c r="H121" s="17">
        <f>SUMIFS(源数据!$Q:$Q,源数据!$A:$A,地级市产品线!$C121,源数据!$F:$F,地级市产品线!$B121)</f>
        <v/>
      </c>
      <c r="I121" s="18">
        <f>E121+Q121</f>
        <v/>
      </c>
      <c r="J121" s="18">
        <f>SUMIFS(源数据!$S:$S,源数据!$A:$A,地级市产品线!$C121,源数据!$F:$F,地级市产品线!$B121)</f>
        <v/>
      </c>
      <c r="K121" s="20">
        <f>IFERROR(I121/H121,"")</f>
        <v/>
      </c>
      <c r="L121" s="20">
        <f>IFERROR(J121/H121,"")</f>
        <v/>
      </c>
      <c r="M121" s="18">
        <f>I121-H121</f>
        <v/>
      </c>
      <c r="N121" s="18">
        <f>J121-H121</f>
        <v/>
      </c>
      <c r="O121" s="43" t="n"/>
      <c r="P121" s="17">
        <f>SUMIFS(源数据!$T:$T,源数据!$A:$A,地级市产品线!$C121,源数据!$F:$F,地级市产品线!$B121)</f>
        <v/>
      </c>
      <c r="Q121" s="18">
        <f>SUMIFS(源数据!$V:$V,源数据!$A:$A,地级市产品线!$C121,源数据!$F:$F,地级市产品线!$B121)</f>
        <v/>
      </c>
      <c r="R121" s="18">
        <f>SUMIFS(源数据!$W:$W,源数据!$A:$A,地级市产品线!$C121,源数据!$F:$F,地级市产品线!$B121)</f>
        <v/>
      </c>
      <c r="S121" s="18">
        <f>SUMIFS(源数据!$X:$X,源数据!$A:$A,地级市产品线!$C121,源数据!$F:$F,地级市产品线!$B121)</f>
        <v/>
      </c>
      <c r="T121" s="18">
        <f>SUMIFS(源数据!$Y:$Y,源数据!$A:$A,地级市产品线!$C121,源数据!$F:$F,地级市产品线!$B121)</f>
        <v/>
      </c>
      <c r="U121" s="18">
        <f>SUMIFS(源数据!$Z:$Z,源数据!$A:$A,地级市产品线!$C121,源数据!$F:$F,地级市产品线!$B121)</f>
        <v/>
      </c>
      <c r="V121" s="18">
        <f>R121+S121+T121+U121</f>
        <v/>
      </c>
      <c r="W121" s="20">
        <f>IFERROR(V121/P121,"")</f>
        <v/>
      </c>
      <c r="X121" s="20">
        <f>IFERROR(V121/Q121,"")</f>
        <v/>
      </c>
      <c r="Y121" s="18">
        <f>V121-P121</f>
        <v/>
      </c>
      <c r="Z121" s="19" t="n"/>
    </row>
    <row customHeight="1" ht="15" r="122">
      <c r="A122" s="54" t="inlineStr">
        <is>
          <t>江苏省</t>
        </is>
      </c>
      <c r="B122" s="50" t="inlineStr">
        <is>
          <t>盐城市</t>
        </is>
      </c>
      <c r="C122" s="56" t="inlineStr">
        <is>
          <t>新生儿</t>
        </is>
      </c>
      <c r="D122" s="36">
        <f>SUMIFS(源数据!$N:$N,源数据!$A:$A,地级市产品线!$C122,源数据!$F:$F,地级市产品线!$B122)</f>
        <v/>
      </c>
      <c r="E122" s="22">
        <f>SUMIFS(源数据!$P:$P,源数据!$A:$A,地级市产品线!$C122,源数据!$F:$F,地级市产品线!$B122)</f>
        <v/>
      </c>
      <c r="F122" s="22">
        <f>E122-D122</f>
        <v/>
      </c>
      <c r="G122" s="23">
        <f>IFERROR(E122/D122,"")</f>
        <v/>
      </c>
      <c r="H122" s="21">
        <f>SUMIFS(源数据!$Q:$Q,源数据!$A:$A,地级市产品线!$C122,源数据!$F:$F,地级市产品线!$B122)</f>
        <v/>
      </c>
      <c r="I122" s="22">
        <f>E122+Q122</f>
        <v/>
      </c>
      <c r="J122" s="22">
        <f>SUMIFS(源数据!$S:$S,源数据!$A:$A,地级市产品线!$C122,源数据!$F:$F,地级市产品线!$B122)</f>
        <v/>
      </c>
      <c r="K122" s="24">
        <f>IFERROR(I122/H122,"")</f>
        <v/>
      </c>
      <c r="L122" s="24">
        <f>IFERROR(J122/H122,"")</f>
        <v/>
      </c>
      <c r="M122" s="22">
        <f>I122-H122</f>
        <v/>
      </c>
      <c r="N122" s="22">
        <f>J122-H122</f>
        <v/>
      </c>
      <c r="O122" s="44" t="n"/>
      <c r="P122" s="21">
        <f>SUMIFS(源数据!$T:$T,源数据!$A:$A,地级市产品线!$C122,源数据!$F:$F,地级市产品线!$B122)</f>
        <v/>
      </c>
      <c r="Q122" s="22">
        <f>SUMIFS(源数据!$V:$V,源数据!$A:$A,地级市产品线!$C122,源数据!$F:$F,地级市产品线!$B122)</f>
        <v/>
      </c>
      <c r="R122" s="22">
        <f>SUMIFS(源数据!$W:$W,源数据!$A:$A,地级市产品线!$C122,源数据!$F:$F,地级市产品线!$B122)</f>
        <v/>
      </c>
      <c r="S122" s="22">
        <f>SUMIFS(源数据!$X:$X,源数据!$A:$A,地级市产品线!$C122,源数据!$F:$F,地级市产品线!$B122)</f>
        <v/>
      </c>
      <c r="T122" s="22">
        <f>SUMIFS(源数据!$Y:$Y,源数据!$A:$A,地级市产品线!$C122,源数据!$F:$F,地级市产品线!$B122)</f>
        <v/>
      </c>
      <c r="U122" s="22">
        <f>SUMIFS(源数据!$Z:$Z,源数据!$A:$A,地级市产品线!$C122,源数据!$F:$F,地级市产品线!$B122)</f>
        <v/>
      </c>
      <c r="V122" s="22">
        <f>R122+S122+T122+U122</f>
        <v/>
      </c>
      <c r="W122" s="24">
        <f>IFERROR(V122/P122,"")</f>
        <v/>
      </c>
      <c r="X122" s="24">
        <f>IFERROR(V122/Q122,"")</f>
        <v/>
      </c>
      <c r="Y122" s="22">
        <f>V122-P122</f>
        <v/>
      </c>
      <c r="Z122" s="23" t="n"/>
    </row>
    <row customHeight="1" ht="15" r="123">
      <c r="A123" s="54" t="inlineStr">
        <is>
          <t>江苏省</t>
        </is>
      </c>
      <c r="B123" s="50" t="inlineStr">
        <is>
          <t>盐城市</t>
        </is>
      </c>
      <c r="C123" s="56" t="inlineStr">
        <is>
          <t>服务类</t>
        </is>
      </c>
      <c r="D123" s="36">
        <f>SUMIFS(源数据!$N:$N,源数据!$A:$A,地级市产品线!$C123,源数据!$F:$F,地级市产品线!$B123)</f>
        <v/>
      </c>
      <c r="E123" s="22">
        <f>SUMIFS(源数据!$P:$P,源数据!$A:$A,地级市产品线!$C123,源数据!$F:$F,地级市产品线!$B123)</f>
        <v/>
      </c>
      <c r="F123" s="22">
        <f>E123-D123</f>
        <v/>
      </c>
      <c r="G123" s="23">
        <f>IFERROR(E123/D123,"")</f>
        <v/>
      </c>
      <c r="H123" s="21">
        <f>SUMIFS(源数据!$Q:$Q,源数据!$A:$A,地级市产品线!$C123,源数据!$F:$F,地级市产品线!$B123)</f>
        <v/>
      </c>
      <c r="I123" s="22">
        <f>E123+Q123</f>
        <v/>
      </c>
      <c r="J123" s="22">
        <f>SUMIFS(源数据!$S:$S,源数据!$A:$A,地级市产品线!$C123,源数据!$F:$F,地级市产品线!$B123)</f>
        <v/>
      </c>
      <c r="K123" s="24">
        <f>IFERROR(I123/H123,"")</f>
        <v/>
      </c>
      <c r="L123" s="24">
        <f>IFERROR(J123/H123,"")</f>
        <v/>
      </c>
      <c r="M123" s="22">
        <f>I123-H123</f>
        <v/>
      </c>
      <c r="N123" s="22">
        <f>J123-H123</f>
        <v/>
      </c>
      <c r="O123" s="44" t="n"/>
      <c r="P123" s="21">
        <f>SUMIFS(源数据!$T:$T,源数据!$A:$A,地级市产品线!$C123,源数据!$F:$F,地级市产品线!$B123)</f>
        <v/>
      </c>
      <c r="Q123" s="22">
        <f>SUMIFS(源数据!$V:$V,源数据!$A:$A,地级市产品线!$C123,源数据!$F:$F,地级市产品线!$B123)</f>
        <v/>
      </c>
      <c r="R123" s="22">
        <f>SUMIFS(源数据!$W:$W,源数据!$A:$A,地级市产品线!$C123,源数据!$F:$F,地级市产品线!$B123)</f>
        <v/>
      </c>
      <c r="S123" s="22">
        <f>SUMIFS(源数据!$X:$X,源数据!$A:$A,地级市产品线!$C123,源数据!$F:$F,地级市产品线!$B123)</f>
        <v/>
      </c>
      <c r="T123" s="22">
        <f>SUMIFS(源数据!$Y:$Y,源数据!$A:$A,地级市产品线!$C123,源数据!$F:$F,地级市产品线!$B123)</f>
        <v/>
      </c>
      <c r="U123" s="22">
        <f>SUMIFS(源数据!$Z:$Z,源数据!$A:$A,地级市产品线!$C123,源数据!$F:$F,地级市产品线!$B123)</f>
        <v/>
      </c>
      <c r="V123" s="22">
        <f>R123+S123+T123+U123</f>
        <v/>
      </c>
      <c r="W123" s="24">
        <f>IFERROR(V123/P123,"")</f>
        <v/>
      </c>
      <c r="X123" s="24">
        <f>IFERROR(V123/Q123,"")</f>
        <v/>
      </c>
      <c r="Y123" s="22">
        <f>V123-P123</f>
        <v/>
      </c>
      <c r="Z123" s="23" t="n"/>
    </row>
    <row customHeight="1" ht="15" r="124">
      <c r="A124" s="54" t="inlineStr">
        <is>
          <t>江苏省</t>
        </is>
      </c>
      <c r="B124" s="50" t="inlineStr">
        <is>
          <t>盐城市</t>
        </is>
      </c>
      <c r="C124" s="56" t="inlineStr">
        <is>
          <t>仪器设备</t>
        </is>
      </c>
      <c r="D124" s="36">
        <f>SUMIFS(源数据!$N:$N,源数据!$A:$A,地级市产品线!$C124,源数据!$F:$F,地级市产品线!$B124)</f>
        <v/>
      </c>
      <c r="E124" s="22">
        <f>SUMIFS(源数据!$P:$P,源数据!$A:$A,地级市产品线!$C124,源数据!$F:$F,地级市产品线!$B124)</f>
        <v/>
      </c>
      <c r="F124" s="22">
        <f>E124-D124</f>
        <v/>
      </c>
      <c r="G124" s="23">
        <f>IFERROR(E124/D124,"")</f>
        <v/>
      </c>
      <c r="H124" s="21">
        <f>SUMIFS(源数据!$Q:$Q,源数据!$A:$A,地级市产品线!$C124,源数据!$F:$F,地级市产品线!$B124)</f>
        <v/>
      </c>
      <c r="I124" s="22">
        <f>E124+Q124</f>
        <v/>
      </c>
      <c r="J124" s="22">
        <f>SUMIFS(源数据!$S:$S,源数据!$A:$A,地级市产品线!$C124,源数据!$F:$F,地级市产品线!$B124)</f>
        <v/>
      </c>
      <c r="K124" s="24">
        <f>IFERROR(I124/H124,"")</f>
        <v/>
      </c>
      <c r="L124" s="24">
        <f>IFERROR(J124/H124,"")</f>
        <v/>
      </c>
      <c r="M124" s="22">
        <f>I124-H124</f>
        <v/>
      </c>
      <c r="N124" s="22">
        <f>J124-H124</f>
        <v/>
      </c>
      <c r="O124" s="44" t="n"/>
      <c r="P124" s="21">
        <f>SUMIFS(源数据!$T:$T,源数据!$A:$A,地级市产品线!$C124,源数据!$F:$F,地级市产品线!$B124)</f>
        <v/>
      </c>
      <c r="Q124" s="22">
        <f>SUMIFS(源数据!$V:$V,源数据!$A:$A,地级市产品线!$C124,源数据!$F:$F,地级市产品线!$B124)</f>
        <v/>
      </c>
      <c r="R124" s="22">
        <f>SUMIFS(源数据!$W:$W,源数据!$A:$A,地级市产品线!$C124,源数据!$F:$F,地级市产品线!$B124)</f>
        <v/>
      </c>
      <c r="S124" s="22">
        <f>SUMIFS(源数据!$X:$X,源数据!$A:$A,地级市产品线!$C124,源数据!$F:$F,地级市产品线!$B124)</f>
        <v/>
      </c>
      <c r="T124" s="22">
        <f>SUMIFS(源数据!$Y:$Y,源数据!$A:$A,地级市产品线!$C124,源数据!$F:$F,地级市产品线!$B124)</f>
        <v/>
      </c>
      <c r="U124" s="22">
        <f>SUMIFS(源数据!$Z:$Z,源数据!$A:$A,地级市产品线!$C124,源数据!$F:$F,地级市产品线!$B124)</f>
        <v/>
      </c>
      <c r="V124" s="22">
        <f>R124+S124+T124+U124</f>
        <v/>
      </c>
      <c r="W124" s="24">
        <f>IFERROR(V124/P124,"")</f>
        <v/>
      </c>
      <c r="X124" s="24">
        <f>IFERROR(V124/Q124,"")</f>
        <v/>
      </c>
      <c r="Y124" s="22">
        <f>V124-P124</f>
        <v/>
      </c>
      <c r="Z124" s="23" t="n"/>
    </row>
    <row customHeight="1" ht="15.6" r="125" thickBot="1">
      <c r="A125" s="52" t="inlineStr">
        <is>
          <t>江苏省</t>
        </is>
      </c>
      <c r="B125" s="52" t="inlineStr">
        <is>
          <t>盐城市</t>
        </is>
      </c>
      <c r="C125" s="48" t="inlineStr">
        <is>
          <t>合计</t>
        </is>
      </c>
      <c r="D125" s="37">
        <f>SUM(D121:D124)</f>
        <v/>
      </c>
      <c r="E125" s="26">
        <f>SUM(E121:E124)</f>
        <v/>
      </c>
      <c r="F125" s="26">
        <f>SUM(F121:F124)</f>
        <v/>
      </c>
      <c r="G125" s="27">
        <f>IFERROR(E125/D125,"")</f>
        <v/>
      </c>
      <c r="H125" s="25">
        <f>SUM(H121:H124)</f>
        <v/>
      </c>
      <c r="I125" s="26">
        <f>SUM(I121:I124)</f>
        <v/>
      </c>
      <c r="J125" s="26">
        <f>SUM(J121:J124)</f>
        <v/>
      </c>
      <c r="K125" s="28">
        <f>IFERROR(I125/H125,"")</f>
        <v/>
      </c>
      <c r="L125" s="28">
        <f>IFERROR(J125/H125,"")</f>
        <v/>
      </c>
      <c r="M125" s="26">
        <f>SUM(M121:M124)</f>
        <v/>
      </c>
      <c r="N125" s="26">
        <f>SUM(N121:N124)</f>
        <v/>
      </c>
      <c r="O125" s="45" t="n"/>
      <c r="P125" s="25">
        <f>SUM(P121:P124)</f>
        <v/>
      </c>
      <c r="Q125" s="26">
        <f>SUM(Q121:Q124)</f>
        <v/>
      </c>
      <c r="R125" s="26">
        <f>SUM(R121:R124)</f>
        <v/>
      </c>
      <c r="S125" s="26">
        <f>SUM(S121:S124)</f>
        <v/>
      </c>
      <c r="T125" s="26">
        <f>SUM(T121:T124)</f>
        <v/>
      </c>
      <c r="U125" s="26">
        <f>SUM(U121:U124)</f>
        <v/>
      </c>
      <c r="V125" s="26">
        <f>SUM(V121:V124)</f>
        <v/>
      </c>
      <c r="W125" s="28">
        <f>IFERROR(V125/P125,"")</f>
        <v/>
      </c>
      <c r="X125" s="28">
        <f>IFERROR(V125/Q125,"")</f>
        <v/>
      </c>
      <c r="Y125" s="30">
        <f>SUM(Y121:Y124)</f>
        <v/>
      </c>
      <c r="Z125" s="27" t="n"/>
    </row>
    <row customHeight="1" ht="15" r="126">
      <c r="A126" s="53" t="inlineStr">
        <is>
          <t>江苏省</t>
        </is>
      </c>
      <c r="B126" s="51" t="inlineStr">
        <is>
          <t>淮安市</t>
        </is>
      </c>
      <c r="C126" s="55" t="inlineStr">
        <is>
          <t>产前</t>
        </is>
      </c>
      <c r="D126" s="35">
        <f>SUMIFS(源数据!$N:$N,源数据!$A:$A,地级市产品线!$C126,源数据!$F:$F,地级市产品线!$B126)</f>
        <v/>
      </c>
      <c r="E126" s="18">
        <f>SUMIFS(源数据!$P:$P,源数据!$A:$A,地级市产品线!$C126,源数据!$F:$F,地级市产品线!$B126)</f>
        <v/>
      </c>
      <c r="F126" s="18">
        <f>E126-D126</f>
        <v/>
      </c>
      <c r="G126" s="19">
        <f>IFERROR(E126/D126,"")</f>
        <v/>
      </c>
      <c r="H126" s="17">
        <f>SUMIFS(源数据!$Q:$Q,源数据!$A:$A,地级市产品线!$C126,源数据!$F:$F,地级市产品线!$B126)</f>
        <v/>
      </c>
      <c r="I126" s="18">
        <f>E126+Q126</f>
        <v/>
      </c>
      <c r="J126" s="18">
        <f>SUMIFS(源数据!$S:$S,源数据!$A:$A,地级市产品线!$C126,源数据!$F:$F,地级市产品线!$B126)</f>
        <v/>
      </c>
      <c r="K126" s="20">
        <f>IFERROR(I126/H126,"")</f>
        <v/>
      </c>
      <c r="L126" s="20">
        <f>IFERROR(J126/H126,"")</f>
        <v/>
      </c>
      <c r="M126" s="18">
        <f>I126-H126</f>
        <v/>
      </c>
      <c r="N126" s="18">
        <f>J126-H126</f>
        <v/>
      </c>
      <c r="O126" s="43" t="n"/>
      <c r="P126" s="17">
        <f>SUMIFS(源数据!$T:$T,源数据!$A:$A,地级市产品线!$C126,源数据!$F:$F,地级市产品线!$B126)</f>
        <v/>
      </c>
      <c r="Q126" s="18">
        <f>SUMIFS(源数据!$V:$V,源数据!$A:$A,地级市产品线!$C126,源数据!$F:$F,地级市产品线!$B126)</f>
        <v/>
      </c>
      <c r="R126" s="18">
        <f>SUMIFS(源数据!$W:$W,源数据!$A:$A,地级市产品线!$C126,源数据!$F:$F,地级市产品线!$B126)</f>
        <v/>
      </c>
      <c r="S126" s="18">
        <f>SUMIFS(源数据!$X:$X,源数据!$A:$A,地级市产品线!$C126,源数据!$F:$F,地级市产品线!$B126)</f>
        <v/>
      </c>
      <c r="T126" s="18">
        <f>SUMIFS(源数据!$Y:$Y,源数据!$A:$A,地级市产品线!$C126,源数据!$F:$F,地级市产品线!$B126)</f>
        <v/>
      </c>
      <c r="U126" s="18">
        <f>SUMIFS(源数据!$Z:$Z,源数据!$A:$A,地级市产品线!$C126,源数据!$F:$F,地级市产品线!$B126)</f>
        <v/>
      </c>
      <c r="V126" s="18">
        <f>R126+S126+T126+U126</f>
        <v/>
      </c>
      <c r="W126" s="20">
        <f>IFERROR(V126/P126,"")</f>
        <v/>
      </c>
      <c r="X126" s="20">
        <f>IFERROR(V126/Q126,"")</f>
        <v/>
      </c>
      <c r="Y126" s="18">
        <f>V126-P126</f>
        <v/>
      </c>
      <c r="Z126" s="19" t="n"/>
    </row>
    <row customHeight="1" ht="15" r="127">
      <c r="A127" s="54" t="inlineStr">
        <is>
          <t>江苏省</t>
        </is>
      </c>
      <c r="B127" s="50" t="inlineStr">
        <is>
          <t>淮安市</t>
        </is>
      </c>
      <c r="C127" s="56" t="inlineStr">
        <is>
          <t>新生儿</t>
        </is>
      </c>
      <c r="D127" s="36">
        <f>SUMIFS(源数据!$N:$N,源数据!$A:$A,地级市产品线!$C127,源数据!$F:$F,地级市产品线!$B127)</f>
        <v/>
      </c>
      <c r="E127" s="22">
        <f>SUMIFS(源数据!$P:$P,源数据!$A:$A,地级市产品线!$C127,源数据!$F:$F,地级市产品线!$B127)</f>
        <v/>
      </c>
      <c r="F127" s="22">
        <f>E127-D127</f>
        <v/>
      </c>
      <c r="G127" s="23">
        <f>IFERROR(E127/D127,"")</f>
        <v/>
      </c>
      <c r="H127" s="21">
        <f>SUMIFS(源数据!$Q:$Q,源数据!$A:$A,地级市产品线!$C127,源数据!$F:$F,地级市产品线!$B127)</f>
        <v/>
      </c>
      <c r="I127" s="22">
        <f>E127+Q127</f>
        <v/>
      </c>
      <c r="J127" s="22">
        <f>SUMIFS(源数据!$S:$S,源数据!$A:$A,地级市产品线!$C127,源数据!$F:$F,地级市产品线!$B127)</f>
        <v/>
      </c>
      <c r="K127" s="24">
        <f>IFERROR(I127/H127,"")</f>
        <v/>
      </c>
      <c r="L127" s="24">
        <f>IFERROR(J127/H127,"")</f>
        <v/>
      </c>
      <c r="M127" s="22">
        <f>I127-H127</f>
        <v/>
      </c>
      <c r="N127" s="22">
        <f>J127-H127</f>
        <v/>
      </c>
      <c r="O127" s="44" t="n"/>
      <c r="P127" s="21">
        <f>SUMIFS(源数据!$T:$T,源数据!$A:$A,地级市产品线!$C127,源数据!$F:$F,地级市产品线!$B127)</f>
        <v/>
      </c>
      <c r="Q127" s="22">
        <f>SUMIFS(源数据!$V:$V,源数据!$A:$A,地级市产品线!$C127,源数据!$F:$F,地级市产品线!$B127)</f>
        <v/>
      </c>
      <c r="R127" s="22">
        <f>SUMIFS(源数据!$W:$W,源数据!$A:$A,地级市产品线!$C127,源数据!$F:$F,地级市产品线!$B127)</f>
        <v/>
      </c>
      <c r="S127" s="22">
        <f>SUMIFS(源数据!$X:$X,源数据!$A:$A,地级市产品线!$C127,源数据!$F:$F,地级市产品线!$B127)</f>
        <v/>
      </c>
      <c r="T127" s="22">
        <f>SUMIFS(源数据!$Y:$Y,源数据!$A:$A,地级市产品线!$C127,源数据!$F:$F,地级市产品线!$B127)</f>
        <v/>
      </c>
      <c r="U127" s="22">
        <f>SUMIFS(源数据!$Z:$Z,源数据!$A:$A,地级市产品线!$C127,源数据!$F:$F,地级市产品线!$B127)</f>
        <v/>
      </c>
      <c r="V127" s="22">
        <f>R127+S127+T127+U127</f>
        <v/>
      </c>
      <c r="W127" s="24">
        <f>IFERROR(V127/P127,"")</f>
        <v/>
      </c>
      <c r="X127" s="24">
        <f>IFERROR(V127/Q127,"")</f>
        <v/>
      </c>
      <c r="Y127" s="22">
        <f>V127-P127</f>
        <v/>
      </c>
      <c r="Z127" s="23" t="n"/>
    </row>
    <row customHeight="1" ht="15" r="128">
      <c r="A128" s="54" t="inlineStr">
        <is>
          <t>江苏省</t>
        </is>
      </c>
      <c r="B128" s="50" t="inlineStr">
        <is>
          <t>淮安市</t>
        </is>
      </c>
      <c r="C128" s="56" t="inlineStr">
        <is>
          <t>服务类</t>
        </is>
      </c>
      <c r="D128" s="36">
        <f>SUMIFS(源数据!$N:$N,源数据!$A:$A,地级市产品线!$C128,源数据!$F:$F,地级市产品线!$B128)</f>
        <v/>
      </c>
      <c r="E128" s="22">
        <f>SUMIFS(源数据!$P:$P,源数据!$A:$A,地级市产品线!$C128,源数据!$F:$F,地级市产品线!$B128)</f>
        <v/>
      </c>
      <c r="F128" s="22">
        <f>E128-D128</f>
        <v/>
      </c>
      <c r="G128" s="23">
        <f>IFERROR(E128/D128,"")</f>
        <v/>
      </c>
      <c r="H128" s="21">
        <f>SUMIFS(源数据!$Q:$Q,源数据!$A:$A,地级市产品线!$C128,源数据!$F:$F,地级市产品线!$B128)</f>
        <v/>
      </c>
      <c r="I128" s="22">
        <f>E128+Q128</f>
        <v/>
      </c>
      <c r="J128" s="22">
        <f>SUMIFS(源数据!$S:$S,源数据!$A:$A,地级市产品线!$C128,源数据!$F:$F,地级市产品线!$B128)</f>
        <v/>
      </c>
      <c r="K128" s="24">
        <f>IFERROR(I128/H128,"")</f>
        <v/>
      </c>
      <c r="L128" s="24">
        <f>IFERROR(J128/H128,"")</f>
        <v/>
      </c>
      <c r="M128" s="22">
        <f>I128-H128</f>
        <v/>
      </c>
      <c r="N128" s="22">
        <f>J128-H128</f>
        <v/>
      </c>
      <c r="O128" s="44" t="n"/>
      <c r="P128" s="21">
        <f>SUMIFS(源数据!$T:$T,源数据!$A:$A,地级市产品线!$C128,源数据!$F:$F,地级市产品线!$B128)</f>
        <v/>
      </c>
      <c r="Q128" s="22">
        <f>SUMIFS(源数据!$V:$V,源数据!$A:$A,地级市产品线!$C128,源数据!$F:$F,地级市产品线!$B128)</f>
        <v/>
      </c>
      <c r="R128" s="22">
        <f>SUMIFS(源数据!$W:$W,源数据!$A:$A,地级市产品线!$C128,源数据!$F:$F,地级市产品线!$B128)</f>
        <v/>
      </c>
      <c r="S128" s="22">
        <f>SUMIFS(源数据!$X:$X,源数据!$A:$A,地级市产品线!$C128,源数据!$F:$F,地级市产品线!$B128)</f>
        <v/>
      </c>
      <c r="T128" s="22">
        <f>SUMIFS(源数据!$Y:$Y,源数据!$A:$A,地级市产品线!$C128,源数据!$F:$F,地级市产品线!$B128)</f>
        <v/>
      </c>
      <c r="U128" s="22">
        <f>SUMIFS(源数据!$Z:$Z,源数据!$A:$A,地级市产品线!$C128,源数据!$F:$F,地级市产品线!$B128)</f>
        <v/>
      </c>
      <c r="V128" s="22">
        <f>R128+S128+T128+U128</f>
        <v/>
      </c>
      <c r="W128" s="24">
        <f>IFERROR(V128/P128,"")</f>
        <v/>
      </c>
      <c r="X128" s="24">
        <f>IFERROR(V128/Q128,"")</f>
        <v/>
      </c>
      <c r="Y128" s="22">
        <f>V128-P128</f>
        <v/>
      </c>
      <c r="Z128" s="23" t="n"/>
    </row>
    <row customHeight="1" ht="15" r="129">
      <c r="A129" s="54" t="inlineStr">
        <is>
          <t>江苏省</t>
        </is>
      </c>
      <c r="B129" s="50" t="inlineStr">
        <is>
          <t>淮安市</t>
        </is>
      </c>
      <c r="C129" s="56" t="inlineStr">
        <is>
          <t>仪器设备</t>
        </is>
      </c>
      <c r="D129" s="36">
        <f>SUMIFS(源数据!$N:$N,源数据!$A:$A,地级市产品线!$C129,源数据!$F:$F,地级市产品线!$B129)</f>
        <v/>
      </c>
      <c r="E129" s="22">
        <f>SUMIFS(源数据!$P:$P,源数据!$A:$A,地级市产品线!$C129,源数据!$F:$F,地级市产品线!$B129)</f>
        <v/>
      </c>
      <c r="F129" s="22">
        <f>E129-D129</f>
        <v/>
      </c>
      <c r="G129" s="23">
        <f>IFERROR(E129/D129,"")</f>
        <v/>
      </c>
      <c r="H129" s="21">
        <f>SUMIFS(源数据!$Q:$Q,源数据!$A:$A,地级市产品线!$C129,源数据!$F:$F,地级市产品线!$B129)</f>
        <v/>
      </c>
      <c r="I129" s="22">
        <f>E129+Q129</f>
        <v/>
      </c>
      <c r="J129" s="22">
        <f>SUMIFS(源数据!$S:$S,源数据!$A:$A,地级市产品线!$C129,源数据!$F:$F,地级市产品线!$B129)</f>
        <v/>
      </c>
      <c r="K129" s="24">
        <f>IFERROR(I129/H129,"")</f>
        <v/>
      </c>
      <c r="L129" s="24">
        <f>IFERROR(J129/H129,"")</f>
        <v/>
      </c>
      <c r="M129" s="22">
        <f>I129-H129</f>
        <v/>
      </c>
      <c r="N129" s="22">
        <f>J129-H129</f>
        <v/>
      </c>
      <c r="O129" s="44" t="n"/>
      <c r="P129" s="21">
        <f>SUMIFS(源数据!$T:$T,源数据!$A:$A,地级市产品线!$C129,源数据!$F:$F,地级市产品线!$B129)</f>
        <v/>
      </c>
      <c r="Q129" s="22">
        <f>SUMIFS(源数据!$V:$V,源数据!$A:$A,地级市产品线!$C129,源数据!$F:$F,地级市产品线!$B129)</f>
        <v/>
      </c>
      <c r="R129" s="22">
        <f>SUMIFS(源数据!$W:$W,源数据!$A:$A,地级市产品线!$C129,源数据!$F:$F,地级市产品线!$B129)</f>
        <v/>
      </c>
      <c r="S129" s="22">
        <f>SUMIFS(源数据!$X:$X,源数据!$A:$A,地级市产品线!$C129,源数据!$F:$F,地级市产品线!$B129)</f>
        <v/>
      </c>
      <c r="T129" s="22">
        <f>SUMIFS(源数据!$Y:$Y,源数据!$A:$A,地级市产品线!$C129,源数据!$F:$F,地级市产品线!$B129)</f>
        <v/>
      </c>
      <c r="U129" s="22">
        <f>SUMIFS(源数据!$Z:$Z,源数据!$A:$A,地级市产品线!$C129,源数据!$F:$F,地级市产品线!$B129)</f>
        <v/>
      </c>
      <c r="V129" s="22">
        <f>R129+S129+T129+U129</f>
        <v/>
      </c>
      <c r="W129" s="24">
        <f>IFERROR(V129/P129,"")</f>
        <v/>
      </c>
      <c r="X129" s="24">
        <f>IFERROR(V129/Q129,"")</f>
        <v/>
      </c>
      <c r="Y129" s="22">
        <f>V129-P129</f>
        <v/>
      </c>
      <c r="Z129" s="23" t="n"/>
    </row>
    <row customHeight="1" ht="15.6" r="130" thickBot="1">
      <c r="A130" s="52" t="inlineStr">
        <is>
          <t>江苏省</t>
        </is>
      </c>
      <c r="B130" s="52" t="inlineStr">
        <is>
          <t>淮安市</t>
        </is>
      </c>
      <c r="C130" s="48" t="inlineStr">
        <is>
          <t>合计</t>
        </is>
      </c>
      <c r="D130" s="37">
        <f>SUM(D126:D129)</f>
        <v/>
      </c>
      <c r="E130" s="26">
        <f>SUM(E126:E129)</f>
        <v/>
      </c>
      <c r="F130" s="26">
        <f>SUM(F126:F129)</f>
        <v/>
      </c>
      <c r="G130" s="27">
        <f>IFERROR(E130/D130,"")</f>
        <v/>
      </c>
      <c r="H130" s="25">
        <f>SUM(H126:H129)</f>
        <v/>
      </c>
      <c r="I130" s="26">
        <f>SUM(I126:I129)</f>
        <v/>
      </c>
      <c r="J130" s="26">
        <f>SUM(J126:J129)</f>
        <v/>
      </c>
      <c r="K130" s="28">
        <f>IFERROR(I130/H130,"")</f>
        <v/>
      </c>
      <c r="L130" s="28">
        <f>IFERROR(J130/H130,"")</f>
        <v/>
      </c>
      <c r="M130" s="26">
        <f>SUM(M126:M129)</f>
        <v/>
      </c>
      <c r="N130" s="26">
        <f>SUM(N126:N129)</f>
        <v/>
      </c>
      <c r="O130" s="45" t="n"/>
      <c r="P130" s="25">
        <f>SUM(P126:P129)</f>
        <v/>
      </c>
      <c r="Q130" s="26">
        <f>SUM(Q126:Q129)</f>
        <v/>
      </c>
      <c r="R130" s="26">
        <f>SUM(R126:R129)</f>
        <v/>
      </c>
      <c r="S130" s="26">
        <f>SUM(S126:S129)</f>
        <v/>
      </c>
      <c r="T130" s="26">
        <f>SUM(T126:T129)</f>
        <v/>
      </c>
      <c r="U130" s="26">
        <f>SUM(U126:U129)</f>
        <v/>
      </c>
      <c r="V130" s="26">
        <f>SUM(V126:V129)</f>
        <v/>
      </c>
      <c r="W130" s="28">
        <f>IFERROR(V130/P130,"")</f>
        <v/>
      </c>
      <c r="X130" s="28">
        <f>IFERROR(V130/Q130,"")</f>
        <v/>
      </c>
      <c r="Y130" s="30">
        <f>SUM(Y126:Y129)</f>
        <v/>
      </c>
      <c r="Z130" s="27" t="n"/>
    </row>
    <row customHeight="1" ht="15" r="131">
      <c r="A131" s="53" t="inlineStr">
        <is>
          <t>浙江省</t>
        </is>
      </c>
      <c r="B131" s="51" t="inlineStr">
        <is>
          <t>杭州市</t>
        </is>
      </c>
      <c r="C131" s="55" t="inlineStr">
        <is>
          <t>产前</t>
        </is>
      </c>
      <c r="D131" s="35">
        <f>SUMIFS(源数据!$N:$N,源数据!$A:$A,地级市产品线!$C131,源数据!$F:$F,地级市产品线!$B131)</f>
        <v/>
      </c>
      <c r="E131" s="18">
        <f>SUMIFS(源数据!$P:$P,源数据!$A:$A,地级市产品线!$C131,源数据!$F:$F,地级市产品线!$B131)</f>
        <v/>
      </c>
      <c r="F131" s="18">
        <f>E131-D131</f>
        <v/>
      </c>
      <c r="G131" s="19">
        <f>IFERROR(E131/D131,"")</f>
        <v/>
      </c>
      <c r="H131" s="17">
        <f>SUMIFS(源数据!$Q:$Q,源数据!$A:$A,地级市产品线!$C131,源数据!$F:$F,地级市产品线!$B131)</f>
        <v/>
      </c>
      <c r="I131" s="18">
        <f>E131+Q131</f>
        <v/>
      </c>
      <c r="J131" s="18">
        <f>SUMIFS(源数据!$S:$S,源数据!$A:$A,地级市产品线!$C131,源数据!$F:$F,地级市产品线!$B131)</f>
        <v/>
      </c>
      <c r="K131" s="20">
        <f>IFERROR(I131/H131,"")</f>
        <v/>
      </c>
      <c r="L131" s="20">
        <f>IFERROR(J131/H131,"")</f>
        <v/>
      </c>
      <c r="M131" s="18">
        <f>I131-H131</f>
        <v/>
      </c>
      <c r="N131" s="18">
        <f>J131-H131</f>
        <v/>
      </c>
      <c r="O131" s="43" t="n"/>
      <c r="P131" s="17">
        <f>SUMIFS(源数据!$T:$T,源数据!$A:$A,地级市产品线!$C131,源数据!$F:$F,地级市产品线!$B131)</f>
        <v/>
      </c>
      <c r="Q131" s="18">
        <f>SUMIFS(源数据!$V:$V,源数据!$A:$A,地级市产品线!$C131,源数据!$F:$F,地级市产品线!$B131)</f>
        <v/>
      </c>
      <c r="R131" s="18">
        <f>SUMIFS(源数据!$W:$W,源数据!$A:$A,地级市产品线!$C131,源数据!$F:$F,地级市产品线!$B131)</f>
        <v/>
      </c>
      <c r="S131" s="18">
        <f>SUMIFS(源数据!$X:$X,源数据!$A:$A,地级市产品线!$C131,源数据!$F:$F,地级市产品线!$B131)</f>
        <v/>
      </c>
      <c r="T131" s="18">
        <f>SUMIFS(源数据!$Y:$Y,源数据!$A:$A,地级市产品线!$C131,源数据!$F:$F,地级市产品线!$B131)</f>
        <v/>
      </c>
      <c r="U131" s="18">
        <f>SUMIFS(源数据!$Z:$Z,源数据!$A:$A,地级市产品线!$C131,源数据!$F:$F,地级市产品线!$B131)</f>
        <v/>
      </c>
      <c r="V131" s="18">
        <f>R131+S131+T131+U131</f>
        <v/>
      </c>
      <c r="W131" s="20">
        <f>IFERROR(V131/P131,"")</f>
        <v/>
      </c>
      <c r="X131" s="20">
        <f>IFERROR(V131/Q131,"")</f>
        <v/>
      </c>
      <c r="Y131" s="18">
        <f>V131-P131</f>
        <v/>
      </c>
      <c r="Z131" s="19" t="n"/>
    </row>
    <row customHeight="1" ht="15" r="132">
      <c r="A132" s="54" t="inlineStr">
        <is>
          <t>浙江省</t>
        </is>
      </c>
      <c r="B132" s="50" t="inlineStr">
        <is>
          <t>杭州市</t>
        </is>
      </c>
      <c r="C132" s="56" t="inlineStr">
        <is>
          <t>新生儿</t>
        </is>
      </c>
      <c r="D132" s="36">
        <f>SUMIFS(源数据!$N:$N,源数据!$A:$A,地级市产品线!$C132,源数据!$F:$F,地级市产品线!$B132)</f>
        <v/>
      </c>
      <c r="E132" s="22">
        <f>SUMIFS(源数据!$P:$P,源数据!$A:$A,地级市产品线!$C132,源数据!$F:$F,地级市产品线!$B132)</f>
        <v/>
      </c>
      <c r="F132" s="22">
        <f>E132-D132</f>
        <v/>
      </c>
      <c r="G132" s="23">
        <f>IFERROR(E132/D132,"")</f>
        <v/>
      </c>
      <c r="H132" s="21">
        <f>SUMIFS(源数据!$Q:$Q,源数据!$A:$A,地级市产品线!$C132,源数据!$F:$F,地级市产品线!$B132)</f>
        <v/>
      </c>
      <c r="I132" s="22">
        <f>E132+Q132</f>
        <v/>
      </c>
      <c r="J132" s="22">
        <f>SUMIFS(源数据!$S:$S,源数据!$A:$A,地级市产品线!$C132,源数据!$F:$F,地级市产品线!$B132)</f>
        <v/>
      </c>
      <c r="K132" s="24">
        <f>IFERROR(I132/H132,"")</f>
        <v/>
      </c>
      <c r="L132" s="24">
        <f>IFERROR(J132/H132,"")</f>
        <v/>
      </c>
      <c r="M132" s="22">
        <f>I132-H132</f>
        <v/>
      </c>
      <c r="N132" s="22">
        <f>J132-H132</f>
        <v/>
      </c>
      <c r="O132" s="44" t="n"/>
      <c r="P132" s="21">
        <f>SUMIFS(源数据!$T:$T,源数据!$A:$A,地级市产品线!$C132,源数据!$F:$F,地级市产品线!$B132)</f>
        <v/>
      </c>
      <c r="Q132" s="22">
        <f>SUMIFS(源数据!$V:$V,源数据!$A:$A,地级市产品线!$C132,源数据!$F:$F,地级市产品线!$B132)</f>
        <v/>
      </c>
      <c r="R132" s="22">
        <f>SUMIFS(源数据!$W:$W,源数据!$A:$A,地级市产品线!$C132,源数据!$F:$F,地级市产品线!$B132)</f>
        <v/>
      </c>
      <c r="S132" s="22">
        <f>SUMIFS(源数据!$X:$X,源数据!$A:$A,地级市产品线!$C132,源数据!$F:$F,地级市产品线!$B132)</f>
        <v/>
      </c>
      <c r="T132" s="22">
        <f>SUMIFS(源数据!$Y:$Y,源数据!$A:$A,地级市产品线!$C132,源数据!$F:$F,地级市产品线!$B132)</f>
        <v/>
      </c>
      <c r="U132" s="22">
        <f>SUMIFS(源数据!$Z:$Z,源数据!$A:$A,地级市产品线!$C132,源数据!$F:$F,地级市产品线!$B132)</f>
        <v/>
      </c>
      <c r="V132" s="22">
        <f>R132+S132+T132+U132</f>
        <v/>
      </c>
      <c r="W132" s="24">
        <f>IFERROR(V132/P132,"")</f>
        <v/>
      </c>
      <c r="X132" s="24">
        <f>IFERROR(V132/Q132,"")</f>
        <v/>
      </c>
      <c r="Y132" s="22">
        <f>V132-P132</f>
        <v/>
      </c>
      <c r="Z132" s="23" t="n"/>
    </row>
    <row customHeight="1" ht="15" r="133">
      <c r="A133" s="54" t="inlineStr">
        <is>
          <t>浙江省</t>
        </is>
      </c>
      <c r="B133" s="50" t="inlineStr">
        <is>
          <t>杭州市</t>
        </is>
      </c>
      <c r="C133" s="56" t="inlineStr">
        <is>
          <t>服务类</t>
        </is>
      </c>
      <c r="D133" s="36">
        <f>SUMIFS(源数据!$N:$N,源数据!$A:$A,地级市产品线!$C133,源数据!$F:$F,地级市产品线!$B133)</f>
        <v/>
      </c>
      <c r="E133" s="22">
        <f>SUMIFS(源数据!$P:$P,源数据!$A:$A,地级市产品线!$C133,源数据!$F:$F,地级市产品线!$B133)</f>
        <v/>
      </c>
      <c r="F133" s="22">
        <f>E133-D133</f>
        <v/>
      </c>
      <c r="G133" s="23">
        <f>IFERROR(E133/D133,"")</f>
        <v/>
      </c>
      <c r="H133" s="21">
        <f>SUMIFS(源数据!$Q:$Q,源数据!$A:$A,地级市产品线!$C133,源数据!$F:$F,地级市产品线!$B133)</f>
        <v/>
      </c>
      <c r="I133" s="22">
        <f>E133+Q133</f>
        <v/>
      </c>
      <c r="J133" s="22">
        <f>SUMIFS(源数据!$S:$S,源数据!$A:$A,地级市产品线!$C133,源数据!$F:$F,地级市产品线!$B133)</f>
        <v/>
      </c>
      <c r="K133" s="24">
        <f>IFERROR(I133/H133,"")</f>
        <v/>
      </c>
      <c r="L133" s="24">
        <f>IFERROR(J133/H133,"")</f>
        <v/>
      </c>
      <c r="M133" s="22">
        <f>I133-H133</f>
        <v/>
      </c>
      <c r="N133" s="22">
        <f>J133-H133</f>
        <v/>
      </c>
      <c r="O133" s="44" t="n"/>
      <c r="P133" s="21">
        <f>SUMIFS(源数据!$T:$T,源数据!$A:$A,地级市产品线!$C133,源数据!$F:$F,地级市产品线!$B133)</f>
        <v/>
      </c>
      <c r="Q133" s="22">
        <f>SUMIFS(源数据!$V:$V,源数据!$A:$A,地级市产品线!$C133,源数据!$F:$F,地级市产品线!$B133)</f>
        <v/>
      </c>
      <c r="R133" s="22">
        <f>SUMIFS(源数据!$W:$W,源数据!$A:$A,地级市产品线!$C133,源数据!$F:$F,地级市产品线!$B133)</f>
        <v/>
      </c>
      <c r="S133" s="22">
        <f>SUMIFS(源数据!$X:$X,源数据!$A:$A,地级市产品线!$C133,源数据!$F:$F,地级市产品线!$B133)</f>
        <v/>
      </c>
      <c r="T133" s="22">
        <f>SUMIFS(源数据!$Y:$Y,源数据!$A:$A,地级市产品线!$C133,源数据!$F:$F,地级市产品线!$B133)</f>
        <v/>
      </c>
      <c r="U133" s="22">
        <f>SUMIFS(源数据!$Z:$Z,源数据!$A:$A,地级市产品线!$C133,源数据!$F:$F,地级市产品线!$B133)</f>
        <v/>
      </c>
      <c r="V133" s="22">
        <f>R133+S133+T133+U133</f>
        <v/>
      </c>
      <c r="W133" s="24">
        <f>IFERROR(V133/P133,"")</f>
        <v/>
      </c>
      <c r="X133" s="24">
        <f>IFERROR(V133/Q133,"")</f>
        <v/>
      </c>
      <c r="Y133" s="22">
        <f>V133-P133</f>
        <v/>
      </c>
      <c r="Z133" s="23" t="n"/>
    </row>
    <row customHeight="1" ht="15" r="134">
      <c r="A134" s="54" t="inlineStr">
        <is>
          <t>浙江省</t>
        </is>
      </c>
      <c r="B134" s="50" t="inlineStr">
        <is>
          <t>杭州市</t>
        </is>
      </c>
      <c r="C134" s="56" t="inlineStr">
        <is>
          <t>仪器设备</t>
        </is>
      </c>
      <c r="D134" s="36">
        <f>SUMIFS(源数据!$N:$N,源数据!$A:$A,地级市产品线!$C134,源数据!$F:$F,地级市产品线!$B134)</f>
        <v/>
      </c>
      <c r="E134" s="22">
        <f>SUMIFS(源数据!$P:$P,源数据!$A:$A,地级市产品线!$C134,源数据!$F:$F,地级市产品线!$B134)</f>
        <v/>
      </c>
      <c r="F134" s="22">
        <f>E134-D134</f>
        <v/>
      </c>
      <c r="G134" s="23">
        <f>IFERROR(E134/D134,"")</f>
        <v/>
      </c>
      <c r="H134" s="21">
        <f>SUMIFS(源数据!$Q:$Q,源数据!$A:$A,地级市产品线!$C134,源数据!$F:$F,地级市产品线!$B134)</f>
        <v/>
      </c>
      <c r="I134" s="22">
        <f>E134+Q134</f>
        <v/>
      </c>
      <c r="J134" s="22">
        <f>SUMIFS(源数据!$S:$S,源数据!$A:$A,地级市产品线!$C134,源数据!$F:$F,地级市产品线!$B134)</f>
        <v/>
      </c>
      <c r="K134" s="24">
        <f>IFERROR(I134/H134,"")</f>
        <v/>
      </c>
      <c r="L134" s="24">
        <f>IFERROR(J134/H134,"")</f>
        <v/>
      </c>
      <c r="M134" s="22">
        <f>I134-H134</f>
        <v/>
      </c>
      <c r="N134" s="22">
        <f>J134-H134</f>
        <v/>
      </c>
      <c r="O134" s="44" t="n"/>
      <c r="P134" s="21">
        <f>SUMIFS(源数据!$T:$T,源数据!$A:$A,地级市产品线!$C134,源数据!$F:$F,地级市产品线!$B134)</f>
        <v/>
      </c>
      <c r="Q134" s="22">
        <f>SUMIFS(源数据!$V:$V,源数据!$A:$A,地级市产品线!$C134,源数据!$F:$F,地级市产品线!$B134)</f>
        <v/>
      </c>
      <c r="R134" s="22">
        <f>SUMIFS(源数据!$W:$W,源数据!$A:$A,地级市产品线!$C134,源数据!$F:$F,地级市产品线!$B134)</f>
        <v/>
      </c>
      <c r="S134" s="22">
        <f>SUMIFS(源数据!$X:$X,源数据!$A:$A,地级市产品线!$C134,源数据!$F:$F,地级市产品线!$B134)</f>
        <v/>
      </c>
      <c r="T134" s="22">
        <f>SUMIFS(源数据!$Y:$Y,源数据!$A:$A,地级市产品线!$C134,源数据!$F:$F,地级市产品线!$B134)</f>
        <v/>
      </c>
      <c r="U134" s="22">
        <f>SUMIFS(源数据!$Z:$Z,源数据!$A:$A,地级市产品线!$C134,源数据!$F:$F,地级市产品线!$B134)</f>
        <v/>
      </c>
      <c r="V134" s="22">
        <f>R134+S134+T134+U134</f>
        <v/>
      </c>
      <c r="W134" s="24">
        <f>IFERROR(V134/P134,"")</f>
        <v/>
      </c>
      <c r="X134" s="24">
        <f>IFERROR(V134/Q134,"")</f>
        <v/>
      </c>
      <c r="Y134" s="22">
        <f>V134-P134</f>
        <v/>
      </c>
      <c r="Z134" s="23" t="n"/>
    </row>
    <row customHeight="1" ht="15.6" r="135" thickBot="1">
      <c r="A135" s="52" t="inlineStr">
        <is>
          <t>浙江省</t>
        </is>
      </c>
      <c r="B135" s="52" t="inlineStr">
        <is>
          <t>杭州市</t>
        </is>
      </c>
      <c r="C135" s="48" t="inlineStr">
        <is>
          <t>合计</t>
        </is>
      </c>
      <c r="D135" s="37">
        <f>SUM(D131:D134)</f>
        <v/>
      </c>
      <c r="E135" s="26">
        <f>SUM(E131:E134)</f>
        <v/>
      </c>
      <c r="F135" s="26">
        <f>SUM(F131:F134)</f>
        <v/>
      </c>
      <c r="G135" s="27">
        <f>IFERROR(E135/D135,"")</f>
        <v/>
      </c>
      <c r="H135" s="25">
        <f>SUM(H131:H134)</f>
        <v/>
      </c>
      <c r="I135" s="26">
        <f>SUM(I131:I134)</f>
        <v/>
      </c>
      <c r="J135" s="26">
        <f>SUM(J131:J134)</f>
        <v/>
      </c>
      <c r="K135" s="28">
        <f>IFERROR(I135/H135,"")</f>
        <v/>
      </c>
      <c r="L135" s="28">
        <f>IFERROR(J135/H135,"")</f>
        <v/>
      </c>
      <c r="M135" s="26">
        <f>SUM(M131:M134)</f>
        <v/>
      </c>
      <c r="N135" s="26">
        <f>SUM(N131:N134)</f>
        <v/>
      </c>
      <c r="O135" s="45" t="n"/>
      <c r="P135" s="25">
        <f>SUM(P131:P134)</f>
        <v/>
      </c>
      <c r="Q135" s="26">
        <f>SUM(Q131:Q134)</f>
        <v/>
      </c>
      <c r="R135" s="26">
        <f>SUM(R131:R134)</f>
        <v/>
      </c>
      <c r="S135" s="26">
        <f>SUM(S131:S134)</f>
        <v/>
      </c>
      <c r="T135" s="26">
        <f>SUM(T131:T134)</f>
        <v/>
      </c>
      <c r="U135" s="26">
        <f>SUM(U131:U134)</f>
        <v/>
      </c>
      <c r="V135" s="26">
        <f>SUM(V131:V134)</f>
        <v/>
      </c>
      <c r="W135" s="28">
        <f>IFERROR(V135/P135,"")</f>
        <v/>
      </c>
      <c r="X135" s="28">
        <f>IFERROR(V135/Q135,"")</f>
        <v/>
      </c>
      <c r="Y135" s="30">
        <f>SUM(Y131:Y134)</f>
        <v/>
      </c>
      <c r="Z135" s="27" t="n"/>
    </row>
    <row customHeight="1" ht="15" r="136">
      <c r="A136" s="53" t="inlineStr">
        <is>
          <t>浙江省</t>
        </is>
      </c>
      <c r="B136" s="51" t="inlineStr">
        <is>
          <t>宁波市</t>
        </is>
      </c>
      <c r="C136" s="55" t="inlineStr">
        <is>
          <t>产前</t>
        </is>
      </c>
      <c r="D136" s="35">
        <f>SUMIFS(源数据!$N:$N,源数据!$A:$A,地级市产品线!$C136,源数据!$F:$F,地级市产品线!$B136)</f>
        <v/>
      </c>
      <c r="E136" s="18">
        <f>SUMIFS(源数据!$P:$P,源数据!$A:$A,地级市产品线!$C136,源数据!$F:$F,地级市产品线!$B136)</f>
        <v/>
      </c>
      <c r="F136" s="18">
        <f>E136-D136</f>
        <v/>
      </c>
      <c r="G136" s="19">
        <f>IFERROR(E136/D136,"")</f>
        <v/>
      </c>
      <c r="H136" s="17">
        <f>SUMIFS(源数据!$Q:$Q,源数据!$A:$A,地级市产品线!$C136,源数据!$F:$F,地级市产品线!$B136)</f>
        <v/>
      </c>
      <c r="I136" s="18">
        <f>E136+Q136</f>
        <v/>
      </c>
      <c r="J136" s="18">
        <f>SUMIFS(源数据!$S:$S,源数据!$A:$A,地级市产品线!$C136,源数据!$F:$F,地级市产品线!$B136)</f>
        <v/>
      </c>
      <c r="K136" s="20">
        <f>IFERROR(I136/H136,"")</f>
        <v/>
      </c>
      <c r="L136" s="20">
        <f>IFERROR(J136/H136,"")</f>
        <v/>
      </c>
      <c r="M136" s="18">
        <f>I136-H136</f>
        <v/>
      </c>
      <c r="N136" s="18">
        <f>J136-H136</f>
        <v/>
      </c>
      <c r="O136" s="43" t="n"/>
      <c r="P136" s="17">
        <f>SUMIFS(源数据!$T:$T,源数据!$A:$A,地级市产品线!$C136,源数据!$F:$F,地级市产品线!$B136)</f>
        <v/>
      </c>
      <c r="Q136" s="18">
        <f>SUMIFS(源数据!$V:$V,源数据!$A:$A,地级市产品线!$C136,源数据!$F:$F,地级市产品线!$B136)</f>
        <v/>
      </c>
      <c r="R136" s="18">
        <f>SUMIFS(源数据!$W:$W,源数据!$A:$A,地级市产品线!$C136,源数据!$F:$F,地级市产品线!$B136)</f>
        <v/>
      </c>
      <c r="S136" s="18">
        <f>SUMIFS(源数据!$X:$X,源数据!$A:$A,地级市产品线!$C136,源数据!$F:$F,地级市产品线!$B136)</f>
        <v/>
      </c>
      <c r="T136" s="18">
        <f>SUMIFS(源数据!$Y:$Y,源数据!$A:$A,地级市产品线!$C136,源数据!$F:$F,地级市产品线!$B136)</f>
        <v/>
      </c>
      <c r="U136" s="18">
        <f>SUMIFS(源数据!$Z:$Z,源数据!$A:$A,地级市产品线!$C136,源数据!$F:$F,地级市产品线!$B136)</f>
        <v/>
      </c>
      <c r="V136" s="18">
        <f>R136+S136+T136+U136</f>
        <v/>
      </c>
      <c r="W136" s="20">
        <f>IFERROR(V136/P136,"")</f>
        <v/>
      </c>
      <c r="X136" s="20">
        <f>IFERROR(V136/Q136,"")</f>
        <v/>
      </c>
      <c r="Y136" s="18">
        <f>V136-P136</f>
        <v/>
      </c>
      <c r="Z136" s="19" t="n"/>
    </row>
    <row customHeight="1" ht="15" r="137">
      <c r="A137" s="54" t="inlineStr">
        <is>
          <t>浙江省</t>
        </is>
      </c>
      <c r="B137" s="50" t="inlineStr">
        <is>
          <t>宁波市</t>
        </is>
      </c>
      <c r="C137" s="56" t="inlineStr">
        <is>
          <t>新生儿</t>
        </is>
      </c>
      <c r="D137" s="36">
        <f>SUMIFS(源数据!$N:$N,源数据!$A:$A,地级市产品线!$C137,源数据!$F:$F,地级市产品线!$B137)</f>
        <v/>
      </c>
      <c r="E137" s="22">
        <f>SUMIFS(源数据!$P:$P,源数据!$A:$A,地级市产品线!$C137,源数据!$F:$F,地级市产品线!$B137)</f>
        <v/>
      </c>
      <c r="F137" s="22">
        <f>E137-D137</f>
        <v/>
      </c>
      <c r="G137" s="23">
        <f>IFERROR(E137/D137,"")</f>
        <v/>
      </c>
      <c r="H137" s="21">
        <f>SUMIFS(源数据!$Q:$Q,源数据!$A:$A,地级市产品线!$C137,源数据!$F:$F,地级市产品线!$B137)</f>
        <v/>
      </c>
      <c r="I137" s="22">
        <f>E137+Q137</f>
        <v/>
      </c>
      <c r="J137" s="22">
        <f>SUMIFS(源数据!$S:$S,源数据!$A:$A,地级市产品线!$C137,源数据!$F:$F,地级市产品线!$B137)</f>
        <v/>
      </c>
      <c r="K137" s="24">
        <f>IFERROR(I137/H137,"")</f>
        <v/>
      </c>
      <c r="L137" s="24">
        <f>IFERROR(J137/H137,"")</f>
        <v/>
      </c>
      <c r="M137" s="22">
        <f>I137-H137</f>
        <v/>
      </c>
      <c r="N137" s="22">
        <f>J137-H137</f>
        <v/>
      </c>
      <c r="O137" s="44" t="n"/>
      <c r="P137" s="21">
        <f>SUMIFS(源数据!$T:$T,源数据!$A:$A,地级市产品线!$C137,源数据!$F:$F,地级市产品线!$B137)</f>
        <v/>
      </c>
      <c r="Q137" s="22">
        <f>SUMIFS(源数据!$V:$V,源数据!$A:$A,地级市产品线!$C137,源数据!$F:$F,地级市产品线!$B137)</f>
        <v/>
      </c>
      <c r="R137" s="22">
        <f>SUMIFS(源数据!$W:$W,源数据!$A:$A,地级市产品线!$C137,源数据!$F:$F,地级市产品线!$B137)</f>
        <v/>
      </c>
      <c r="S137" s="22">
        <f>SUMIFS(源数据!$X:$X,源数据!$A:$A,地级市产品线!$C137,源数据!$F:$F,地级市产品线!$B137)</f>
        <v/>
      </c>
      <c r="T137" s="22">
        <f>SUMIFS(源数据!$Y:$Y,源数据!$A:$A,地级市产品线!$C137,源数据!$F:$F,地级市产品线!$B137)</f>
        <v/>
      </c>
      <c r="U137" s="22">
        <f>SUMIFS(源数据!$Z:$Z,源数据!$A:$A,地级市产品线!$C137,源数据!$F:$F,地级市产品线!$B137)</f>
        <v/>
      </c>
      <c r="V137" s="22">
        <f>R137+S137+T137+U137</f>
        <v/>
      </c>
      <c r="W137" s="24">
        <f>IFERROR(V137/P137,"")</f>
        <v/>
      </c>
      <c r="X137" s="24">
        <f>IFERROR(V137/Q137,"")</f>
        <v/>
      </c>
      <c r="Y137" s="22">
        <f>V137-P137</f>
        <v/>
      </c>
      <c r="Z137" s="23" t="n"/>
    </row>
    <row customHeight="1" ht="15" r="138">
      <c r="A138" s="54" t="inlineStr">
        <is>
          <t>浙江省</t>
        </is>
      </c>
      <c r="B138" s="50" t="inlineStr">
        <is>
          <t>宁波市</t>
        </is>
      </c>
      <c r="C138" s="56" t="inlineStr">
        <is>
          <t>服务类</t>
        </is>
      </c>
      <c r="D138" s="36">
        <f>SUMIFS(源数据!$N:$N,源数据!$A:$A,地级市产品线!$C138,源数据!$F:$F,地级市产品线!$B138)</f>
        <v/>
      </c>
      <c r="E138" s="22">
        <f>SUMIFS(源数据!$P:$P,源数据!$A:$A,地级市产品线!$C138,源数据!$F:$F,地级市产品线!$B138)</f>
        <v/>
      </c>
      <c r="F138" s="22">
        <f>E138-D138</f>
        <v/>
      </c>
      <c r="G138" s="23">
        <f>IFERROR(E138/D138,"")</f>
        <v/>
      </c>
      <c r="H138" s="21">
        <f>SUMIFS(源数据!$Q:$Q,源数据!$A:$A,地级市产品线!$C138,源数据!$F:$F,地级市产品线!$B138)</f>
        <v/>
      </c>
      <c r="I138" s="22">
        <f>E138+Q138</f>
        <v/>
      </c>
      <c r="J138" s="22">
        <f>SUMIFS(源数据!$S:$S,源数据!$A:$A,地级市产品线!$C138,源数据!$F:$F,地级市产品线!$B138)</f>
        <v/>
      </c>
      <c r="K138" s="24">
        <f>IFERROR(I138/H138,"")</f>
        <v/>
      </c>
      <c r="L138" s="24">
        <f>IFERROR(J138/H138,"")</f>
        <v/>
      </c>
      <c r="M138" s="22">
        <f>I138-H138</f>
        <v/>
      </c>
      <c r="N138" s="22">
        <f>J138-H138</f>
        <v/>
      </c>
      <c r="O138" s="44" t="n"/>
      <c r="P138" s="21">
        <f>SUMIFS(源数据!$T:$T,源数据!$A:$A,地级市产品线!$C138,源数据!$F:$F,地级市产品线!$B138)</f>
        <v/>
      </c>
      <c r="Q138" s="22">
        <f>SUMIFS(源数据!$V:$V,源数据!$A:$A,地级市产品线!$C138,源数据!$F:$F,地级市产品线!$B138)</f>
        <v/>
      </c>
      <c r="R138" s="22">
        <f>SUMIFS(源数据!$W:$W,源数据!$A:$A,地级市产品线!$C138,源数据!$F:$F,地级市产品线!$B138)</f>
        <v/>
      </c>
      <c r="S138" s="22">
        <f>SUMIFS(源数据!$X:$X,源数据!$A:$A,地级市产品线!$C138,源数据!$F:$F,地级市产品线!$B138)</f>
        <v/>
      </c>
      <c r="T138" s="22">
        <f>SUMIFS(源数据!$Y:$Y,源数据!$A:$A,地级市产品线!$C138,源数据!$F:$F,地级市产品线!$B138)</f>
        <v/>
      </c>
      <c r="U138" s="22">
        <f>SUMIFS(源数据!$Z:$Z,源数据!$A:$A,地级市产品线!$C138,源数据!$F:$F,地级市产品线!$B138)</f>
        <v/>
      </c>
      <c r="V138" s="22">
        <f>R138+S138+T138+U138</f>
        <v/>
      </c>
      <c r="W138" s="24">
        <f>IFERROR(V138/P138,"")</f>
        <v/>
      </c>
      <c r="X138" s="24">
        <f>IFERROR(V138/Q138,"")</f>
        <v/>
      </c>
      <c r="Y138" s="22">
        <f>V138-P138</f>
        <v/>
      </c>
      <c r="Z138" s="23" t="n"/>
    </row>
    <row customHeight="1" ht="15" r="139">
      <c r="A139" s="54" t="inlineStr">
        <is>
          <t>浙江省</t>
        </is>
      </c>
      <c r="B139" s="50" t="inlineStr">
        <is>
          <t>宁波市</t>
        </is>
      </c>
      <c r="C139" s="56" t="inlineStr">
        <is>
          <t>仪器设备</t>
        </is>
      </c>
      <c r="D139" s="36">
        <f>SUMIFS(源数据!$N:$N,源数据!$A:$A,地级市产品线!$C139,源数据!$F:$F,地级市产品线!$B139)</f>
        <v/>
      </c>
      <c r="E139" s="22">
        <f>SUMIFS(源数据!$P:$P,源数据!$A:$A,地级市产品线!$C139,源数据!$F:$F,地级市产品线!$B139)</f>
        <v/>
      </c>
      <c r="F139" s="22">
        <f>E139-D139</f>
        <v/>
      </c>
      <c r="G139" s="23">
        <f>IFERROR(E139/D139,"")</f>
        <v/>
      </c>
      <c r="H139" s="21">
        <f>SUMIFS(源数据!$Q:$Q,源数据!$A:$A,地级市产品线!$C139,源数据!$F:$F,地级市产品线!$B139)</f>
        <v/>
      </c>
      <c r="I139" s="22">
        <f>E139+Q139</f>
        <v/>
      </c>
      <c r="J139" s="22">
        <f>SUMIFS(源数据!$S:$S,源数据!$A:$A,地级市产品线!$C139,源数据!$F:$F,地级市产品线!$B139)</f>
        <v/>
      </c>
      <c r="K139" s="24">
        <f>IFERROR(I139/H139,"")</f>
        <v/>
      </c>
      <c r="L139" s="24">
        <f>IFERROR(J139/H139,"")</f>
        <v/>
      </c>
      <c r="M139" s="22">
        <f>I139-H139</f>
        <v/>
      </c>
      <c r="N139" s="22">
        <f>J139-H139</f>
        <v/>
      </c>
      <c r="O139" s="44" t="n"/>
      <c r="P139" s="21">
        <f>SUMIFS(源数据!$T:$T,源数据!$A:$A,地级市产品线!$C139,源数据!$F:$F,地级市产品线!$B139)</f>
        <v/>
      </c>
      <c r="Q139" s="22">
        <f>SUMIFS(源数据!$V:$V,源数据!$A:$A,地级市产品线!$C139,源数据!$F:$F,地级市产品线!$B139)</f>
        <v/>
      </c>
      <c r="R139" s="22">
        <f>SUMIFS(源数据!$W:$W,源数据!$A:$A,地级市产品线!$C139,源数据!$F:$F,地级市产品线!$B139)</f>
        <v/>
      </c>
      <c r="S139" s="22">
        <f>SUMIFS(源数据!$X:$X,源数据!$A:$A,地级市产品线!$C139,源数据!$F:$F,地级市产品线!$B139)</f>
        <v/>
      </c>
      <c r="T139" s="22">
        <f>SUMIFS(源数据!$Y:$Y,源数据!$A:$A,地级市产品线!$C139,源数据!$F:$F,地级市产品线!$B139)</f>
        <v/>
      </c>
      <c r="U139" s="22">
        <f>SUMIFS(源数据!$Z:$Z,源数据!$A:$A,地级市产品线!$C139,源数据!$F:$F,地级市产品线!$B139)</f>
        <v/>
      </c>
      <c r="V139" s="22">
        <f>R139+S139+T139+U139</f>
        <v/>
      </c>
      <c r="W139" s="24">
        <f>IFERROR(V139/P139,"")</f>
        <v/>
      </c>
      <c r="X139" s="24">
        <f>IFERROR(V139/Q139,"")</f>
        <v/>
      </c>
      <c r="Y139" s="22">
        <f>V139-P139</f>
        <v/>
      </c>
      <c r="Z139" s="23" t="n"/>
    </row>
    <row customHeight="1" ht="15.6" r="140" thickBot="1">
      <c r="A140" s="52" t="inlineStr">
        <is>
          <t>浙江省</t>
        </is>
      </c>
      <c r="B140" s="52" t="inlineStr">
        <is>
          <t>宁波市</t>
        </is>
      </c>
      <c r="C140" s="48" t="inlineStr">
        <is>
          <t>合计</t>
        </is>
      </c>
      <c r="D140" s="37">
        <f>SUM(D136:D139)</f>
        <v/>
      </c>
      <c r="E140" s="26">
        <f>SUM(E136:E139)</f>
        <v/>
      </c>
      <c r="F140" s="26">
        <f>SUM(F136:F139)</f>
        <v/>
      </c>
      <c r="G140" s="27">
        <f>IFERROR(E140/D140,"")</f>
        <v/>
      </c>
      <c r="H140" s="25">
        <f>SUM(H136:H139)</f>
        <v/>
      </c>
      <c r="I140" s="26">
        <f>SUM(I136:I139)</f>
        <v/>
      </c>
      <c r="J140" s="26">
        <f>SUM(J136:J139)</f>
        <v/>
      </c>
      <c r="K140" s="28">
        <f>IFERROR(I140/H140,"")</f>
        <v/>
      </c>
      <c r="L140" s="28">
        <f>IFERROR(J140/H140,"")</f>
        <v/>
      </c>
      <c r="M140" s="26">
        <f>SUM(M136:M139)</f>
        <v/>
      </c>
      <c r="N140" s="26">
        <f>SUM(N136:N139)</f>
        <v/>
      </c>
      <c r="O140" s="45" t="n"/>
      <c r="P140" s="25">
        <f>SUM(P136:P139)</f>
        <v/>
      </c>
      <c r="Q140" s="26">
        <f>SUM(Q136:Q139)</f>
        <v/>
      </c>
      <c r="R140" s="26">
        <f>SUM(R136:R139)</f>
        <v/>
      </c>
      <c r="S140" s="26">
        <f>SUM(S136:S139)</f>
        <v/>
      </c>
      <c r="T140" s="26">
        <f>SUM(T136:T139)</f>
        <v/>
      </c>
      <c r="U140" s="26">
        <f>SUM(U136:U139)</f>
        <v/>
      </c>
      <c r="V140" s="26">
        <f>SUM(V136:V139)</f>
        <v/>
      </c>
      <c r="W140" s="28">
        <f>IFERROR(V140/P140,"")</f>
        <v/>
      </c>
      <c r="X140" s="28">
        <f>IFERROR(V140/Q140,"")</f>
        <v/>
      </c>
      <c r="Y140" s="30">
        <f>SUM(Y136:Y139)</f>
        <v/>
      </c>
      <c r="Z140" s="27" t="n"/>
    </row>
    <row customHeight="1" ht="15" r="141">
      <c r="A141" s="53" t="inlineStr">
        <is>
          <t>浙江省</t>
        </is>
      </c>
      <c r="B141" s="51" t="inlineStr">
        <is>
          <t>衢州市</t>
        </is>
      </c>
      <c r="C141" s="55" t="inlineStr">
        <is>
          <t>产前</t>
        </is>
      </c>
      <c r="D141" s="35">
        <f>SUMIFS(源数据!$N:$N,源数据!$A:$A,地级市产品线!$C141,源数据!$F:$F,地级市产品线!$B141)</f>
        <v/>
      </c>
      <c r="E141" s="18">
        <f>SUMIFS(源数据!$P:$P,源数据!$A:$A,地级市产品线!$C141,源数据!$F:$F,地级市产品线!$B141)</f>
        <v/>
      </c>
      <c r="F141" s="18">
        <f>E141-D141</f>
        <v/>
      </c>
      <c r="G141" s="19">
        <f>IFERROR(E141/D141,"")</f>
        <v/>
      </c>
      <c r="H141" s="17">
        <f>SUMIFS(源数据!$Q:$Q,源数据!$A:$A,地级市产品线!$C141,源数据!$F:$F,地级市产品线!$B141)</f>
        <v/>
      </c>
      <c r="I141" s="18">
        <f>E141+Q141</f>
        <v/>
      </c>
      <c r="J141" s="18">
        <f>SUMIFS(源数据!$S:$S,源数据!$A:$A,地级市产品线!$C141,源数据!$F:$F,地级市产品线!$B141)</f>
        <v/>
      </c>
      <c r="K141" s="20">
        <f>IFERROR(I141/H141,"")</f>
        <v/>
      </c>
      <c r="L141" s="20">
        <f>IFERROR(J141/H141,"")</f>
        <v/>
      </c>
      <c r="M141" s="18">
        <f>I141-H141</f>
        <v/>
      </c>
      <c r="N141" s="18">
        <f>J141-H141</f>
        <v/>
      </c>
      <c r="O141" s="43" t="n"/>
      <c r="P141" s="17">
        <f>SUMIFS(源数据!$T:$T,源数据!$A:$A,地级市产品线!$C141,源数据!$F:$F,地级市产品线!$B141)</f>
        <v/>
      </c>
      <c r="Q141" s="18">
        <f>SUMIFS(源数据!$V:$V,源数据!$A:$A,地级市产品线!$C141,源数据!$F:$F,地级市产品线!$B141)</f>
        <v/>
      </c>
      <c r="R141" s="18">
        <f>SUMIFS(源数据!$W:$W,源数据!$A:$A,地级市产品线!$C141,源数据!$F:$F,地级市产品线!$B141)</f>
        <v/>
      </c>
      <c r="S141" s="18">
        <f>SUMIFS(源数据!$X:$X,源数据!$A:$A,地级市产品线!$C141,源数据!$F:$F,地级市产品线!$B141)</f>
        <v/>
      </c>
      <c r="T141" s="18">
        <f>SUMIFS(源数据!$Y:$Y,源数据!$A:$A,地级市产品线!$C141,源数据!$F:$F,地级市产品线!$B141)</f>
        <v/>
      </c>
      <c r="U141" s="18">
        <f>SUMIFS(源数据!$Z:$Z,源数据!$A:$A,地级市产品线!$C141,源数据!$F:$F,地级市产品线!$B141)</f>
        <v/>
      </c>
      <c r="V141" s="18">
        <f>R141+S141+T141+U141</f>
        <v/>
      </c>
      <c r="W141" s="20">
        <f>IFERROR(V141/P141,"")</f>
        <v/>
      </c>
      <c r="X141" s="20">
        <f>IFERROR(V141/Q141,"")</f>
        <v/>
      </c>
      <c r="Y141" s="18">
        <f>V141-P141</f>
        <v/>
      </c>
      <c r="Z141" s="19" t="n"/>
    </row>
    <row customHeight="1" ht="15" r="142">
      <c r="A142" s="54" t="inlineStr">
        <is>
          <t>浙江省</t>
        </is>
      </c>
      <c r="B142" s="50" t="inlineStr">
        <is>
          <t>衢州市</t>
        </is>
      </c>
      <c r="C142" s="56" t="inlineStr">
        <is>
          <t>新生儿</t>
        </is>
      </c>
      <c r="D142" s="36">
        <f>SUMIFS(源数据!$N:$N,源数据!$A:$A,地级市产品线!$C142,源数据!$F:$F,地级市产品线!$B142)</f>
        <v/>
      </c>
      <c r="E142" s="22">
        <f>SUMIFS(源数据!$P:$P,源数据!$A:$A,地级市产品线!$C142,源数据!$F:$F,地级市产品线!$B142)</f>
        <v/>
      </c>
      <c r="F142" s="22">
        <f>E142-D142</f>
        <v/>
      </c>
      <c r="G142" s="23">
        <f>IFERROR(E142/D142,"")</f>
        <v/>
      </c>
      <c r="H142" s="21">
        <f>SUMIFS(源数据!$Q:$Q,源数据!$A:$A,地级市产品线!$C142,源数据!$F:$F,地级市产品线!$B142)</f>
        <v/>
      </c>
      <c r="I142" s="22">
        <f>E142+Q142</f>
        <v/>
      </c>
      <c r="J142" s="22">
        <f>SUMIFS(源数据!$S:$S,源数据!$A:$A,地级市产品线!$C142,源数据!$F:$F,地级市产品线!$B142)</f>
        <v/>
      </c>
      <c r="K142" s="24">
        <f>IFERROR(I142/H142,"")</f>
        <v/>
      </c>
      <c r="L142" s="24">
        <f>IFERROR(J142/H142,"")</f>
        <v/>
      </c>
      <c r="M142" s="22">
        <f>I142-H142</f>
        <v/>
      </c>
      <c r="N142" s="22">
        <f>J142-H142</f>
        <v/>
      </c>
      <c r="O142" s="44" t="n"/>
      <c r="P142" s="21">
        <f>SUMIFS(源数据!$T:$T,源数据!$A:$A,地级市产品线!$C142,源数据!$F:$F,地级市产品线!$B142)</f>
        <v/>
      </c>
      <c r="Q142" s="22">
        <f>SUMIFS(源数据!$V:$V,源数据!$A:$A,地级市产品线!$C142,源数据!$F:$F,地级市产品线!$B142)</f>
        <v/>
      </c>
      <c r="R142" s="22">
        <f>SUMIFS(源数据!$W:$W,源数据!$A:$A,地级市产品线!$C142,源数据!$F:$F,地级市产品线!$B142)</f>
        <v/>
      </c>
      <c r="S142" s="22">
        <f>SUMIFS(源数据!$X:$X,源数据!$A:$A,地级市产品线!$C142,源数据!$F:$F,地级市产品线!$B142)</f>
        <v/>
      </c>
      <c r="T142" s="22">
        <f>SUMIFS(源数据!$Y:$Y,源数据!$A:$A,地级市产品线!$C142,源数据!$F:$F,地级市产品线!$B142)</f>
        <v/>
      </c>
      <c r="U142" s="22">
        <f>SUMIFS(源数据!$Z:$Z,源数据!$A:$A,地级市产品线!$C142,源数据!$F:$F,地级市产品线!$B142)</f>
        <v/>
      </c>
      <c r="V142" s="22">
        <f>R142+S142+T142+U142</f>
        <v/>
      </c>
      <c r="W142" s="24">
        <f>IFERROR(V142/P142,"")</f>
        <v/>
      </c>
      <c r="X142" s="24">
        <f>IFERROR(V142/Q142,"")</f>
        <v/>
      </c>
      <c r="Y142" s="22">
        <f>V142-P142</f>
        <v/>
      </c>
      <c r="Z142" s="23" t="n"/>
    </row>
    <row customHeight="1" ht="15" r="143">
      <c r="A143" s="54" t="inlineStr">
        <is>
          <t>浙江省</t>
        </is>
      </c>
      <c r="B143" s="50" t="inlineStr">
        <is>
          <t>衢州市</t>
        </is>
      </c>
      <c r="C143" s="56" t="inlineStr">
        <is>
          <t>服务类</t>
        </is>
      </c>
      <c r="D143" s="36">
        <f>SUMIFS(源数据!$N:$N,源数据!$A:$A,地级市产品线!$C143,源数据!$F:$F,地级市产品线!$B143)</f>
        <v/>
      </c>
      <c r="E143" s="22">
        <f>SUMIFS(源数据!$P:$P,源数据!$A:$A,地级市产品线!$C143,源数据!$F:$F,地级市产品线!$B143)</f>
        <v/>
      </c>
      <c r="F143" s="22">
        <f>E143-D143</f>
        <v/>
      </c>
      <c r="G143" s="23">
        <f>IFERROR(E143/D143,"")</f>
        <v/>
      </c>
      <c r="H143" s="21">
        <f>SUMIFS(源数据!$Q:$Q,源数据!$A:$A,地级市产品线!$C143,源数据!$F:$F,地级市产品线!$B143)</f>
        <v/>
      </c>
      <c r="I143" s="22">
        <f>E143+Q143</f>
        <v/>
      </c>
      <c r="J143" s="22">
        <f>SUMIFS(源数据!$S:$S,源数据!$A:$A,地级市产品线!$C143,源数据!$F:$F,地级市产品线!$B143)</f>
        <v/>
      </c>
      <c r="K143" s="24">
        <f>IFERROR(I143/H143,"")</f>
        <v/>
      </c>
      <c r="L143" s="24">
        <f>IFERROR(J143/H143,"")</f>
        <v/>
      </c>
      <c r="M143" s="22">
        <f>I143-H143</f>
        <v/>
      </c>
      <c r="N143" s="22">
        <f>J143-H143</f>
        <v/>
      </c>
      <c r="O143" s="44" t="n"/>
      <c r="P143" s="21">
        <f>SUMIFS(源数据!$T:$T,源数据!$A:$A,地级市产品线!$C143,源数据!$F:$F,地级市产品线!$B143)</f>
        <v/>
      </c>
      <c r="Q143" s="22">
        <f>SUMIFS(源数据!$V:$V,源数据!$A:$A,地级市产品线!$C143,源数据!$F:$F,地级市产品线!$B143)</f>
        <v/>
      </c>
      <c r="R143" s="22">
        <f>SUMIFS(源数据!$W:$W,源数据!$A:$A,地级市产品线!$C143,源数据!$F:$F,地级市产品线!$B143)</f>
        <v/>
      </c>
      <c r="S143" s="22">
        <f>SUMIFS(源数据!$X:$X,源数据!$A:$A,地级市产品线!$C143,源数据!$F:$F,地级市产品线!$B143)</f>
        <v/>
      </c>
      <c r="T143" s="22">
        <f>SUMIFS(源数据!$Y:$Y,源数据!$A:$A,地级市产品线!$C143,源数据!$F:$F,地级市产品线!$B143)</f>
        <v/>
      </c>
      <c r="U143" s="22">
        <f>SUMIFS(源数据!$Z:$Z,源数据!$A:$A,地级市产品线!$C143,源数据!$F:$F,地级市产品线!$B143)</f>
        <v/>
      </c>
      <c r="V143" s="22">
        <f>R143+S143+T143+U143</f>
        <v/>
      </c>
      <c r="W143" s="24">
        <f>IFERROR(V143/P143,"")</f>
        <v/>
      </c>
      <c r="X143" s="24">
        <f>IFERROR(V143/Q143,"")</f>
        <v/>
      </c>
      <c r="Y143" s="22">
        <f>V143-P143</f>
        <v/>
      </c>
      <c r="Z143" s="23" t="n"/>
    </row>
    <row customHeight="1" ht="15" r="144">
      <c r="A144" s="54" t="inlineStr">
        <is>
          <t>浙江省</t>
        </is>
      </c>
      <c r="B144" s="50" t="inlineStr">
        <is>
          <t>衢州市</t>
        </is>
      </c>
      <c r="C144" s="56" t="inlineStr">
        <is>
          <t>仪器设备</t>
        </is>
      </c>
      <c r="D144" s="36">
        <f>SUMIFS(源数据!$N:$N,源数据!$A:$A,地级市产品线!$C144,源数据!$F:$F,地级市产品线!$B144)</f>
        <v/>
      </c>
      <c r="E144" s="22">
        <f>SUMIFS(源数据!$P:$P,源数据!$A:$A,地级市产品线!$C144,源数据!$F:$F,地级市产品线!$B144)</f>
        <v/>
      </c>
      <c r="F144" s="22">
        <f>E144-D144</f>
        <v/>
      </c>
      <c r="G144" s="23">
        <f>IFERROR(E144/D144,"")</f>
        <v/>
      </c>
      <c r="H144" s="21">
        <f>SUMIFS(源数据!$Q:$Q,源数据!$A:$A,地级市产品线!$C144,源数据!$F:$F,地级市产品线!$B144)</f>
        <v/>
      </c>
      <c r="I144" s="22">
        <f>E144+Q144</f>
        <v/>
      </c>
      <c r="J144" s="22">
        <f>SUMIFS(源数据!$S:$S,源数据!$A:$A,地级市产品线!$C144,源数据!$F:$F,地级市产品线!$B144)</f>
        <v/>
      </c>
      <c r="K144" s="24">
        <f>IFERROR(I144/H144,"")</f>
        <v/>
      </c>
      <c r="L144" s="24">
        <f>IFERROR(J144/H144,"")</f>
        <v/>
      </c>
      <c r="M144" s="22">
        <f>I144-H144</f>
        <v/>
      </c>
      <c r="N144" s="22">
        <f>J144-H144</f>
        <v/>
      </c>
      <c r="O144" s="44" t="n"/>
      <c r="P144" s="21">
        <f>SUMIFS(源数据!$T:$T,源数据!$A:$A,地级市产品线!$C144,源数据!$F:$F,地级市产品线!$B144)</f>
        <v/>
      </c>
      <c r="Q144" s="22">
        <f>SUMIFS(源数据!$V:$V,源数据!$A:$A,地级市产品线!$C144,源数据!$F:$F,地级市产品线!$B144)</f>
        <v/>
      </c>
      <c r="R144" s="22">
        <f>SUMIFS(源数据!$W:$W,源数据!$A:$A,地级市产品线!$C144,源数据!$F:$F,地级市产品线!$B144)</f>
        <v/>
      </c>
      <c r="S144" s="22">
        <f>SUMIFS(源数据!$X:$X,源数据!$A:$A,地级市产品线!$C144,源数据!$F:$F,地级市产品线!$B144)</f>
        <v/>
      </c>
      <c r="T144" s="22">
        <f>SUMIFS(源数据!$Y:$Y,源数据!$A:$A,地级市产品线!$C144,源数据!$F:$F,地级市产品线!$B144)</f>
        <v/>
      </c>
      <c r="U144" s="22">
        <f>SUMIFS(源数据!$Z:$Z,源数据!$A:$A,地级市产品线!$C144,源数据!$F:$F,地级市产品线!$B144)</f>
        <v/>
      </c>
      <c r="V144" s="22">
        <f>R144+S144+T144+U144</f>
        <v/>
      </c>
      <c r="W144" s="24">
        <f>IFERROR(V144/P144,"")</f>
        <v/>
      </c>
      <c r="X144" s="24">
        <f>IFERROR(V144/Q144,"")</f>
        <v/>
      </c>
      <c r="Y144" s="22">
        <f>V144-P144</f>
        <v/>
      </c>
      <c r="Z144" s="23" t="n"/>
    </row>
    <row customHeight="1" ht="15.6" r="145" thickBot="1">
      <c r="A145" s="52" t="inlineStr">
        <is>
          <t>浙江省</t>
        </is>
      </c>
      <c r="B145" s="52" t="inlineStr">
        <is>
          <t>衢州市</t>
        </is>
      </c>
      <c r="C145" s="48" t="inlineStr">
        <is>
          <t>合计</t>
        </is>
      </c>
      <c r="D145" s="37">
        <f>SUM(D141:D144)</f>
        <v/>
      </c>
      <c r="E145" s="26">
        <f>SUM(E141:E144)</f>
        <v/>
      </c>
      <c r="F145" s="26">
        <f>SUM(F141:F144)</f>
        <v/>
      </c>
      <c r="G145" s="27">
        <f>IFERROR(E145/D145,"")</f>
        <v/>
      </c>
      <c r="H145" s="25">
        <f>SUM(H141:H144)</f>
        <v/>
      </c>
      <c r="I145" s="26">
        <f>SUM(I141:I144)</f>
        <v/>
      </c>
      <c r="J145" s="26">
        <f>SUM(J141:J144)</f>
        <v/>
      </c>
      <c r="K145" s="28">
        <f>IFERROR(I145/H145,"")</f>
        <v/>
      </c>
      <c r="L145" s="28">
        <f>IFERROR(J145/H145,"")</f>
        <v/>
      </c>
      <c r="M145" s="26">
        <f>SUM(M141:M144)</f>
        <v/>
      </c>
      <c r="N145" s="26">
        <f>SUM(N141:N144)</f>
        <v/>
      </c>
      <c r="O145" s="45" t="n"/>
      <c r="P145" s="25">
        <f>SUM(P141:P144)</f>
        <v/>
      </c>
      <c r="Q145" s="26">
        <f>SUM(Q141:Q144)</f>
        <v/>
      </c>
      <c r="R145" s="26">
        <f>SUM(R141:R144)</f>
        <v/>
      </c>
      <c r="S145" s="26">
        <f>SUM(S141:S144)</f>
        <v/>
      </c>
      <c r="T145" s="26">
        <f>SUM(T141:T144)</f>
        <v/>
      </c>
      <c r="U145" s="26">
        <f>SUM(U141:U144)</f>
        <v/>
      </c>
      <c r="V145" s="26">
        <f>SUM(V141:V144)</f>
        <v/>
      </c>
      <c r="W145" s="28">
        <f>IFERROR(V145/P145,"")</f>
        <v/>
      </c>
      <c r="X145" s="28">
        <f>IFERROR(V145/Q145,"")</f>
        <v/>
      </c>
      <c r="Y145" s="30">
        <f>SUM(Y141:Y144)</f>
        <v/>
      </c>
      <c r="Z145" s="27" t="n"/>
    </row>
    <row customHeight="1" ht="15" r="146">
      <c r="A146" s="53" t="inlineStr">
        <is>
          <t>浙江省</t>
        </is>
      </c>
      <c r="B146" s="51" t="inlineStr">
        <is>
          <t>丽水市</t>
        </is>
      </c>
      <c r="C146" s="55" t="inlineStr">
        <is>
          <t>产前</t>
        </is>
      </c>
      <c r="D146" s="35">
        <f>SUMIFS(源数据!$N:$N,源数据!$A:$A,地级市产品线!$C146,源数据!$F:$F,地级市产品线!$B146)</f>
        <v/>
      </c>
      <c r="E146" s="18">
        <f>SUMIFS(源数据!$P:$P,源数据!$A:$A,地级市产品线!$C146,源数据!$F:$F,地级市产品线!$B146)</f>
        <v/>
      </c>
      <c r="F146" s="18">
        <f>E146-D146</f>
        <v/>
      </c>
      <c r="G146" s="19">
        <f>IFERROR(E146/D146,"")</f>
        <v/>
      </c>
      <c r="H146" s="17">
        <f>SUMIFS(源数据!$Q:$Q,源数据!$A:$A,地级市产品线!$C146,源数据!$F:$F,地级市产品线!$B146)</f>
        <v/>
      </c>
      <c r="I146" s="18">
        <f>E146+Q146</f>
        <v/>
      </c>
      <c r="J146" s="18">
        <f>SUMIFS(源数据!$S:$S,源数据!$A:$A,地级市产品线!$C146,源数据!$F:$F,地级市产品线!$B146)</f>
        <v/>
      </c>
      <c r="K146" s="20">
        <f>IFERROR(I146/H146,"")</f>
        <v/>
      </c>
      <c r="L146" s="20">
        <f>IFERROR(J146/H146,"")</f>
        <v/>
      </c>
      <c r="M146" s="18">
        <f>I146-H146</f>
        <v/>
      </c>
      <c r="N146" s="18">
        <f>J146-H146</f>
        <v/>
      </c>
      <c r="O146" s="43" t="n"/>
      <c r="P146" s="17">
        <f>SUMIFS(源数据!$T:$T,源数据!$A:$A,地级市产品线!$C146,源数据!$F:$F,地级市产品线!$B146)</f>
        <v/>
      </c>
      <c r="Q146" s="18">
        <f>SUMIFS(源数据!$V:$V,源数据!$A:$A,地级市产品线!$C146,源数据!$F:$F,地级市产品线!$B146)</f>
        <v/>
      </c>
      <c r="R146" s="18">
        <f>SUMIFS(源数据!$W:$W,源数据!$A:$A,地级市产品线!$C146,源数据!$F:$F,地级市产品线!$B146)</f>
        <v/>
      </c>
      <c r="S146" s="18">
        <f>SUMIFS(源数据!$X:$X,源数据!$A:$A,地级市产品线!$C146,源数据!$F:$F,地级市产品线!$B146)</f>
        <v/>
      </c>
      <c r="T146" s="18">
        <f>SUMIFS(源数据!$Y:$Y,源数据!$A:$A,地级市产品线!$C146,源数据!$F:$F,地级市产品线!$B146)</f>
        <v/>
      </c>
      <c r="U146" s="18">
        <f>SUMIFS(源数据!$Z:$Z,源数据!$A:$A,地级市产品线!$C146,源数据!$F:$F,地级市产品线!$B146)</f>
        <v/>
      </c>
      <c r="V146" s="18">
        <f>R146+S146+T146+U146</f>
        <v/>
      </c>
      <c r="W146" s="20">
        <f>IFERROR(V146/P146,"")</f>
        <v/>
      </c>
      <c r="X146" s="20">
        <f>IFERROR(V146/Q146,"")</f>
        <v/>
      </c>
      <c r="Y146" s="18">
        <f>V146-P146</f>
        <v/>
      </c>
      <c r="Z146" s="19" t="n"/>
    </row>
    <row customHeight="1" ht="15" r="147">
      <c r="A147" s="54" t="inlineStr">
        <is>
          <t>浙江省</t>
        </is>
      </c>
      <c r="B147" s="50" t="inlineStr">
        <is>
          <t>丽水市</t>
        </is>
      </c>
      <c r="C147" s="56" t="inlineStr">
        <is>
          <t>新生儿</t>
        </is>
      </c>
      <c r="D147" s="36">
        <f>SUMIFS(源数据!$N:$N,源数据!$A:$A,地级市产品线!$C147,源数据!$F:$F,地级市产品线!$B147)</f>
        <v/>
      </c>
      <c r="E147" s="22">
        <f>SUMIFS(源数据!$P:$P,源数据!$A:$A,地级市产品线!$C147,源数据!$F:$F,地级市产品线!$B147)</f>
        <v/>
      </c>
      <c r="F147" s="22">
        <f>E147-D147</f>
        <v/>
      </c>
      <c r="G147" s="23">
        <f>IFERROR(E147/D147,"")</f>
        <v/>
      </c>
      <c r="H147" s="21">
        <f>SUMIFS(源数据!$Q:$Q,源数据!$A:$A,地级市产品线!$C147,源数据!$F:$F,地级市产品线!$B147)</f>
        <v/>
      </c>
      <c r="I147" s="22">
        <f>E147+Q147</f>
        <v/>
      </c>
      <c r="J147" s="22">
        <f>SUMIFS(源数据!$S:$S,源数据!$A:$A,地级市产品线!$C147,源数据!$F:$F,地级市产品线!$B147)</f>
        <v/>
      </c>
      <c r="K147" s="24">
        <f>IFERROR(I147/H147,"")</f>
        <v/>
      </c>
      <c r="L147" s="24">
        <f>IFERROR(J147/H147,"")</f>
        <v/>
      </c>
      <c r="M147" s="22">
        <f>I147-H147</f>
        <v/>
      </c>
      <c r="N147" s="22">
        <f>J147-H147</f>
        <v/>
      </c>
      <c r="O147" s="44" t="n"/>
      <c r="P147" s="21">
        <f>SUMIFS(源数据!$T:$T,源数据!$A:$A,地级市产品线!$C147,源数据!$F:$F,地级市产品线!$B147)</f>
        <v/>
      </c>
      <c r="Q147" s="22">
        <f>SUMIFS(源数据!$V:$V,源数据!$A:$A,地级市产品线!$C147,源数据!$F:$F,地级市产品线!$B147)</f>
        <v/>
      </c>
      <c r="R147" s="22">
        <f>SUMIFS(源数据!$W:$W,源数据!$A:$A,地级市产品线!$C147,源数据!$F:$F,地级市产品线!$B147)</f>
        <v/>
      </c>
      <c r="S147" s="22">
        <f>SUMIFS(源数据!$X:$X,源数据!$A:$A,地级市产品线!$C147,源数据!$F:$F,地级市产品线!$B147)</f>
        <v/>
      </c>
      <c r="T147" s="22">
        <f>SUMIFS(源数据!$Y:$Y,源数据!$A:$A,地级市产品线!$C147,源数据!$F:$F,地级市产品线!$B147)</f>
        <v/>
      </c>
      <c r="U147" s="22">
        <f>SUMIFS(源数据!$Z:$Z,源数据!$A:$A,地级市产品线!$C147,源数据!$F:$F,地级市产品线!$B147)</f>
        <v/>
      </c>
      <c r="V147" s="22">
        <f>R147+S147+T147+U147</f>
        <v/>
      </c>
      <c r="W147" s="24">
        <f>IFERROR(V147/P147,"")</f>
        <v/>
      </c>
      <c r="X147" s="24">
        <f>IFERROR(V147/Q147,"")</f>
        <v/>
      </c>
      <c r="Y147" s="22">
        <f>V147-P147</f>
        <v/>
      </c>
      <c r="Z147" s="23" t="n"/>
    </row>
    <row customHeight="1" ht="15" r="148">
      <c r="A148" s="54" t="inlineStr">
        <is>
          <t>浙江省</t>
        </is>
      </c>
      <c r="B148" s="50" t="inlineStr">
        <is>
          <t>丽水市</t>
        </is>
      </c>
      <c r="C148" s="56" t="inlineStr">
        <is>
          <t>服务类</t>
        </is>
      </c>
      <c r="D148" s="36">
        <f>SUMIFS(源数据!$N:$N,源数据!$A:$A,地级市产品线!$C148,源数据!$F:$F,地级市产品线!$B148)</f>
        <v/>
      </c>
      <c r="E148" s="22">
        <f>SUMIFS(源数据!$P:$P,源数据!$A:$A,地级市产品线!$C148,源数据!$F:$F,地级市产品线!$B148)</f>
        <v/>
      </c>
      <c r="F148" s="22">
        <f>E148-D148</f>
        <v/>
      </c>
      <c r="G148" s="23">
        <f>IFERROR(E148/D148,"")</f>
        <v/>
      </c>
      <c r="H148" s="21">
        <f>SUMIFS(源数据!$Q:$Q,源数据!$A:$A,地级市产品线!$C148,源数据!$F:$F,地级市产品线!$B148)</f>
        <v/>
      </c>
      <c r="I148" s="22">
        <f>E148+Q148</f>
        <v/>
      </c>
      <c r="J148" s="22">
        <f>SUMIFS(源数据!$S:$S,源数据!$A:$A,地级市产品线!$C148,源数据!$F:$F,地级市产品线!$B148)</f>
        <v/>
      </c>
      <c r="K148" s="24">
        <f>IFERROR(I148/H148,"")</f>
        <v/>
      </c>
      <c r="L148" s="24">
        <f>IFERROR(J148/H148,"")</f>
        <v/>
      </c>
      <c r="M148" s="22">
        <f>I148-H148</f>
        <v/>
      </c>
      <c r="N148" s="22">
        <f>J148-H148</f>
        <v/>
      </c>
      <c r="O148" s="44" t="n"/>
      <c r="P148" s="21">
        <f>SUMIFS(源数据!$T:$T,源数据!$A:$A,地级市产品线!$C148,源数据!$F:$F,地级市产品线!$B148)</f>
        <v/>
      </c>
      <c r="Q148" s="22">
        <f>SUMIFS(源数据!$V:$V,源数据!$A:$A,地级市产品线!$C148,源数据!$F:$F,地级市产品线!$B148)</f>
        <v/>
      </c>
      <c r="R148" s="22">
        <f>SUMIFS(源数据!$W:$W,源数据!$A:$A,地级市产品线!$C148,源数据!$F:$F,地级市产品线!$B148)</f>
        <v/>
      </c>
      <c r="S148" s="22">
        <f>SUMIFS(源数据!$X:$X,源数据!$A:$A,地级市产品线!$C148,源数据!$F:$F,地级市产品线!$B148)</f>
        <v/>
      </c>
      <c r="T148" s="22">
        <f>SUMIFS(源数据!$Y:$Y,源数据!$A:$A,地级市产品线!$C148,源数据!$F:$F,地级市产品线!$B148)</f>
        <v/>
      </c>
      <c r="U148" s="22">
        <f>SUMIFS(源数据!$Z:$Z,源数据!$A:$A,地级市产品线!$C148,源数据!$F:$F,地级市产品线!$B148)</f>
        <v/>
      </c>
      <c r="V148" s="22">
        <f>R148+S148+T148+U148</f>
        <v/>
      </c>
      <c r="W148" s="24">
        <f>IFERROR(V148/P148,"")</f>
        <v/>
      </c>
      <c r="X148" s="24">
        <f>IFERROR(V148/Q148,"")</f>
        <v/>
      </c>
      <c r="Y148" s="22">
        <f>V148-P148</f>
        <v/>
      </c>
      <c r="Z148" s="23" t="n"/>
    </row>
    <row customHeight="1" ht="15" r="149">
      <c r="A149" s="54" t="inlineStr">
        <is>
          <t>浙江省</t>
        </is>
      </c>
      <c r="B149" s="50" t="inlineStr">
        <is>
          <t>丽水市</t>
        </is>
      </c>
      <c r="C149" s="56" t="inlineStr">
        <is>
          <t>仪器设备</t>
        </is>
      </c>
      <c r="D149" s="36">
        <f>SUMIFS(源数据!$N:$N,源数据!$A:$A,地级市产品线!$C149,源数据!$F:$F,地级市产品线!$B149)</f>
        <v/>
      </c>
      <c r="E149" s="22">
        <f>SUMIFS(源数据!$P:$P,源数据!$A:$A,地级市产品线!$C149,源数据!$F:$F,地级市产品线!$B149)</f>
        <v/>
      </c>
      <c r="F149" s="22">
        <f>E149-D149</f>
        <v/>
      </c>
      <c r="G149" s="23">
        <f>IFERROR(E149/D149,"")</f>
        <v/>
      </c>
      <c r="H149" s="21">
        <f>SUMIFS(源数据!$Q:$Q,源数据!$A:$A,地级市产品线!$C149,源数据!$F:$F,地级市产品线!$B149)</f>
        <v/>
      </c>
      <c r="I149" s="22">
        <f>E149+Q149</f>
        <v/>
      </c>
      <c r="J149" s="22">
        <f>SUMIFS(源数据!$S:$S,源数据!$A:$A,地级市产品线!$C149,源数据!$F:$F,地级市产品线!$B149)</f>
        <v/>
      </c>
      <c r="K149" s="24">
        <f>IFERROR(I149/H149,"")</f>
        <v/>
      </c>
      <c r="L149" s="24">
        <f>IFERROR(J149/H149,"")</f>
        <v/>
      </c>
      <c r="M149" s="22">
        <f>I149-H149</f>
        <v/>
      </c>
      <c r="N149" s="22">
        <f>J149-H149</f>
        <v/>
      </c>
      <c r="O149" s="44" t="n"/>
      <c r="P149" s="21">
        <f>SUMIFS(源数据!$T:$T,源数据!$A:$A,地级市产品线!$C149,源数据!$F:$F,地级市产品线!$B149)</f>
        <v/>
      </c>
      <c r="Q149" s="22">
        <f>SUMIFS(源数据!$V:$V,源数据!$A:$A,地级市产品线!$C149,源数据!$F:$F,地级市产品线!$B149)</f>
        <v/>
      </c>
      <c r="R149" s="22">
        <f>SUMIFS(源数据!$W:$W,源数据!$A:$A,地级市产品线!$C149,源数据!$F:$F,地级市产品线!$B149)</f>
        <v/>
      </c>
      <c r="S149" s="22">
        <f>SUMIFS(源数据!$X:$X,源数据!$A:$A,地级市产品线!$C149,源数据!$F:$F,地级市产品线!$B149)</f>
        <v/>
      </c>
      <c r="T149" s="22">
        <f>SUMIFS(源数据!$Y:$Y,源数据!$A:$A,地级市产品线!$C149,源数据!$F:$F,地级市产品线!$B149)</f>
        <v/>
      </c>
      <c r="U149" s="22">
        <f>SUMIFS(源数据!$Z:$Z,源数据!$A:$A,地级市产品线!$C149,源数据!$F:$F,地级市产品线!$B149)</f>
        <v/>
      </c>
      <c r="V149" s="22">
        <f>R149+S149+T149+U149</f>
        <v/>
      </c>
      <c r="W149" s="24">
        <f>IFERROR(V149/P149,"")</f>
        <v/>
      </c>
      <c r="X149" s="24">
        <f>IFERROR(V149/Q149,"")</f>
        <v/>
      </c>
      <c r="Y149" s="22">
        <f>V149-P149</f>
        <v/>
      </c>
      <c r="Z149" s="23" t="n"/>
    </row>
    <row customHeight="1" ht="15.6" r="150" thickBot="1">
      <c r="A150" s="52" t="inlineStr">
        <is>
          <t>浙江省</t>
        </is>
      </c>
      <c r="B150" s="52" t="inlineStr">
        <is>
          <t>丽水市</t>
        </is>
      </c>
      <c r="C150" s="48" t="inlineStr">
        <is>
          <t>合计</t>
        </is>
      </c>
      <c r="D150" s="37">
        <f>SUM(D146:D149)</f>
        <v/>
      </c>
      <c r="E150" s="26">
        <f>SUM(E146:E149)</f>
        <v/>
      </c>
      <c r="F150" s="26">
        <f>SUM(F146:F149)</f>
        <v/>
      </c>
      <c r="G150" s="27">
        <f>IFERROR(E150/D150,"")</f>
        <v/>
      </c>
      <c r="H150" s="25">
        <f>SUM(H146:H149)</f>
        <v/>
      </c>
      <c r="I150" s="26">
        <f>SUM(I146:I149)</f>
        <v/>
      </c>
      <c r="J150" s="26">
        <f>SUM(J146:J149)</f>
        <v/>
      </c>
      <c r="K150" s="28">
        <f>IFERROR(I150/H150,"")</f>
        <v/>
      </c>
      <c r="L150" s="28">
        <f>IFERROR(J150/H150,"")</f>
        <v/>
      </c>
      <c r="M150" s="26">
        <f>SUM(M146:M149)</f>
        <v/>
      </c>
      <c r="N150" s="26">
        <f>SUM(N146:N149)</f>
        <v/>
      </c>
      <c r="O150" s="45" t="n"/>
      <c r="P150" s="25">
        <f>SUM(P146:P149)</f>
        <v/>
      </c>
      <c r="Q150" s="26">
        <f>SUM(Q146:Q149)</f>
        <v/>
      </c>
      <c r="R150" s="26">
        <f>SUM(R146:R149)</f>
        <v/>
      </c>
      <c r="S150" s="26">
        <f>SUM(S146:S149)</f>
        <v/>
      </c>
      <c r="T150" s="26">
        <f>SUM(T146:T149)</f>
        <v/>
      </c>
      <c r="U150" s="26">
        <f>SUM(U146:U149)</f>
        <v/>
      </c>
      <c r="V150" s="26">
        <f>SUM(V146:V149)</f>
        <v/>
      </c>
      <c r="W150" s="28">
        <f>IFERROR(V150/P150,"")</f>
        <v/>
      </c>
      <c r="X150" s="28">
        <f>IFERROR(V150/Q150,"")</f>
        <v/>
      </c>
      <c r="Y150" s="30">
        <f>SUM(Y146:Y149)</f>
        <v/>
      </c>
      <c r="Z150" s="27" t="n"/>
    </row>
    <row customHeight="1" ht="15" r="151">
      <c r="A151" s="53" t="inlineStr">
        <is>
          <t>浙江省</t>
        </is>
      </c>
      <c r="B151" s="51" t="inlineStr">
        <is>
          <t>嘉兴市</t>
        </is>
      </c>
      <c r="C151" s="55" t="inlineStr">
        <is>
          <t>产前</t>
        </is>
      </c>
      <c r="D151" s="35">
        <f>SUMIFS(源数据!$N:$N,源数据!$A:$A,地级市产品线!$C151,源数据!$F:$F,地级市产品线!$B151)</f>
        <v/>
      </c>
      <c r="E151" s="18">
        <f>SUMIFS(源数据!$P:$P,源数据!$A:$A,地级市产品线!$C151,源数据!$F:$F,地级市产品线!$B151)</f>
        <v/>
      </c>
      <c r="F151" s="18">
        <f>E151-D151</f>
        <v/>
      </c>
      <c r="G151" s="19">
        <f>IFERROR(E151/D151,"")</f>
        <v/>
      </c>
      <c r="H151" s="17">
        <f>SUMIFS(源数据!$Q:$Q,源数据!$A:$A,地级市产品线!$C151,源数据!$F:$F,地级市产品线!$B151)</f>
        <v/>
      </c>
      <c r="I151" s="18">
        <f>E151+Q151</f>
        <v/>
      </c>
      <c r="J151" s="18">
        <f>SUMIFS(源数据!$S:$S,源数据!$A:$A,地级市产品线!$C151,源数据!$F:$F,地级市产品线!$B151)</f>
        <v/>
      </c>
      <c r="K151" s="20">
        <f>IFERROR(I151/H151,"")</f>
        <v/>
      </c>
      <c r="L151" s="20">
        <f>IFERROR(J151/H151,"")</f>
        <v/>
      </c>
      <c r="M151" s="18">
        <f>I151-H151</f>
        <v/>
      </c>
      <c r="N151" s="18">
        <f>J151-H151</f>
        <v/>
      </c>
      <c r="O151" s="43" t="n"/>
      <c r="P151" s="17">
        <f>SUMIFS(源数据!$T:$T,源数据!$A:$A,地级市产品线!$C151,源数据!$F:$F,地级市产品线!$B151)</f>
        <v/>
      </c>
      <c r="Q151" s="18">
        <f>SUMIFS(源数据!$V:$V,源数据!$A:$A,地级市产品线!$C151,源数据!$F:$F,地级市产品线!$B151)</f>
        <v/>
      </c>
      <c r="R151" s="18">
        <f>SUMIFS(源数据!$W:$W,源数据!$A:$A,地级市产品线!$C151,源数据!$F:$F,地级市产品线!$B151)</f>
        <v/>
      </c>
      <c r="S151" s="18">
        <f>SUMIFS(源数据!$X:$X,源数据!$A:$A,地级市产品线!$C151,源数据!$F:$F,地级市产品线!$B151)</f>
        <v/>
      </c>
      <c r="T151" s="18">
        <f>SUMIFS(源数据!$Y:$Y,源数据!$A:$A,地级市产品线!$C151,源数据!$F:$F,地级市产品线!$B151)</f>
        <v/>
      </c>
      <c r="U151" s="18">
        <f>SUMIFS(源数据!$Z:$Z,源数据!$A:$A,地级市产品线!$C151,源数据!$F:$F,地级市产品线!$B151)</f>
        <v/>
      </c>
      <c r="V151" s="18">
        <f>R151+S151+T151+U151</f>
        <v/>
      </c>
      <c r="W151" s="20">
        <f>IFERROR(V151/P151,"")</f>
        <v/>
      </c>
      <c r="X151" s="20">
        <f>IFERROR(V151/Q151,"")</f>
        <v/>
      </c>
      <c r="Y151" s="18">
        <f>V151-P151</f>
        <v/>
      </c>
      <c r="Z151" s="19" t="n"/>
    </row>
    <row customHeight="1" ht="15" r="152">
      <c r="A152" s="54" t="inlineStr">
        <is>
          <t>浙江省</t>
        </is>
      </c>
      <c r="B152" s="50" t="inlineStr">
        <is>
          <t>嘉兴市</t>
        </is>
      </c>
      <c r="C152" s="56" t="inlineStr">
        <is>
          <t>新生儿</t>
        </is>
      </c>
      <c r="D152" s="36">
        <f>SUMIFS(源数据!$N:$N,源数据!$A:$A,地级市产品线!$C152,源数据!$F:$F,地级市产品线!$B152)</f>
        <v/>
      </c>
      <c r="E152" s="22">
        <f>SUMIFS(源数据!$P:$P,源数据!$A:$A,地级市产品线!$C152,源数据!$F:$F,地级市产品线!$B152)</f>
        <v/>
      </c>
      <c r="F152" s="22">
        <f>E152-D152</f>
        <v/>
      </c>
      <c r="G152" s="23">
        <f>IFERROR(E152/D152,"")</f>
        <v/>
      </c>
      <c r="H152" s="21">
        <f>SUMIFS(源数据!$Q:$Q,源数据!$A:$A,地级市产品线!$C152,源数据!$F:$F,地级市产品线!$B152)</f>
        <v/>
      </c>
      <c r="I152" s="22">
        <f>E152+Q152</f>
        <v/>
      </c>
      <c r="J152" s="22">
        <f>SUMIFS(源数据!$S:$S,源数据!$A:$A,地级市产品线!$C152,源数据!$F:$F,地级市产品线!$B152)</f>
        <v/>
      </c>
      <c r="K152" s="24">
        <f>IFERROR(I152/H152,"")</f>
        <v/>
      </c>
      <c r="L152" s="24">
        <f>IFERROR(J152/H152,"")</f>
        <v/>
      </c>
      <c r="M152" s="22">
        <f>I152-H152</f>
        <v/>
      </c>
      <c r="N152" s="22">
        <f>J152-H152</f>
        <v/>
      </c>
      <c r="O152" s="44" t="n"/>
      <c r="P152" s="21">
        <f>SUMIFS(源数据!$T:$T,源数据!$A:$A,地级市产品线!$C152,源数据!$F:$F,地级市产品线!$B152)</f>
        <v/>
      </c>
      <c r="Q152" s="22">
        <f>SUMIFS(源数据!$V:$V,源数据!$A:$A,地级市产品线!$C152,源数据!$F:$F,地级市产品线!$B152)</f>
        <v/>
      </c>
      <c r="R152" s="22">
        <f>SUMIFS(源数据!$W:$W,源数据!$A:$A,地级市产品线!$C152,源数据!$F:$F,地级市产品线!$B152)</f>
        <v/>
      </c>
      <c r="S152" s="22">
        <f>SUMIFS(源数据!$X:$X,源数据!$A:$A,地级市产品线!$C152,源数据!$F:$F,地级市产品线!$B152)</f>
        <v/>
      </c>
      <c r="T152" s="22">
        <f>SUMIFS(源数据!$Y:$Y,源数据!$A:$A,地级市产品线!$C152,源数据!$F:$F,地级市产品线!$B152)</f>
        <v/>
      </c>
      <c r="U152" s="22">
        <f>SUMIFS(源数据!$Z:$Z,源数据!$A:$A,地级市产品线!$C152,源数据!$F:$F,地级市产品线!$B152)</f>
        <v/>
      </c>
      <c r="V152" s="22">
        <f>R152+S152+T152+U152</f>
        <v/>
      </c>
      <c r="W152" s="24">
        <f>IFERROR(V152/P152,"")</f>
        <v/>
      </c>
      <c r="X152" s="24">
        <f>IFERROR(V152/Q152,"")</f>
        <v/>
      </c>
      <c r="Y152" s="22">
        <f>V152-P152</f>
        <v/>
      </c>
      <c r="Z152" s="23" t="n"/>
    </row>
    <row customHeight="1" ht="15" r="153">
      <c r="A153" s="54" t="inlineStr">
        <is>
          <t>浙江省</t>
        </is>
      </c>
      <c r="B153" s="50" t="inlineStr">
        <is>
          <t>嘉兴市</t>
        </is>
      </c>
      <c r="C153" s="56" t="inlineStr">
        <is>
          <t>服务类</t>
        </is>
      </c>
      <c r="D153" s="36">
        <f>SUMIFS(源数据!$N:$N,源数据!$A:$A,地级市产品线!$C153,源数据!$F:$F,地级市产品线!$B153)</f>
        <v/>
      </c>
      <c r="E153" s="22">
        <f>SUMIFS(源数据!$P:$P,源数据!$A:$A,地级市产品线!$C153,源数据!$F:$F,地级市产品线!$B153)</f>
        <v/>
      </c>
      <c r="F153" s="22">
        <f>E153-D153</f>
        <v/>
      </c>
      <c r="G153" s="23">
        <f>IFERROR(E153/D153,"")</f>
        <v/>
      </c>
      <c r="H153" s="21">
        <f>SUMIFS(源数据!$Q:$Q,源数据!$A:$A,地级市产品线!$C153,源数据!$F:$F,地级市产品线!$B153)</f>
        <v/>
      </c>
      <c r="I153" s="22">
        <f>E153+Q153</f>
        <v/>
      </c>
      <c r="J153" s="22">
        <f>SUMIFS(源数据!$S:$S,源数据!$A:$A,地级市产品线!$C153,源数据!$F:$F,地级市产品线!$B153)</f>
        <v/>
      </c>
      <c r="K153" s="24">
        <f>IFERROR(I153/H153,"")</f>
        <v/>
      </c>
      <c r="L153" s="24">
        <f>IFERROR(J153/H153,"")</f>
        <v/>
      </c>
      <c r="M153" s="22">
        <f>I153-H153</f>
        <v/>
      </c>
      <c r="N153" s="22">
        <f>J153-H153</f>
        <v/>
      </c>
      <c r="O153" s="44" t="n"/>
      <c r="P153" s="21">
        <f>SUMIFS(源数据!$T:$T,源数据!$A:$A,地级市产品线!$C153,源数据!$F:$F,地级市产品线!$B153)</f>
        <v/>
      </c>
      <c r="Q153" s="22">
        <f>SUMIFS(源数据!$V:$V,源数据!$A:$A,地级市产品线!$C153,源数据!$F:$F,地级市产品线!$B153)</f>
        <v/>
      </c>
      <c r="R153" s="22">
        <f>SUMIFS(源数据!$W:$W,源数据!$A:$A,地级市产品线!$C153,源数据!$F:$F,地级市产品线!$B153)</f>
        <v/>
      </c>
      <c r="S153" s="22">
        <f>SUMIFS(源数据!$X:$X,源数据!$A:$A,地级市产品线!$C153,源数据!$F:$F,地级市产品线!$B153)</f>
        <v/>
      </c>
      <c r="T153" s="22">
        <f>SUMIFS(源数据!$Y:$Y,源数据!$A:$A,地级市产品线!$C153,源数据!$F:$F,地级市产品线!$B153)</f>
        <v/>
      </c>
      <c r="U153" s="22">
        <f>SUMIFS(源数据!$Z:$Z,源数据!$A:$A,地级市产品线!$C153,源数据!$F:$F,地级市产品线!$B153)</f>
        <v/>
      </c>
      <c r="V153" s="22">
        <f>R153+S153+T153+U153</f>
        <v/>
      </c>
      <c r="W153" s="24">
        <f>IFERROR(V153/P153,"")</f>
        <v/>
      </c>
      <c r="X153" s="24">
        <f>IFERROR(V153/Q153,"")</f>
        <v/>
      </c>
      <c r="Y153" s="22">
        <f>V153-P153</f>
        <v/>
      </c>
      <c r="Z153" s="23" t="n"/>
    </row>
    <row customHeight="1" ht="15" r="154">
      <c r="A154" s="54" t="inlineStr">
        <is>
          <t>浙江省</t>
        </is>
      </c>
      <c r="B154" s="50" t="inlineStr">
        <is>
          <t>嘉兴市</t>
        </is>
      </c>
      <c r="C154" s="56" t="inlineStr">
        <is>
          <t>仪器设备</t>
        </is>
      </c>
      <c r="D154" s="36">
        <f>SUMIFS(源数据!$N:$N,源数据!$A:$A,地级市产品线!$C154,源数据!$F:$F,地级市产品线!$B154)</f>
        <v/>
      </c>
      <c r="E154" s="22">
        <f>SUMIFS(源数据!$P:$P,源数据!$A:$A,地级市产品线!$C154,源数据!$F:$F,地级市产品线!$B154)</f>
        <v/>
      </c>
      <c r="F154" s="22">
        <f>E154-D154</f>
        <v/>
      </c>
      <c r="G154" s="23">
        <f>IFERROR(E154/D154,"")</f>
        <v/>
      </c>
      <c r="H154" s="21">
        <f>SUMIFS(源数据!$Q:$Q,源数据!$A:$A,地级市产品线!$C154,源数据!$F:$F,地级市产品线!$B154)</f>
        <v/>
      </c>
      <c r="I154" s="22">
        <f>E154+Q154</f>
        <v/>
      </c>
      <c r="J154" s="22">
        <f>SUMIFS(源数据!$S:$S,源数据!$A:$A,地级市产品线!$C154,源数据!$F:$F,地级市产品线!$B154)</f>
        <v/>
      </c>
      <c r="K154" s="24">
        <f>IFERROR(I154/H154,"")</f>
        <v/>
      </c>
      <c r="L154" s="24">
        <f>IFERROR(J154/H154,"")</f>
        <v/>
      </c>
      <c r="M154" s="22">
        <f>I154-H154</f>
        <v/>
      </c>
      <c r="N154" s="22">
        <f>J154-H154</f>
        <v/>
      </c>
      <c r="O154" s="44" t="n"/>
      <c r="P154" s="21">
        <f>SUMIFS(源数据!$T:$T,源数据!$A:$A,地级市产品线!$C154,源数据!$F:$F,地级市产品线!$B154)</f>
        <v/>
      </c>
      <c r="Q154" s="22">
        <f>SUMIFS(源数据!$V:$V,源数据!$A:$A,地级市产品线!$C154,源数据!$F:$F,地级市产品线!$B154)</f>
        <v/>
      </c>
      <c r="R154" s="22">
        <f>SUMIFS(源数据!$W:$W,源数据!$A:$A,地级市产品线!$C154,源数据!$F:$F,地级市产品线!$B154)</f>
        <v/>
      </c>
      <c r="S154" s="22">
        <f>SUMIFS(源数据!$X:$X,源数据!$A:$A,地级市产品线!$C154,源数据!$F:$F,地级市产品线!$B154)</f>
        <v/>
      </c>
      <c r="T154" s="22">
        <f>SUMIFS(源数据!$Y:$Y,源数据!$A:$A,地级市产品线!$C154,源数据!$F:$F,地级市产品线!$B154)</f>
        <v/>
      </c>
      <c r="U154" s="22">
        <f>SUMIFS(源数据!$Z:$Z,源数据!$A:$A,地级市产品线!$C154,源数据!$F:$F,地级市产品线!$B154)</f>
        <v/>
      </c>
      <c r="V154" s="22">
        <f>R154+S154+T154+U154</f>
        <v/>
      </c>
      <c r="W154" s="24">
        <f>IFERROR(V154/P154,"")</f>
        <v/>
      </c>
      <c r="X154" s="24">
        <f>IFERROR(V154/Q154,"")</f>
        <v/>
      </c>
      <c r="Y154" s="22">
        <f>V154-P154</f>
        <v/>
      </c>
      <c r="Z154" s="23" t="n"/>
    </row>
    <row customHeight="1" ht="15.6" r="155" thickBot="1">
      <c r="A155" s="52" t="inlineStr">
        <is>
          <t>浙江省</t>
        </is>
      </c>
      <c r="B155" s="52" t="inlineStr">
        <is>
          <t>嘉兴市</t>
        </is>
      </c>
      <c r="C155" s="48" t="inlineStr">
        <is>
          <t>合计</t>
        </is>
      </c>
      <c r="D155" s="37">
        <f>SUM(D151:D154)</f>
        <v/>
      </c>
      <c r="E155" s="26">
        <f>SUM(E151:E154)</f>
        <v/>
      </c>
      <c r="F155" s="26">
        <f>SUM(F151:F154)</f>
        <v/>
      </c>
      <c r="G155" s="27">
        <f>IFERROR(E155/D155,"")</f>
        <v/>
      </c>
      <c r="H155" s="25">
        <f>SUM(H151:H154)</f>
        <v/>
      </c>
      <c r="I155" s="26">
        <f>SUM(I151:I154)</f>
        <v/>
      </c>
      <c r="J155" s="26">
        <f>SUM(J151:J154)</f>
        <v/>
      </c>
      <c r="K155" s="28">
        <f>IFERROR(I155/H155,"")</f>
        <v/>
      </c>
      <c r="L155" s="28">
        <f>IFERROR(J155/H155,"")</f>
        <v/>
      </c>
      <c r="M155" s="26">
        <f>SUM(M151:M154)</f>
        <v/>
      </c>
      <c r="N155" s="26">
        <f>SUM(N151:N154)</f>
        <v/>
      </c>
      <c r="O155" s="45" t="n"/>
      <c r="P155" s="25">
        <f>SUM(P151:P154)</f>
        <v/>
      </c>
      <c r="Q155" s="26">
        <f>SUM(Q151:Q154)</f>
        <v/>
      </c>
      <c r="R155" s="26">
        <f>SUM(R151:R154)</f>
        <v/>
      </c>
      <c r="S155" s="26">
        <f>SUM(S151:S154)</f>
        <v/>
      </c>
      <c r="T155" s="26">
        <f>SUM(T151:T154)</f>
        <v/>
      </c>
      <c r="U155" s="26">
        <f>SUM(U151:U154)</f>
        <v/>
      </c>
      <c r="V155" s="26">
        <f>SUM(V151:V154)</f>
        <v/>
      </c>
      <c r="W155" s="28">
        <f>IFERROR(V155/P155,"")</f>
        <v/>
      </c>
      <c r="X155" s="28">
        <f>IFERROR(V155/Q155,"")</f>
        <v/>
      </c>
      <c r="Y155" s="30">
        <f>SUM(Y151:Y154)</f>
        <v/>
      </c>
      <c r="Z155" s="27" t="n"/>
    </row>
    <row customHeight="1" ht="15" r="156">
      <c r="A156" s="53" t="inlineStr">
        <is>
          <t>浙江省</t>
        </is>
      </c>
      <c r="B156" s="51" t="inlineStr">
        <is>
          <t>温州市</t>
        </is>
      </c>
      <c r="C156" s="55" t="inlineStr">
        <is>
          <t>产前</t>
        </is>
      </c>
      <c r="D156" s="35">
        <f>SUMIFS(源数据!$N:$N,源数据!$A:$A,地级市产品线!$C156,源数据!$F:$F,地级市产品线!$B156)</f>
        <v/>
      </c>
      <c r="E156" s="18">
        <f>SUMIFS(源数据!$P:$P,源数据!$A:$A,地级市产品线!$C156,源数据!$F:$F,地级市产品线!$B156)</f>
        <v/>
      </c>
      <c r="F156" s="18">
        <f>E156-D156</f>
        <v/>
      </c>
      <c r="G156" s="19">
        <f>IFERROR(E156/D156,"")</f>
        <v/>
      </c>
      <c r="H156" s="17">
        <f>SUMIFS(源数据!$Q:$Q,源数据!$A:$A,地级市产品线!$C156,源数据!$F:$F,地级市产品线!$B156)</f>
        <v/>
      </c>
      <c r="I156" s="18">
        <f>E156+Q156</f>
        <v/>
      </c>
      <c r="J156" s="18">
        <f>SUMIFS(源数据!$S:$S,源数据!$A:$A,地级市产品线!$C156,源数据!$F:$F,地级市产品线!$B156)</f>
        <v/>
      </c>
      <c r="K156" s="20">
        <f>IFERROR(I156/H156,"")</f>
        <v/>
      </c>
      <c r="L156" s="20">
        <f>IFERROR(J156/H156,"")</f>
        <v/>
      </c>
      <c r="M156" s="18">
        <f>I156-H156</f>
        <v/>
      </c>
      <c r="N156" s="18">
        <f>J156-H156</f>
        <v/>
      </c>
      <c r="O156" s="43" t="n"/>
      <c r="P156" s="17">
        <f>SUMIFS(源数据!$T:$T,源数据!$A:$A,地级市产品线!$C156,源数据!$F:$F,地级市产品线!$B156)</f>
        <v/>
      </c>
      <c r="Q156" s="18">
        <f>SUMIFS(源数据!$V:$V,源数据!$A:$A,地级市产品线!$C156,源数据!$F:$F,地级市产品线!$B156)</f>
        <v/>
      </c>
      <c r="R156" s="18">
        <f>SUMIFS(源数据!$W:$W,源数据!$A:$A,地级市产品线!$C156,源数据!$F:$F,地级市产品线!$B156)</f>
        <v/>
      </c>
      <c r="S156" s="18">
        <f>SUMIFS(源数据!$X:$X,源数据!$A:$A,地级市产品线!$C156,源数据!$F:$F,地级市产品线!$B156)</f>
        <v/>
      </c>
      <c r="T156" s="18">
        <f>SUMIFS(源数据!$Y:$Y,源数据!$A:$A,地级市产品线!$C156,源数据!$F:$F,地级市产品线!$B156)</f>
        <v/>
      </c>
      <c r="U156" s="18">
        <f>SUMIFS(源数据!$Z:$Z,源数据!$A:$A,地级市产品线!$C156,源数据!$F:$F,地级市产品线!$B156)</f>
        <v/>
      </c>
      <c r="V156" s="18">
        <f>R156+S156+T156+U156</f>
        <v/>
      </c>
      <c r="W156" s="20">
        <f>IFERROR(V156/P156,"")</f>
        <v/>
      </c>
      <c r="X156" s="20">
        <f>IFERROR(V156/Q156,"")</f>
        <v/>
      </c>
      <c r="Y156" s="18">
        <f>V156-P156</f>
        <v/>
      </c>
      <c r="Z156" s="19" t="n"/>
    </row>
    <row customHeight="1" ht="15" r="157">
      <c r="A157" s="54" t="inlineStr">
        <is>
          <t>浙江省</t>
        </is>
      </c>
      <c r="B157" s="50" t="inlineStr">
        <is>
          <t>温州市</t>
        </is>
      </c>
      <c r="C157" s="56" t="inlineStr">
        <is>
          <t>新生儿</t>
        </is>
      </c>
      <c r="D157" s="36">
        <f>SUMIFS(源数据!$N:$N,源数据!$A:$A,地级市产品线!$C157,源数据!$F:$F,地级市产品线!$B157)</f>
        <v/>
      </c>
      <c r="E157" s="22">
        <f>SUMIFS(源数据!$P:$P,源数据!$A:$A,地级市产品线!$C157,源数据!$F:$F,地级市产品线!$B157)</f>
        <v/>
      </c>
      <c r="F157" s="22">
        <f>E157-D157</f>
        <v/>
      </c>
      <c r="G157" s="23">
        <f>IFERROR(E157/D157,"")</f>
        <v/>
      </c>
      <c r="H157" s="21">
        <f>SUMIFS(源数据!$Q:$Q,源数据!$A:$A,地级市产品线!$C157,源数据!$F:$F,地级市产品线!$B157)</f>
        <v/>
      </c>
      <c r="I157" s="22">
        <f>E157+Q157</f>
        <v/>
      </c>
      <c r="J157" s="22">
        <f>SUMIFS(源数据!$S:$S,源数据!$A:$A,地级市产品线!$C157,源数据!$F:$F,地级市产品线!$B157)</f>
        <v/>
      </c>
      <c r="K157" s="24">
        <f>IFERROR(I157/H157,"")</f>
        <v/>
      </c>
      <c r="L157" s="24">
        <f>IFERROR(J157/H157,"")</f>
        <v/>
      </c>
      <c r="M157" s="22">
        <f>I157-H157</f>
        <v/>
      </c>
      <c r="N157" s="22">
        <f>J157-H157</f>
        <v/>
      </c>
      <c r="O157" s="44" t="n"/>
      <c r="P157" s="21">
        <f>SUMIFS(源数据!$T:$T,源数据!$A:$A,地级市产品线!$C157,源数据!$F:$F,地级市产品线!$B157)</f>
        <v/>
      </c>
      <c r="Q157" s="22">
        <f>SUMIFS(源数据!$V:$V,源数据!$A:$A,地级市产品线!$C157,源数据!$F:$F,地级市产品线!$B157)</f>
        <v/>
      </c>
      <c r="R157" s="22">
        <f>SUMIFS(源数据!$W:$W,源数据!$A:$A,地级市产品线!$C157,源数据!$F:$F,地级市产品线!$B157)</f>
        <v/>
      </c>
      <c r="S157" s="22">
        <f>SUMIFS(源数据!$X:$X,源数据!$A:$A,地级市产品线!$C157,源数据!$F:$F,地级市产品线!$B157)</f>
        <v/>
      </c>
      <c r="T157" s="22">
        <f>SUMIFS(源数据!$Y:$Y,源数据!$A:$A,地级市产品线!$C157,源数据!$F:$F,地级市产品线!$B157)</f>
        <v/>
      </c>
      <c r="U157" s="22">
        <f>SUMIFS(源数据!$Z:$Z,源数据!$A:$A,地级市产品线!$C157,源数据!$F:$F,地级市产品线!$B157)</f>
        <v/>
      </c>
      <c r="V157" s="22">
        <f>R157+S157+T157+U157</f>
        <v/>
      </c>
      <c r="W157" s="24">
        <f>IFERROR(V157/P157,"")</f>
        <v/>
      </c>
      <c r="X157" s="24">
        <f>IFERROR(V157/Q157,"")</f>
        <v/>
      </c>
      <c r="Y157" s="22">
        <f>V157-P157</f>
        <v/>
      </c>
      <c r="Z157" s="23" t="n"/>
    </row>
    <row customHeight="1" ht="15" r="158">
      <c r="A158" s="54" t="inlineStr">
        <is>
          <t>浙江省</t>
        </is>
      </c>
      <c r="B158" s="50" t="inlineStr">
        <is>
          <t>温州市</t>
        </is>
      </c>
      <c r="C158" s="56" t="inlineStr">
        <is>
          <t>服务类</t>
        </is>
      </c>
      <c r="D158" s="36">
        <f>SUMIFS(源数据!$N:$N,源数据!$A:$A,地级市产品线!$C158,源数据!$F:$F,地级市产品线!$B158)</f>
        <v/>
      </c>
      <c r="E158" s="22">
        <f>SUMIFS(源数据!$P:$P,源数据!$A:$A,地级市产品线!$C158,源数据!$F:$F,地级市产品线!$B158)</f>
        <v/>
      </c>
      <c r="F158" s="22">
        <f>E158-D158</f>
        <v/>
      </c>
      <c r="G158" s="23">
        <f>IFERROR(E158/D158,"")</f>
        <v/>
      </c>
      <c r="H158" s="21">
        <f>SUMIFS(源数据!$Q:$Q,源数据!$A:$A,地级市产品线!$C158,源数据!$F:$F,地级市产品线!$B158)</f>
        <v/>
      </c>
      <c r="I158" s="22">
        <f>E158+Q158</f>
        <v/>
      </c>
      <c r="J158" s="22">
        <f>SUMIFS(源数据!$S:$S,源数据!$A:$A,地级市产品线!$C158,源数据!$F:$F,地级市产品线!$B158)</f>
        <v/>
      </c>
      <c r="K158" s="24">
        <f>IFERROR(I158/H158,"")</f>
        <v/>
      </c>
      <c r="L158" s="24">
        <f>IFERROR(J158/H158,"")</f>
        <v/>
      </c>
      <c r="M158" s="22">
        <f>I158-H158</f>
        <v/>
      </c>
      <c r="N158" s="22">
        <f>J158-H158</f>
        <v/>
      </c>
      <c r="O158" s="44" t="n"/>
      <c r="P158" s="21">
        <f>SUMIFS(源数据!$T:$T,源数据!$A:$A,地级市产品线!$C158,源数据!$F:$F,地级市产品线!$B158)</f>
        <v/>
      </c>
      <c r="Q158" s="22">
        <f>SUMIFS(源数据!$V:$V,源数据!$A:$A,地级市产品线!$C158,源数据!$F:$F,地级市产品线!$B158)</f>
        <v/>
      </c>
      <c r="R158" s="22">
        <f>SUMIFS(源数据!$W:$W,源数据!$A:$A,地级市产品线!$C158,源数据!$F:$F,地级市产品线!$B158)</f>
        <v/>
      </c>
      <c r="S158" s="22">
        <f>SUMIFS(源数据!$X:$X,源数据!$A:$A,地级市产品线!$C158,源数据!$F:$F,地级市产品线!$B158)</f>
        <v/>
      </c>
      <c r="T158" s="22">
        <f>SUMIFS(源数据!$Y:$Y,源数据!$A:$A,地级市产品线!$C158,源数据!$F:$F,地级市产品线!$B158)</f>
        <v/>
      </c>
      <c r="U158" s="22">
        <f>SUMIFS(源数据!$Z:$Z,源数据!$A:$A,地级市产品线!$C158,源数据!$F:$F,地级市产品线!$B158)</f>
        <v/>
      </c>
      <c r="V158" s="22">
        <f>R158+S158+T158+U158</f>
        <v/>
      </c>
      <c r="W158" s="24">
        <f>IFERROR(V158/P158,"")</f>
        <v/>
      </c>
      <c r="X158" s="24">
        <f>IFERROR(V158/Q158,"")</f>
        <v/>
      </c>
      <c r="Y158" s="22">
        <f>V158-P158</f>
        <v/>
      </c>
      <c r="Z158" s="23" t="n"/>
    </row>
    <row customHeight="1" ht="15" r="159">
      <c r="A159" s="54" t="inlineStr">
        <is>
          <t>浙江省</t>
        </is>
      </c>
      <c r="B159" s="50" t="inlineStr">
        <is>
          <t>温州市</t>
        </is>
      </c>
      <c r="C159" s="56" t="inlineStr">
        <is>
          <t>仪器设备</t>
        </is>
      </c>
      <c r="D159" s="36">
        <f>SUMIFS(源数据!$N:$N,源数据!$A:$A,地级市产品线!$C159,源数据!$F:$F,地级市产品线!$B159)</f>
        <v/>
      </c>
      <c r="E159" s="22">
        <f>SUMIFS(源数据!$P:$P,源数据!$A:$A,地级市产品线!$C159,源数据!$F:$F,地级市产品线!$B159)</f>
        <v/>
      </c>
      <c r="F159" s="22">
        <f>E159-D159</f>
        <v/>
      </c>
      <c r="G159" s="23">
        <f>IFERROR(E159/D159,"")</f>
        <v/>
      </c>
      <c r="H159" s="21">
        <f>SUMIFS(源数据!$Q:$Q,源数据!$A:$A,地级市产品线!$C159,源数据!$F:$F,地级市产品线!$B159)</f>
        <v/>
      </c>
      <c r="I159" s="22">
        <f>E159+Q159</f>
        <v/>
      </c>
      <c r="J159" s="22">
        <f>SUMIFS(源数据!$S:$S,源数据!$A:$A,地级市产品线!$C159,源数据!$F:$F,地级市产品线!$B159)</f>
        <v/>
      </c>
      <c r="K159" s="24">
        <f>IFERROR(I159/H159,"")</f>
        <v/>
      </c>
      <c r="L159" s="24">
        <f>IFERROR(J159/H159,"")</f>
        <v/>
      </c>
      <c r="M159" s="22">
        <f>I159-H159</f>
        <v/>
      </c>
      <c r="N159" s="22">
        <f>J159-H159</f>
        <v/>
      </c>
      <c r="O159" s="44" t="n"/>
      <c r="P159" s="21">
        <f>SUMIFS(源数据!$T:$T,源数据!$A:$A,地级市产品线!$C159,源数据!$F:$F,地级市产品线!$B159)</f>
        <v/>
      </c>
      <c r="Q159" s="22">
        <f>SUMIFS(源数据!$V:$V,源数据!$A:$A,地级市产品线!$C159,源数据!$F:$F,地级市产品线!$B159)</f>
        <v/>
      </c>
      <c r="R159" s="22">
        <f>SUMIFS(源数据!$W:$W,源数据!$A:$A,地级市产品线!$C159,源数据!$F:$F,地级市产品线!$B159)</f>
        <v/>
      </c>
      <c r="S159" s="22">
        <f>SUMIFS(源数据!$X:$X,源数据!$A:$A,地级市产品线!$C159,源数据!$F:$F,地级市产品线!$B159)</f>
        <v/>
      </c>
      <c r="T159" s="22">
        <f>SUMIFS(源数据!$Y:$Y,源数据!$A:$A,地级市产品线!$C159,源数据!$F:$F,地级市产品线!$B159)</f>
        <v/>
      </c>
      <c r="U159" s="22">
        <f>SUMIFS(源数据!$Z:$Z,源数据!$A:$A,地级市产品线!$C159,源数据!$F:$F,地级市产品线!$B159)</f>
        <v/>
      </c>
      <c r="V159" s="22">
        <f>R159+S159+T159+U159</f>
        <v/>
      </c>
      <c r="W159" s="24">
        <f>IFERROR(V159/P159,"")</f>
        <v/>
      </c>
      <c r="X159" s="24">
        <f>IFERROR(V159/Q159,"")</f>
        <v/>
      </c>
      <c r="Y159" s="22">
        <f>V159-P159</f>
        <v/>
      </c>
      <c r="Z159" s="23" t="n"/>
    </row>
    <row customHeight="1" ht="15.6" r="160" thickBot="1">
      <c r="A160" s="52" t="inlineStr">
        <is>
          <t>浙江省</t>
        </is>
      </c>
      <c r="B160" s="52" t="inlineStr">
        <is>
          <t>温州市</t>
        </is>
      </c>
      <c r="C160" s="48" t="inlineStr">
        <is>
          <t>合计</t>
        </is>
      </c>
      <c r="D160" s="37">
        <f>SUM(D156:D159)</f>
        <v/>
      </c>
      <c r="E160" s="26">
        <f>SUM(E156:E159)</f>
        <v/>
      </c>
      <c r="F160" s="26">
        <f>SUM(F156:F159)</f>
        <v/>
      </c>
      <c r="G160" s="27">
        <f>IFERROR(E160/D160,"")</f>
        <v/>
      </c>
      <c r="H160" s="25">
        <f>SUM(H156:H159)</f>
        <v/>
      </c>
      <c r="I160" s="26">
        <f>SUM(I156:I159)</f>
        <v/>
      </c>
      <c r="J160" s="26">
        <f>SUM(J156:J159)</f>
        <v/>
      </c>
      <c r="K160" s="28">
        <f>IFERROR(I160/H160,"")</f>
        <v/>
      </c>
      <c r="L160" s="28">
        <f>IFERROR(J160/H160,"")</f>
        <v/>
      </c>
      <c r="M160" s="26">
        <f>SUM(M156:M159)</f>
        <v/>
      </c>
      <c r="N160" s="26">
        <f>SUM(N156:N159)</f>
        <v/>
      </c>
      <c r="O160" s="45" t="n"/>
      <c r="P160" s="25">
        <f>SUM(P156:P159)</f>
        <v/>
      </c>
      <c r="Q160" s="26">
        <f>SUM(Q156:Q159)</f>
        <v/>
      </c>
      <c r="R160" s="26">
        <f>SUM(R156:R159)</f>
        <v/>
      </c>
      <c r="S160" s="26">
        <f>SUM(S156:S159)</f>
        <v/>
      </c>
      <c r="T160" s="26">
        <f>SUM(T156:T159)</f>
        <v/>
      </c>
      <c r="U160" s="26">
        <f>SUM(U156:U159)</f>
        <v/>
      </c>
      <c r="V160" s="26">
        <f>SUM(V156:V159)</f>
        <v/>
      </c>
      <c r="W160" s="28">
        <f>IFERROR(V160/P160,"")</f>
        <v/>
      </c>
      <c r="X160" s="28">
        <f>IFERROR(V160/Q160,"")</f>
        <v/>
      </c>
      <c r="Y160" s="30">
        <f>SUM(Y156:Y159)</f>
        <v/>
      </c>
      <c r="Z160" s="27" t="n"/>
    </row>
    <row customHeight="1" ht="15" r="161">
      <c r="A161" s="53" t="inlineStr">
        <is>
          <t>浙江省</t>
        </is>
      </c>
      <c r="B161" s="51" t="inlineStr">
        <is>
          <t>湖州市</t>
        </is>
      </c>
      <c r="C161" s="55" t="inlineStr">
        <is>
          <t>产前</t>
        </is>
      </c>
      <c r="D161" s="35">
        <f>SUMIFS(源数据!$N:$N,源数据!$A:$A,地级市产品线!$C161,源数据!$F:$F,地级市产品线!$B161)</f>
        <v/>
      </c>
      <c r="E161" s="18">
        <f>SUMIFS(源数据!$P:$P,源数据!$A:$A,地级市产品线!$C161,源数据!$F:$F,地级市产品线!$B161)</f>
        <v/>
      </c>
      <c r="F161" s="18">
        <f>E161-D161</f>
        <v/>
      </c>
      <c r="G161" s="19">
        <f>IFERROR(E161/D161,"")</f>
        <v/>
      </c>
      <c r="H161" s="17">
        <f>SUMIFS(源数据!$Q:$Q,源数据!$A:$A,地级市产品线!$C161,源数据!$F:$F,地级市产品线!$B161)</f>
        <v/>
      </c>
      <c r="I161" s="18">
        <f>E161+Q161</f>
        <v/>
      </c>
      <c r="J161" s="18">
        <f>SUMIFS(源数据!$S:$S,源数据!$A:$A,地级市产品线!$C161,源数据!$F:$F,地级市产品线!$B161)</f>
        <v/>
      </c>
      <c r="K161" s="20">
        <f>IFERROR(I161/H161,"")</f>
        <v/>
      </c>
      <c r="L161" s="20">
        <f>IFERROR(J161/H161,"")</f>
        <v/>
      </c>
      <c r="M161" s="18">
        <f>I161-H161</f>
        <v/>
      </c>
      <c r="N161" s="18">
        <f>J161-H161</f>
        <v/>
      </c>
      <c r="O161" s="43" t="n"/>
      <c r="P161" s="17">
        <f>SUMIFS(源数据!$T:$T,源数据!$A:$A,地级市产品线!$C161,源数据!$F:$F,地级市产品线!$B161)</f>
        <v/>
      </c>
      <c r="Q161" s="18">
        <f>SUMIFS(源数据!$V:$V,源数据!$A:$A,地级市产品线!$C161,源数据!$F:$F,地级市产品线!$B161)</f>
        <v/>
      </c>
      <c r="R161" s="18">
        <f>SUMIFS(源数据!$W:$W,源数据!$A:$A,地级市产品线!$C161,源数据!$F:$F,地级市产品线!$B161)</f>
        <v/>
      </c>
      <c r="S161" s="18">
        <f>SUMIFS(源数据!$X:$X,源数据!$A:$A,地级市产品线!$C161,源数据!$F:$F,地级市产品线!$B161)</f>
        <v/>
      </c>
      <c r="T161" s="18">
        <f>SUMIFS(源数据!$Y:$Y,源数据!$A:$A,地级市产品线!$C161,源数据!$F:$F,地级市产品线!$B161)</f>
        <v/>
      </c>
      <c r="U161" s="18">
        <f>SUMIFS(源数据!$Z:$Z,源数据!$A:$A,地级市产品线!$C161,源数据!$F:$F,地级市产品线!$B161)</f>
        <v/>
      </c>
      <c r="V161" s="18">
        <f>R161+S161+T161+U161</f>
        <v/>
      </c>
      <c r="W161" s="20">
        <f>IFERROR(V161/P161,"")</f>
        <v/>
      </c>
      <c r="X161" s="20">
        <f>IFERROR(V161/Q161,"")</f>
        <v/>
      </c>
      <c r="Y161" s="18">
        <f>V161-P161</f>
        <v/>
      </c>
      <c r="Z161" s="19" t="n"/>
    </row>
    <row customHeight="1" ht="15" r="162">
      <c r="A162" s="54" t="inlineStr">
        <is>
          <t>浙江省</t>
        </is>
      </c>
      <c r="B162" s="50" t="inlineStr">
        <is>
          <t>湖州市</t>
        </is>
      </c>
      <c r="C162" s="56" t="inlineStr">
        <is>
          <t>新生儿</t>
        </is>
      </c>
      <c r="D162" s="36">
        <f>SUMIFS(源数据!$N:$N,源数据!$A:$A,地级市产品线!$C162,源数据!$F:$F,地级市产品线!$B162)</f>
        <v/>
      </c>
      <c r="E162" s="22">
        <f>SUMIFS(源数据!$P:$P,源数据!$A:$A,地级市产品线!$C162,源数据!$F:$F,地级市产品线!$B162)</f>
        <v/>
      </c>
      <c r="F162" s="22">
        <f>E162-D162</f>
        <v/>
      </c>
      <c r="G162" s="23">
        <f>IFERROR(E162/D162,"")</f>
        <v/>
      </c>
      <c r="H162" s="21">
        <f>SUMIFS(源数据!$Q:$Q,源数据!$A:$A,地级市产品线!$C162,源数据!$F:$F,地级市产品线!$B162)</f>
        <v/>
      </c>
      <c r="I162" s="22">
        <f>E162+Q162</f>
        <v/>
      </c>
      <c r="J162" s="22">
        <f>SUMIFS(源数据!$S:$S,源数据!$A:$A,地级市产品线!$C162,源数据!$F:$F,地级市产品线!$B162)</f>
        <v/>
      </c>
      <c r="K162" s="24">
        <f>IFERROR(I162/H162,"")</f>
        <v/>
      </c>
      <c r="L162" s="24">
        <f>IFERROR(J162/H162,"")</f>
        <v/>
      </c>
      <c r="M162" s="22">
        <f>I162-H162</f>
        <v/>
      </c>
      <c r="N162" s="22">
        <f>J162-H162</f>
        <v/>
      </c>
      <c r="O162" s="44" t="n"/>
      <c r="P162" s="21">
        <f>SUMIFS(源数据!$T:$T,源数据!$A:$A,地级市产品线!$C162,源数据!$F:$F,地级市产品线!$B162)</f>
        <v/>
      </c>
      <c r="Q162" s="22">
        <f>SUMIFS(源数据!$V:$V,源数据!$A:$A,地级市产品线!$C162,源数据!$F:$F,地级市产品线!$B162)</f>
        <v/>
      </c>
      <c r="R162" s="22">
        <f>SUMIFS(源数据!$W:$W,源数据!$A:$A,地级市产品线!$C162,源数据!$F:$F,地级市产品线!$B162)</f>
        <v/>
      </c>
      <c r="S162" s="22">
        <f>SUMIFS(源数据!$X:$X,源数据!$A:$A,地级市产品线!$C162,源数据!$F:$F,地级市产品线!$B162)</f>
        <v/>
      </c>
      <c r="T162" s="22">
        <f>SUMIFS(源数据!$Y:$Y,源数据!$A:$A,地级市产品线!$C162,源数据!$F:$F,地级市产品线!$B162)</f>
        <v/>
      </c>
      <c r="U162" s="22">
        <f>SUMIFS(源数据!$Z:$Z,源数据!$A:$A,地级市产品线!$C162,源数据!$F:$F,地级市产品线!$B162)</f>
        <v/>
      </c>
      <c r="V162" s="22">
        <f>R162+S162+T162+U162</f>
        <v/>
      </c>
      <c r="W162" s="24">
        <f>IFERROR(V162/P162,"")</f>
        <v/>
      </c>
      <c r="X162" s="24">
        <f>IFERROR(V162/Q162,"")</f>
        <v/>
      </c>
      <c r="Y162" s="22">
        <f>V162-P162</f>
        <v/>
      </c>
      <c r="Z162" s="23" t="n"/>
    </row>
    <row customHeight="1" ht="15" r="163">
      <c r="A163" s="54" t="inlineStr">
        <is>
          <t>浙江省</t>
        </is>
      </c>
      <c r="B163" s="50" t="inlineStr">
        <is>
          <t>湖州市</t>
        </is>
      </c>
      <c r="C163" s="56" t="inlineStr">
        <is>
          <t>服务类</t>
        </is>
      </c>
      <c r="D163" s="36">
        <f>SUMIFS(源数据!$N:$N,源数据!$A:$A,地级市产品线!$C163,源数据!$F:$F,地级市产品线!$B163)</f>
        <v/>
      </c>
      <c r="E163" s="22">
        <f>SUMIFS(源数据!$P:$P,源数据!$A:$A,地级市产品线!$C163,源数据!$F:$F,地级市产品线!$B163)</f>
        <v/>
      </c>
      <c r="F163" s="22">
        <f>E163-D163</f>
        <v/>
      </c>
      <c r="G163" s="23">
        <f>IFERROR(E163/D163,"")</f>
        <v/>
      </c>
      <c r="H163" s="21">
        <f>SUMIFS(源数据!$Q:$Q,源数据!$A:$A,地级市产品线!$C163,源数据!$F:$F,地级市产品线!$B163)</f>
        <v/>
      </c>
      <c r="I163" s="22">
        <f>E163+Q163</f>
        <v/>
      </c>
      <c r="J163" s="22">
        <f>SUMIFS(源数据!$S:$S,源数据!$A:$A,地级市产品线!$C163,源数据!$F:$F,地级市产品线!$B163)</f>
        <v/>
      </c>
      <c r="K163" s="24">
        <f>IFERROR(I163/H163,"")</f>
        <v/>
      </c>
      <c r="L163" s="24">
        <f>IFERROR(J163/H163,"")</f>
        <v/>
      </c>
      <c r="M163" s="22">
        <f>I163-H163</f>
        <v/>
      </c>
      <c r="N163" s="22">
        <f>J163-H163</f>
        <v/>
      </c>
      <c r="O163" s="44" t="n"/>
      <c r="P163" s="21">
        <f>SUMIFS(源数据!$T:$T,源数据!$A:$A,地级市产品线!$C163,源数据!$F:$F,地级市产品线!$B163)</f>
        <v/>
      </c>
      <c r="Q163" s="22">
        <f>SUMIFS(源数据!$V:$V,源数据!$A:$A,地级市产品线!$C163,源数据!$F:$F,地级市产品线!$B163)</f>
        <v/>
      </c>
      <c r="R163" s="22">
        <f>SUMIFS(源数据!$W:$W,源数据!$A:$A,地级市产品线!$C163,源数据!$F:$F,地级市产品线!$B163)</f>
        <v/>
      </c>
      <c r="S163" s="22">
        <f>SUMIFS(源数据!$X:$X,源数据!$A:$A,地级市产品线!$C163,源数据!$F:$F,地级市产品线!$B163)</f>
        <v/>
      </c>
      <c r="T163" s="22">
        <f>SUMIFS(源数据!$Y:$Y,源数据!$A:$A,地级市产品线!$C163,源数据!$F:$F,地级市产品线!$B163)</f>
        <v/>
      </c>
      <c r="U163" s="22">
        <f>SUMIFS(源数据!$Z:$Z,源数据!$A:$A,地级市产品线!$C163,源数据!$F:$F,地级市产品线!$B163)</f>
        <v/>
      </c>
      <c r="V163" s="22">
        <f>R163+S163+T163+U163</f>
        <v/>
      </c>
      <c r="W163" s="24">
        <f>IFERROR(V163/P163,"")</f>
        <v/>
      </c>
      <c r="X163" s="24">
        <f>IFERROR(V163/Q163,"")</f>
        <v/>
      </c>
      <c r="Y163" s="22">
        <f>V163-P163</f>
        <v/>
      </c>
      <c r="Z163" s="23" t="n"/>
    </row>
    <row customHeight="1" ht="15" r="164">
      <c r="A164" s="54" t="inlineStr">
        <is>
          <t>浙江省</t>
        </is>
      </c>
      <c r="B164" s="50" t="inlineStr">
        <is>
          <t>湖州市</t>
        </is>
      </c>
      <c r="C164" s="56" t="inlineStr">
        <is>
          <t>仪器设备</t>
        </is>
      </c>
      <c r="D164" s="36">
        <f>SUMIFS(源数据!$N:$N,源数据!$A:$A,地级市产品线!$C164,源数据!$F:$F,地级市产品线!$B164)</f>
        <v/>
      </c>
      <c r="E164" s="22">
        <f>SUMIFS(源数据!$P:$P,源数据!$A:$A,地级市产品线!$C164,源数据!$F:$F,地级市产品线!$B164)</f>
        <v/>
      </c>
      <c r="F164" s="22">
        <f>E164-D164</f>
        <v/>
      </c>
      <c r="G164" s="23">
        <f>IFERROR(E164/D164,"")</f>
        <v/>
      </c>
      <c r="H164" s="21">
        <f>SUMIFS(源数据!$Q:$Q,源数据!$A:$A,地级市产品线!$C164,源数据!$F:$F,地级市产品线!$B164)</f>
        <v/>
      </c>
      <c r="I164" s="22">
        <f>E164+Q164</f>
        <v/>
      </c>
      <c r="J164" s="22">
        <f>SUMIFS(源数据!$S:$S,源数据!$A:$A,地级市产品线!$C164,源数据!$F:$F,地级市产品线!$B164)</f>
        <v/>
      </c>
      <c r="K164" s="24">
        <f>IFERROR(I164/H164,"")</f>
        <v/>
      </c>
      <c r="L164" s="24">
        <f>IFERROR(J164/H164,"")</f>
        <v/>
      </c>
      <c r="M164" s="22">
        <f>I164-H164</f>
        <v/>
      </c>
      <c r="N164" s="22">
        <f>J164-H164</f>
        <v/>
      </c>
      <c r="O164" s="44" t="n"/>
      <c r="P164" s="21">
        <f>SUMIFS(源数据!$T:$T,源数据!$A:$A,地级市产品线!$C164,源数据!$F:$F,地级市产品线!$B164)</f>
        <v/>
      </c>
      <c r="Q164" s="22">
        <f>SUMIFS(源数据!$V:$V,源数据!$A:$A,地级市产品线!$C164,源数据!$F:$F,地级市产品线!$B164)</f>
        <v/>
      </c>
      <c r="R164" s="22">
        <f>SUMIFS(源数据!$W:$W,源数据!$A:$A,地级市产品线!$C164,源数据!$F:$F,地级市产品线!$B164)</f>
        <v/>
      </c>
      <c r="S164" s="22">
        <f>SUMIFS(源数据!$X:$X,源数据!$A:$A,地级市产品线!$C164,源数据!$F:$F,地级市产品线!$B164)</f>
        <v/>
      </c>
      <c r="T164" s="22">
        <f>SUMIFS(源数据!$Y:$Y,源数据!$A:$A,地级市产品线!$C164,源数据!$F:$F,地级市产品线!$B164)</f>
        <v/>
      </c>
      <c r="U164" s="22">
        <f>SUMIFS(源数据!$Z:$Z,源数据!$A:$A,地级市产品线!$C164,源数据!$F:$F,地级市产品线!$B164)</f>
        <v/>
      </c>
      <c r="V164" s="22">
        <f>R164+S164+T164+U164</f>
        <v/>
      </c>
      <c r="W164" s="24">
        <f>IFERROR(V164/P164,"")</f>
        <v/>
      </c>
      <c r="X164" s="24">
        <f>IFERROR(V164/Q164,"")</f>
        <v/>
      </c>
      <c r="Y164" s="22">
        <f>V164-P164</f>
        <v/>
      </c>
      <c r="Z164" s="23" t="n"/>
    </row>
    <row customHeight="1" ht="15.6" r="165" thickBot="1">
      <c r="A165" s="52" t="inlineStr">
        <is>
          <t>浙江省</t>
        </is>
      </c>
      <c r="B165" s="52" t="inlineStr">
        <is>
          <t>湖州市</t>
        </is>
      </c>
      <c r="C165" s="48" t="inlineStr">
        <is>
          <t>合计</t>
        </is>
      </c>
      <c r="D165" s="37">
        <f>SUM(D161:D164)</f>
        <v/>
      </c>
      <c r="E165" s="26">
        <f>SUM(E161:E164)</f>
        <v/>
      </c>
      <c r="F165" s="26">
        <f>SUM(F161:F164)</f>
        <v/>
      </c>
      <c r="G165" s="27">
        <f>IFERROR(E165/D165,"")</f>
        <v/>
      </c>
      <c r="H165" s="25">
        <f>SUM(H161:H164)</f>
        <v/>
      </c>
      <c r="I165" s="26">
        <f>SUM(I161:I164)</f>
        <v/>
      </c>
      <c r="J165" s="26">
        <f>SUM(J161:J164)</f>
        <v/>
      </c>
      <c r="K165" s="28">
        <f>IFERROR(I165/H165,"")</f>
        <v/>
      </c>
      <c r="L165" s="28">
        <f>IFERROR(J165/H165,"")</f>
        <v/>
      </c>
      <c r="M165" s="26">
        <f>SUM(M161:M164)</f>
        <v/>
      </c>
      <c r="N165" s="26">
        <f>SUM(N161:N164)</f>
        <v/>
      </c>
      <c r="O165" s="45" t="n"/>
      <c r="P165" s="25">
        <f>SUM(P161:P164)</f>
        <v/>
      </c>
      <c r="Q165" s="26">
        <f>SUM(Q161:Q164)</f>
        <v/>
      </c>
      <c r="R165" s="26">
        <f>SUM(R161:R164)</f>
        <v/>
      </c>
      <c r="S165" s="26">
        <f>SUM(S161:S164)</f>
        <v/>
      </c>
      <c r="T165" s="26">
        <f>SUM(T161:T164)</f>
        <v/>
      </c>
      <c r="U165" s="26">
        <f>SUM(U161:U164)</f>
        <v/>
      </c>
      <c r="V165" s="26">
        <f>SUM(V161:V164)</f>
        <v/>
      </c>
      <c r="W165" s="28">
        <f>IFERROR(V165/P165,"")</f>
        <v/>
      </c>
      <c r="X165" s="28">
        <f>IFERROR(V165/Q165,"")</f>
        <v/>
      </c>
      <c r="Y165" s="30">
        <f>SUM(Y161:Y164)</f>
        <v/>
      </c>
      <c r="Z165" s="27" t="n"/>
    </row>
    <row customHeight="1" ht="15" r="166">
      <c r="A166" s="53" t="inlineStr">
        <is>
          <t>浙江省</t>
        </is>
      </c>
      <c r="B166" s="51" t="inlineStr">
        <is>
          <t>绍兴市</t>
        </is>
      </c>
      <c r="C166" s="55" t="inlineStr">
        <is>
          <t>产前</t>
        </is>
      </c>
      <c r="D166" s="35">
        <f>SUMIFS(源数据!$N:$N,源数据!$A:$A,地级市产品线!$C166,源数据!$F:$F,地级市产品线!$B166)</f>
        <v/>
      </c>
      <c r="E166" s="18">
        <f>SUMIFS(源数据!$P:$P,源数据!$A:$A,地级市产品线!$C166,源数据!$F:$F,地级市产品线!$B166)</f>
        <v/>
      </c>
      <c r="F166" s="18">
        <f>E166-D166</f>
        <v/>
      </c>
      <c r="G166" s="19">
        <f>IFERROR(E166/D166,"")</f>
        <v/>
      </c>
      <c r="H166" s="17">
        <f>SUMIFS(源数据!$Q:$Q,源数据!$A:$A,地级市产品线!$C166,源数据!$F:$F,地级市产品线!$B166)</f>
        <v/>
      </c>
      <c r="I166" s="18">
        <f>E166+Q166</f>
        <v/>
      </c>
      <c r="J166" s="18">
        <f>SUMIFS(源数据!$S:$S,源数据!$A:$A,地级市产品线!$C166,源数据!$F:$F,地级市产品线!$B166)</f>
        <v/>
      </c>
      <c r="K166" s="20">
        <f>IFERROR(I166/H166,"")</f>
        <v/>
      </c>
      <c r="L166" s="20">
        <f>IFERROR(J166/H166,"")</f>
        <v/>
      </c>
      <c r="M166" s="18">
        <f>I166-H166</f>
        <v/>
      </c>
      <c r="N166" s="18">
        <f>J166-H166</f>
        <v/>
      </c>
      <c r="O166" s="43" t="n"/>
      <c r="P166" s="17">
        <f>SUMIFS(源数据!$T:$T,源数据!$A:$A,地级市产品线!$C166,源数据!$F:$F,地级市产品线!$B166)</f>
        <v/>
      </c>
      <c r="Q166" s="18">
        <f>SUMIFS(源数据!$V:$V,源数据!$A:$A,地级市产品线!$C166,源数据!$F:$F,地级市产品线!$B166)</f>
        <v/>
      </c>
      <c r="R166" s="18">
        <f>SUMIFS(源数据!$W:$W,源数据!$A:$A,地级市产品线!$C166,源数据!$F:$F,地级市产品线!$B166)</f>
        <v/>
      </c>
      <c r="S166" s="18">
        <f>SUMIFS(源数据!$X:$X,源数据!$A:$A,地级市产品线!$C166,源数据!$F:$F,地级市产品线!$B166)</f>
        <v/>
      </c>
      <c r="T166" s="18">
        <f>SUMIFS(源数据!$Y:$Y,源数据!$A:$A,地级市产品线!$C166,源数据!$F:$F,地级市产品线!$B166)</f>
        <v/>
      </c>
      <c r="U166" s="18">
        <f>SUMIFS(源数据!$Z:$Z,源数据!$A:$A,地级市产品线!$C166,源数据!$F:$F,地级市产品线!$B166)</f>
        <v/>
      </c>
      <c r="V166" s="18">
        <f>R166+S166+T166+U166</f>
        <v/>
      </c>
      <c r="W166" s="20">
        <f>IFERROR(V166/P166,"")</f>
        <v/>
      </c>
      <c r="X166" s="20">
        <f>IFERROR(V166/Q166,"")</f>
        <v/>
      </c>
      <c r="Y166" s="18">
        <f>V166-P166</f>
        <v/>
      </c>
      <c r="Z166" s="19" t="n"/>
    </row>
    <row customHeight="1" ht="15" r="167">
      <c r="A167" s="54" t="inlineStr">
        <is>
          <t>浙江省</t>
        </is>
      </c>
      <c r="B167" s="50" t="inlineStr">
        <is>
          <t>绍兴市</t>
        </is>
      </c>
      <c r="C167" s="56" t="inlineStr">
        <is>
          <t>新生儿</t>
        </is>
      </c>
      <c r="D167" s="36">
        <f>SUMIFS(源数据!$N:$N,源数据!$A:$A,地级市产品线!$C167,源数据!$F:$F,地级市产品线!$B167)</f>
        <v/>
      </c>
      <c r="E167" s="22">
        <f>SUMIFS(源数据!$P:$P,源数据!$A:$A,地级市产品线!$C167,源数据!$F:$F,地级市产品线!$B167)</f>
        <v/>
      </c>
      <c r="F167" s="22">
        <f>E167-D167</f>
        <v/>
      </c>
      <c r="G167" s="23">
        <f>IFERROR(E167/D167,"")</f>
        <v/>
      </c>
      <c r="H167" s="21">
        <f>SUMIFS(源数据!$Q:$Q,源数据!$A:$A,地级市产品线!$C167,源数据!$F:$F,地级市产品线!$B167)</f>
        <v/>
      </c>
      <c r="I167" s="22">
        <f>E167+Q167</f>
        <v/>
      </c>
      <c r="J167" s="22">
        <f>SUMIFS(源数据!$S:$S,源数据!$A:$A,地级市产品线!$C167,源数据!$F:$F,地级市产品线!$B167)</f>
        <v/>
      </c>
      <c r="K167" s="24">
        <f>IFERROR(I167/H167,"")</f>
        <v/>
      </c>
      <c r="L167" s="24">
        <f>IFERROR(J167/H167,"")</f>
        <v/>
      </c>
      <c r="M167" s="22">
        <f>I167-H167</f>
        <v/>
      </c>
      <c r="N167" s="22">
        <f>J167-H167</f>
        <v/>
      </c>
      <c r="O167" s="44" t="n"/>
      <c r="P167" s="21">
        <f>SUMIFS(源数据!$T:$T,源数据!$A:$A,地级市产品线!$C167,源数据!$F:$F,地级市产品线!$B167)</f>
        <v/>
      </c>
      <c r="Q167" s="22">
        <f>SUMIFS(源数据!$V:$V,源数据!$A:$A,地级市产品线!$C167,源数据!$F:$F,地级市产品线!$B167)</f>
        <v/>
      </c>
      <c r="R167" s="22">
        <f>SUMIFS(源数据!$W:$W,源数据!$A:$A,地级市产品线!$C167,源数据!$F:$F,地级市产品线!$B167)</f>
        <v/>
      </c>
      <c r="S167" s="22">
        <f>SUMIFS(源数据!$X:$X,源数据!$A:$A,地级市产品线!$C167,源数据!$F:$F,地级市产品线!$B167)</f>
        <v/>
      </c>
      <c r="T167" s="22">
        <f>SUMIFS(源数据!$Y:$Y,源数据!$A:$A,地级市产品线!$C167,源数据!$F:$F,地级市产品线!$B167)</f>
        <v/>
      </c>
      <c r="U167" s="22">
        <f>SUMIFS(源数据!$Z:$Z,源数据!$A:$A,地级市产品线!$C167,源数据!$F:$F,地级市产品线!$B167)</f>
        <v/>
      </c>
      <c r="V167" s="22">
        <f>R167+S167+T167+U167</f>
        <v/>
      </c>
      <c r="W167" s="24">
        <f>IFERROR(V167/P167,"")</f>
        <v/>
      </c>
      <c r="X167" s="24">
        <f>IFERROR(V167/Q167,"")</f>
        <v/>
      </c>
      <c r="Y167" s="22">
        <f>V167-P167</f>
        <v/>
      </c>
      <c r="Z167" s="23" t="n"/>
    </row>
    <row customHeight="1" ht="15" r="168">
      <c r="A168" s="54" t="inlineStr">
        <is>
          <t>浙江省</t>
        </is>
      </c>
      <c r="B168" s="50" t="inlineStr">
        <is>
          <t>绍兴市</t>
        </is>
      </c>
      <c r="C168" s="56" t="inlineStr">
        <is>
          <t>服务类</t>
        </is>
      </c>
      <c r="D168" s="36">
        <f>SUMIFS(源数据!$N:$N,源数据!$A:$A,地级市产品线!$C168,源数据!$F:$F,地级市产品线!$B168)</f>
        <v/>
      </c>
      <c r="E168" s="22">
        <f>SUMIFS(源数据!$P:$P,源数据!$A:$A,地级市产品线!$C168,源数据!$F:$F,地级市产品线!$B168)</f>
        <v/>
      </c>
      <c r="F168" s="22">
        <f>E168-D168</f>
        <v/>
      </c>
      <c r="G168" s="23">
        <f>IFERROR(E168/D168,"")</f>
        <v/>
      </c>
      <c r="H168" s="21">
        <f>SUMIFS(源数据!$Q:$Q,源数据!$A:$A,地级市产品线!$C168,源数据!$F:$F,地级市产品线!$B168)</f>
        <v/>
      </c>
      <c r="I168" s="22">
        <f>E168+Q168</f>
        <v/>
      </c>
      <c r="J168" s="22">
        <f>SUMIFS(源数据!$S:$S,源数据!$A:$A,地级市产品线!$C168,源数据!$F:$F,地级市产品线!$B168)</f>
        <v/>
      </c>
      <c r="K168" s="24">
        <f>IFERROR(I168/H168,"")</f>
        <v/>
      </c>
      <c r="L168" s="24">
        <f>IFERROR(J168/H168,"")</f>
        <v/>
      </c>
      <c r="M168" s="22">
        <f>I168-H168</f>
        <v/>
      </c>
      <c r="N168" s="22">
        <f>J168-H168</f>
        <v/>
      </c>
      <c r="O168" s="44" t="n"/>
      <c r="P168" s="21">
        <f>SUMIFS(源数据!$T:$T,源数据!$A:$A,地级市产品线!$C168,源数据!$F:$F,地级市产品线!$B168)</f>
        <v/>
      </c>
      <c r="Q168" s="22">
        <f>SUMIFS(源数据!$V:$V,源数据!$A:$A,地级市产品线!$C168,源数据!$F:$F,地级市产品线!$B168)</f>
        <v/>
      </c>
      <c r="R168" s="22">
        <f>SUMIFS(源数据!$W:$W,源数据!$A:$A,地级市产品线!$C168,源数据!$F:$F,地级市产品线!$B168)</f>
        <v/>
      </c>
      <c r="S168" s="22">
        <f>SUMIFS(源数据!$X:$X,源数据!$A:$A,地级市产品线!$C168,源数据!$F:$F,地级市产品线!$B168)</f>
        <v/>
      </c>
      <c r="T168" s="22">
        <f>SUMIFS(源数据!$Y:$Y,源数据!$A:$A,地级市产品线!$C168,源数据!$F:$F,地级市产品线!$B168)</f>
        <v/>
      </c>
      <c r="U168" s="22">
        <f>SUMIFS(源数据!$Z:$Z,源数据!$A:$A,地级市产品线!$C168,源数据!$F:$F,地级市产品线!$B168)</f>
        <v/>
      </c>
      <c r="V168" s="22">
        <f>R168+S168+T168+U168</f>
        <v/>
      </c>
      <c r="W168" s="24">
        <f>IFERROR(V168/P168,"")</f>
        <v/>
      </c>
      <c r="X168" s="24">
        <f>IFERROR(V168/Q168,"")</f>
        <v/>
      </c>
      <c r="Y168" s="22">
        <f>V168-P168</f>
        <v/>
      </c>
      <c r="Z168" s="23" t="n"/>
    </row>
    <row customHeight="1" ht="15" r="169">
      <c r="A169" s="54" t="inlineStr">
        <is>
          <t>浙江省</t>
        </is>
      </c>
      <c r="B169" s="50" t="inlineStr">
        <is>
          <t>绍兴市</t>
        </is>
      </c>
      <c r="C169" s="56" t="inlineStr">
        <is>
          <t>仪器设备</t>
        </is>
      </c>
      <c r="D169" s="36">
        <f>SUMIFS(源数据!$N:$N,源数据!$A:$A,地级市产品线!$C169,源数据!$F:$F,地级市产品线!$B169)</f>
        <v/>
      </c>
      <c r="E169" s="22">
        <f>SUMIFS(源数据!$P:$P,源数据!$A:$A,地级市产品线!$C169,源数据!$F:$F,地级市产品线!$B169)</f>
        <v/>
      </c>
      <c r="F169" s="22">
        <f>E169-D169</f>
        <v/>
      </c>
      <c r="G169" s="23">
        <f>IFERROR(E169/D169,"")</f>
        <v/>
      </c>
      <c r="H169" s="21">
        <f>SUMIFS(源数据!$Q:$Q,源数据!$A:$A,地级市产品线!$C169,源数据!$F:$F,地级市产品线!$B169)</f>
        <v/>
      </c>
      <c r="I169" s="22">
        <f>E169+Q169</f>
        <v/>
      </c>
      <c r="J169" s="22">
        <f>SUMIFS(源数据!$S:$S,源数据!$A:$A,地级市产品线!$C169,源数据!$F:$F,地级市产品线!$B169)</f>
        <v/>
      </c>
      <c r="K169" s="24">
        <f>IFERROR(I169/H169,"")</f>
        <v/>
      </c>
      <c r="L169" s="24">
        <f>IFERROR(J169/H169,"")</f>
        <v/>
      </c>
      <c r="M169" s="22">
        <f>I169-H169</f>
        <v/>
      </c>
      <c r="N169" s="22">
        <f>J169-H169</f>
        <v/>
      </c>
      <c r="O169" s="44" t="n"/>
      <c r="P169" s="21">
        <f>SUMIFS(源数据!$T:$T,源数据!$A:$A,地级市产品线!$C169,源数据!$F:$F,地级市产品线!$B169)</f>
        <v/>
      </c>
      <c r="Q169" s="22">
        <f>SUMIFS(源数据!$V:$V,源数据!$A:$A,地级市产品线!$C169,源数据!$F:$F,地级市产品线!$B169)</f>
        <v/>
      </c>
      <c r="R169" s="22">
        <f>SUMIFS(源数据!$W:$W,源数据!$A:$A,地级市产品线!$C169,源数据!$F:$F,地级市产品线!$B169)</f>
        <v/>
      </c>
      <c r="S169" s="22">
        <f>SUMIFS(源数据!$X:$X,源数据!$A:$A,地级市产品线!$C169,源数据!$F:$F,地级市产品线!$B169)</f>
        <v/>
      </c>
      <c r="T169" s="22">
        <f>SUMIFS(源数据!$Y:$Y,源数据!$A:$A,地级市产品线!$C169,源数据!$F:$F,地级市产品线!$B169)</f>
        <v/>
      </c>
      <c r="U169" s="22">
        <f>SUMIFS(源数据!$Z:$Z,源数据!$A:$A,地级市产品线!$C169,源数据!$F:$F,地级市产品线!$B169)</f>
        <v/>
      </c>
      <c r="V169" s="22">
        <f>R169+S169+T169+U169</f>
        <v/>
      </c>
      <c r="W169" s="24">
        <f>IFERROR(V169/P169,"")</f>
        <v/>
      </c>
      <c r="X169" s="24">
        <f>IFERROR(V169/Q169,"")</f>
        <v/>
      </c>
      <c r="Y169" s="22">
        <f>V169-P169</f>
        <v/>
      </c>
      <c r="Z169" s="23" t="n"/>
    </row>
    <row customHeight="1" ht="15.6" r="170" thickBot="1">
      <c r="A170" s="52" t="inlineStr">
        <is>
          <t>浙江省</t>
        </is>
      </c>
      <c r="B170" s="52" t="inlineStr">
        <is>
          <t>绍兴市</t>
        </is>
      </c>
      <c r="C170" s="48" t="inlineStr">
        <is>
          <t>合计</t>
        </is>
      </c>
      <c r="D170" s="37">
        <f>SUM(D166:D169)</f>
        <v/>
      </c>
      <c r="E170" s="26">
        <f>SUM(E166:E169)</f>
        <v/>
      </c>
      <c r="F170" s="26">
        <f>SUM(F166:F169)</f>
        <v/>
      </c>
      <c r="G170" s="27">
        <f>IFERROR(E170/D170,"")</f>
        <v/>
      </c>
      <c r="H170" s="25">
        <f>SUM(H166:H169)</f>
        <v/>
      </c>
      <c r="I170" s="26">
        <f>SUM(I166:I169)</f>
        <v/>
      </c>
      <c r="J170" s="26">
        <f>SUM(J166:J169)</f>
        <v/>
      </c>
      <c r="K170" s="28">
        <f>IFERROR(I170/H170,"")</f>
        <v/>
      </c>
      <c r="L170" s="28">
        <f>IFERROR(J170/H170,"")</f>
        <v/>
      </c>
      <c r="M170" s="26">
        <f>SUM(M166:M169)</f>
        <v/>
      </c>
      <c r="N170" s="26">
        <f>SUM(N166:N169)</f>
        <v/>
      </c>
      <c r="O170" s="45" t="n"/>
      <c r="P170" s="25">
        <f>SUM(P166:P169)</f>
        <v/>
      </c>
      <c r="Q170" s="26">
        <f>SUM(Q166:Q169)</f>
        <v/>
      </c>
      <c r="R170" s="26">
        <f>SUM(R166:R169)</f>
        <v/>
      </c>
      <c r="S170" s="26">
        <f>SUM(S166:S169)</f>
        <v/>
      </c>
      <c r="T170" s="26">
        <f>SUM(T166:T169)</f>
        <v/>
      </c>
      <c r="U170" s="26">
        <f>SUM(U166:U169)</f>
        <v/>
      </c>
      <c r="V170" s="26">
        <f>SUM(V166:V169)</f>
        <v/>
      </c>
      <c r="W170" s="28">
        <f>IFERROR(V170/P170,"")</f>
        <v/>
      </c>
      <c r="X170" s="28">
        <f>IFERROR(V170/Q170,"")</f>
        <v/>
      </c>
      <c r="Y170" s="30">
        <f>SUM(Y166:Y169)</f>
        <v/>
      </c>
      <c r="Z170" s="27" t="n"/>
    </row>
    <row customHeight="1" ht="15" r="171">
      <c r="A171" s="53" t="inlineStr">
        <is>
          <t>浙江省</t>
        </is>
      </c>
      <c r="B171" s="51" t="inlineStr">
        <is>
          <t>舟山市</t>
        </is>
      </c>
      <c r="C171" s="55" t="inlineStr">
        <is>
          <t>产前</t>
        </is>
      </c>
      <c r="D171" s="35">
        <f>SUMIFS(源数据!$N:$N,源数据!$A:$A,地级市产品线!$C171,源数据!$F:$F,地级市产品线!$B171)</f>
        <v/>
      </c>
      <c r="E171" s="18">
        <f>SUMIFS(源数据!$P:$P,源数据!$A:$A,地级市产品线!$C171,源数据!$F:$F,地级市产品线!$B171)</f>
        <v/>
      </c>
      <c r="F171" s="18">
        <f>E171-D171</f>
        <v/>
      </c>
      <c r="G171" s="19">
        <f>IFERROR(E171/D171,"")</f>
        <v/>
      </c>
      <c r="H171" s="17">
        <f>SUMIFS(源数据!$Q:$Q,源数据!$A:$A,地级市产品线!$C171,源数据!$F:$F,地级市产品线!$B171)</f>
        <v/>
      </c>
      <c r="I171" s="18">
        <f>E171+Q171</f>
        <v/>
      </c>
      <c r="J171" s="18">
        <f>SUMIFS(源数据!$S:$S,源数据!$A:$A,地级市产品线!$C171,源数据!$F:$F,地级市产品线!$B171)</f>
        <v/>
      </c>
      <c r="K171" s="20">
        <f>IFERROR(I171/H171,"")</f>
        <v/>
      </c>
      <c r="L171" s="20">
        <f>IFERROR(J171/H171,"")</f>
        <v/>
      </c>
      <c r="M171" s="18">
        <f>I171-H171</f>
        <v/>
      </c>
      <c r="N171" s="18">
        <f>J171-H171</f>
        <v/>
      </c>
      <c r="O171" s="43" t="n"/>
      <c r="P171" s="17">
        <f>SUMIFS(源数据!$T:$T,源数据!$A:$A,地级市产品线!$C171,源数据!$F:$F,地级市产品线!$B171)</f>
        <v/>
      </c>
      <c r="Q171" s="18">
        <f>SUMIFS(源数据!$V:$V,源数据!$A:$A,地级市产品线!$C171,源数据!$F:$F,地级市产品线!$B171)</f>
        <v/>
      </c>
      <c r="R171" s="18">
        <f>SUMIFS(源数据!$W:$W,源数据!$A:$A,地级市产品线!$C171,源数据!$F:$F,地级市产品线!$B171)</f>
        <v/>
      </c>
      <c r="S171" s="18">
        <f>SUMIFS(源数据!$X:$X,源数据!$A:$A,地级市产品线!$C171,源数据!$F:$F,地级市产品线!$B171)</f>
        <v/>
      </c>
      <c r="T171" s="18">
        <f>SUMIFS(源数据!$Y:$Y,源数据!$A:$A,地级市产品线!$C171,源数据!$F:$F,地级市产品线!$B171)</f>
        <v/>
      </c>
      <c r="U171" s="18">
        <f>SUMIFS(源数据!$Z:$Z,源数据!$A:$A,地级市产品线!$C171,源数据!$F:$F,地级市产品线!$B171)</f>
        <v/>
      </c>
      <c r="V171" s="18">
        <f>R171+S171+T171+U171</f>
        <v/>
      </c>
      <c r="W171" s="20">
        <f>IFERROR(V171/P171,"")</f>
        <v/>
      </c>
      <c r="X171" s="20">
        <f>IFERROR(V171/Q171,"")</f>
        <v/>
      </c>
      <c r="Y171" s="18">
        <f>V171-P171</f>
        <v/>
      </c>
      <c r="Z171" s="19" t="n"/>
    </row>
    <row customHeight="1" ht="15" r="172">
      <c r="A172" s="54" t="inlineStr">
        <is>
          <t>浙江省</t>
        </is>
      </c>
      <c r="B172" s="50" t="inlineStr">
        <is>
          <t>舟山市</t>
        </is>
      </c>
      <c r="C172" s="56" t="inlineStr">
        <is>
          <t>新生儿</t>
        </is>
      </c>
      <c r="D172" s="36">
        <f>SUMIFS(源数据!$N:$N,源数据!$A:$A,地级市产品线!$C172,源数据!$F:$F,地级市产品线!$B172)</f>
        <v/>
      </c>
      <c r="E172" s="22">
        <f>SUMIFS(源数据!$P:$P,源数据!$A:$A,地级市产品线!$C172,源数据!$F:$F,地级市产品线!$B172)</f>
        <v/>
      </c>
      <c r="F172" s="22">
        <f>E172-D172</f>
        <v/>
      </c>
      <c r="G172" s="23">
        <f>IFERROR(E172/D172,"")</f>
        <v/>
      </c>
      <c r="H172" s="21">
        <f>SUMIFS(源数据!$Q:$Q,源数据!$A:$A,地级市产品线!$C172,源数据!$F:$F,地级市产品线!$B172)</f>
        <v/>
      </c>
      <c r="I172" s="22">
        <f>E172+Q172</f>
        <v/>
      </c>
      <c r="J172" s="22">
        <f>SUMIFS(源数据!$S:$S,源数据!$A:$A,地级市产品线!$C172,源数据!$F:$F,地级市产品线!$B172)</f>
        <v/>
      </c>
      <c r="K172" s="24">
        <f>IFERROR(I172/H172,"")</f>
        <v/>
      </c>
      <c r="L172" s="24">
        <f>IFERROR(J172/H172,"")</f>
        <v/>
      </c>
      <c r="M172" s="22">
        <f>I172-H172</f>
        <v/>
      </c>
      <c r="N172" s="22">
        <f>J172-H172</f>
        <v/>
      </c>
      <c r="O172" s="44" t="n"/>
      <c r="P172" s="21">
        <f>SUMIFS(源数据!$T:$T,源数据!$A:$A,地级市产品线!$C172,源数据!$F:$F,地级市产品线!$B172)</f>
        <v/>
      </c>
      <c r="Q172" s="22">
        <f>SUMIFS(源数据!$V:$V,源数据!$A:$A,地级市产品线!$C172,源数据!$F:$F,地级市产品线!$B172)</f>
        <v/>
      </c>
      <c r="R172" s="22">
        <f>SUMIFS(源数据!$W:$W,源数据!$A:$A,地级市产品线!$C172,源数据!$F:$F,地级市产品线!$B172)</f>
        <v/>
      </c>
      <c r="S172" s="22">
        <f>SUMIFS(源数据!$X:$X,源数据!$A:$A,地级市产品线!$C172,源数据!$F:$F,地级市产品线!$B172)</f>
        <v/>
      </c>
      <c r="T172" s="22">
        <f>SUMIFS(源数据!$Y:$Y,源数据!$A:$A,地级市产品线!$C172,源数据!$F:$F,地级市产品线!$B172)</f>
        <v/>
      </c>
      <c r="U172" s="22">
        <f>SUMIFS(源数据!$Z:$Z,源数据!$A:$A,地级市产品线!$C172,源数据!$F:$F,地级市产品线!$B172)</f>
        <v/>
      </c>
      <c r="V172" s="22">
        <f>R172+S172+T172+U172</f>
        <v/>
      </c>
      <c r="W172" s="24">
        <f>IFERROR(V172/P172,"")</f>
        <v/>
      </c>
      <c r="X172" s="24">
        <f>IFERROR(V172/Q172,"")</f>
        <v/>
      </c>
      <c r="Y172" s="22">
        <f>V172-P172</f>
        <v/>
      </c>
      <c r="Z172" s="23" t="n"/>
    </row>
    <row customHeight="1" ht="15" r="173">
      <c r="A173" s="54" t="inlineStr">
        <is>
          <t>浙江省</t>
        </is>
      </c>
      <c r="B173" s="50" t="inlineStr">
        <is>
          <t>舟山市</t>
        </is>
      </c>
      <c r="C173" s="56" t="inlineStr">
        <is>
          <t>服务类</t>
        </is>
      </c>
      <c r="D173" s="36">
        <f>SUMIFS(源数据!$N:$N,源数据!$A:$A,地级市产品线!$C173,源数据!$F:$F,地级市产品线!$B173)</f>
        <v/>
      </c>
      <c r="E173" s="22">
        <f>SUMIFS(源数据!$P:$P,源数据!$A:$A,地级市产品线!$C173,源数据!$F:$F,地级市产品线!$B173)</f>
        <v/>
      </c>
      <c r="F173" s="22">
        <f>E173-D173</f>
        <v/>
      </c>
      <c r="G173" s="23">
        <f>IFERROR(E173/D173,"")</f>
        <v/>
      </c>
      <c r="H173" s="21">
        <f>SUMIFS(源数据!$Q:$Q,源数据!$A:$A,地级市产品线!$C173,源数据!$F:$F,地级市产品线!$B173)</f>
        <v/>
      </c>
      <c r="I173" s="22">
        <f>E173+Q173</f>
        <v/>
      </c>
      <c r="J173" s="22">
        <f>SUMIFS(源数据!$S:$S,源数据!$A:$A,地级市产品线!$C173,源数据!$F:$F,地级市产品线!$B173)</f>
        <v/>
      </c>
      <c r="K173" s="24">
        <f>IFERROR(I173/H173,"")</f>
        <v/>
      </c>
      <c r="L173" s="24">
        <f>IFERROR(J173/H173,"")</f>
        <v/>
      </c>
      <c r="M173" s="22">
        <f>I173-H173</f>
        <v/>
      </c>
      <c r="N173" s="22">
        <f>J173-H173</f>
        <v/>
      </c>
      <c r="O173" s="44" t="n"/>
      <c r="P173" s="21">
        <f>SUMIFS(源数据!$T:$T,源数据!$A:$A,地级市产品线!$C173,源数据!$F:$F,地级市产品线!$B173)</f>
        <v/>
      </c>
      <c r="Q173" s="22">
        <f>SUMIFS(源数据!$V:$V,源数据!$A:$A,地级市产品线!$C173,源数据!$F:$F,地级市产品线!$B173)</f>
        <v/>
      </c>
      <c r="R173" s="22">
        <f>SUMIFS(源数据!$W:$W,源数据!$A:$A,地级市产品线!$C173,源数据!$F:$F,地级市产品线!$B173)</f>
        <v/>
      </c>
      <c r="S173" s="22">
        <f>SUMIFS(源数据!$X:$X,源数据!$A:$A,地级市产品线!$C173,源数据!$F:$F,地级市产品线!$B173)</f>
        <v/>
      </c>
      <c r="T173" s="22">
        <f>SUMIFS(源数据!$Y:$Y,源数据!$A:$A,地级市产品线!$C173,源数据!$F:$F,地级市产品线!$B173)</f>
        <v/>
      </c>
      <c r="U173" s="22">
        <f>SUMIFS(源数据!$Z:$Z,源数据!$A:$A,地级市产品线!$C173,源数据!$F:$F,地级市产品线!$B173)</f>
        <v/>
      </c>
      <c r="V173" s="22">
        <f>R173+S173+T173+U173</f>
        <v/>
      </c>
      <c r="W173" s="24">
        <f>IFERROR(V173/P173,"")</f>
        <v/>
      </c>
      <c r="X173" s="24">
        <f>IFERROR(V173/Q173,"")</f>
        <v/>
      </c>
      <c r="Y173" s="22">
        <f>V173-P173</f>
        <v/>
      </c>
      <c r="Z173" s="23" t="n"/>
    </row>
    <row customHeight="1" ht="15" r="174">
      <c r="A174" s="54" t="inlineStr">
        <is>
          <t>浙江省</t>
        </is>
      </c>
      <c r="B174" s="50" t="inlineStr">
        <is>
          <t>舟山市</t>
        </is>
      </c>
      <c r="C174" s="56" t="inlineStr">
        <is>
          <t>仪器设备</t>
        </is>
      </c>
      <c r="D174" s="36">
        <f>SUMIFS(源数据!$N:$N,源数据!$A:$A,地级市产品线!$C174,源数据!$F:$F,地级市产品线!$B174)</f>
        <v/>
      </c>
      <c r="E174" s="22">
        <f>SUMIFS(源数据!$P:$P,源数据!$A:$A,地级市产品线!$C174,源数据!$F:$F,地级市产品线!$B174)</f>
        <v/>
      </c>
      <c r="F174" s="22">
        <f>E174-D174</f>
        <v/>
      </c>
      <c r="G174" s="23">
        <f>IFERROR(E174/D174,"")</f>
        <v/>
      </c>
      <c r="H174" s="21">
        <f>SUMIFS(源数据!$Q:$Q,源数据!$A:$A,地级市产品线!$C174,源数据!$F:$F,地级市产品线!$B174)</f>
        <v/>
      </c>
      <c r="I174" s="22">
        <f>E174+Q174</f>
        <v/>
      </c>
      <c r="J174" s="22">
        <f>SUMIFS(源数据!$S:$S,源数据!$A:$A,地级市产品线!$C174,源数据!$F:$F,地级市产品线!$B174)</f>
        <v/>
      </c>
      <c r="K174" s="24">
        <f>IFERROR(I174/H174,"")</f>
        <v/>
      </c>
      <c r="L174" s="24">
        <f>IFERROR(J174/H174,"")</f>
        <v/>
      </c>
      <c r="M174" s="22">
        <f>I174-H174</f>
        <v/>
      </c>
      <c r="N174" s="22">
        <f>J174-H174</f>
        <v/>
      </c>
      <c r="O174" s="44" t="n"/>
      <c r="P174" s="21">
        <f>SUMIFS(源数据!$T:$T,源数据!$A:$A,地级市产品线!$C174,源数据!$F:$F,地级市产品线!$B174)</f>
        <v/>
      </c>
      <c r="Q174" s="22">
        <f>SUMIFS(源数据!$V:$V,源数据!$A:$A,地级市产品线!$C174,源数据!$F:$F,地级市产品线!$B174)</f>
        <v/>
      </c>
      <c r="R174" s="22">
        <f>SUMIFS(源数据!$W:$W,源数据!$A:$A,地级市产品线!$C174,源数据!$F:$F,地级市产品线!$B174)</f>
        <v/>
      </c>
      <c r="S174" s="22">
        <f>SUMIFS(源数据!$X:$X,源数据!$A:$A,地级市产品线!$C174,源数据!$F:$F,地级市产品线!$B174)</f>
        <v/>
      </c>
      <c r="T174" s="22">
        <f>SUMIFS(源数据!$Y:$Y,源数据!$A:$A,地级市产品线!$C174,源数据!$F:$F,地级市产品线!$B174)</f>
        <v/>
      </c>
      <c r="U174" s="22">
        <f>SUMIFS(源数据!$Z:$Z,源数据!$A:$A,地级市产品线!$C174,源数据!$F:$F,地级市产品线!$B174)</f>
        <v/>
      </c>
      <c r="V174" s="22">
        <f>R174+S174+T174+U174</f>
        <v/>
      </c>
      <c r="W174" s="24">
        <f>IFERROR(V174/P174,"")</f>
        <v/>
      </c>
      <c r="X174" s="24">
        <f>IFERROR(V174/Q174,"")</f>
        <v/>
      </c>
      <c r="Y174" s="22">
        <f>V174-P174</f>
        <v/>
      </c>
      <c r="Z174" s="23" t="n"/>
    </row>
    <row customHeight="1" ht="15.6" r="175" thickBot="1">
      <c r="A175" s="52" t="inlineStr">
        <is>
          <t>浙江省</t>
        </is>
      </c>
      <c r="B175" s="52" t="inlineStr">
        <is>
          <t>舟山市</t>
        </is>
      </c>
      <c r="C175" s="48" t="inlineStr">
        <is>
          <t>合计</t>
        </is>
      </c>
      <c r="D175" s="37">
        <f>SUM(D171:D174)</f>
        <v/>
      </c>
      <c r="E175" s="26">
        <f>SUM(E171:E174)</f>
        <v/>
      </c>
      <c r="F175" s="26">
        <f>SUM(F171:F174)</f>
        <v/>
      </c>
      <c r="G175" s="27">
        <f>IFERROR(E175/D175,"")</f>
        <v/>
      </c>
      <c r="H175" s="25">
        <f>SUM(H171:H174)</f>
        <v/>
      </c>
      <c r="I175" s="26">
        <f>SUM(I171:I174)</f>
        <v/>
      </c>
      <c r="J175" s="26">
        <f>SUM(J171:J174)</f>
        <v/>
      </c>
      <c r="K175" s="28">
        <f>IFERROR(I175/H175,"")</f>
        <v/>
      </c>
      <c r="L175" s="28">
        <f>IFERROR(J175/H175,"")</f>
        <v/>
      </c>
      <c r="M175" s="26">
        <f>SUM(M171:M174)</f>
        <v/>
      </c>
      <c r="N175" s="26">
        <f>SUM(N171:N174)</f>
        <v/>
      </c>
      <c r="O175" s="45" t="n"/>
      <c r="P175" s="25">
        <f>SUM(P171:P174)</f>
        <v/>
      </c>
      <c r="Q175" s="26">
        <f>SUM(Q171:Q174)</f>
        <v/>
      </c>
      <c r="R175" s="26">
        <f>SUM(R171:R174)</f>
        <v/>
      </c>
      <c r="S175" s="26">
        <f>SUM(S171:S174)</f>
        <v/>
      </c>
      <c r="T175" s="26">
        <f>SUM(T171:T174)</f>
        <v/>
      </c>
      <c r="U175" s="26">
        <f>SUM(U171:U174)</f>
        <v/>
      </c>
      <c r="V175" s="26">
        <f>SUM(V171:V174)</f>
        <v/>
      </c>
      <c r="W175" s="28">
        <f>IFERROR(V175/P175,"")</f>
        <v/>
      </c>
      <c r="X175" s="28">
        <f>IFERROR(V175/Q175,"")</f>
        <v/>
      </c>
      <c r="Y175" s="30">
        <f>SUM(Y171:Y174)</f>
        <v/>
      </c>
      <c r="Z175" s="27" t="n"/>
    </row>
    <row customHeight="1" ht="15" r="176">
      <c r="A176" s="53" t="inlineStr">
        <is>
          <t>浙江省</t>
        </is>
      </c>
      <c r="B176" s="51" t="inlineStr">
        <is>
          <t>金华市</t>
        </is>
      </c>
      <c r="C176" s="55" t="inlineStr">
        <is>
          <t>产前</t>
        </is>
      </c>
      <c r="D176" s="35">
        <f>SUMIFS(源数据!$N:$N,源数据!$A:$A,地级市产品线!$C176,源数据!$F:$F,地级市产品线!$B176)</f>
        <v/>
      </c>
      <c r="E176" s="18">
        <f>SUMIFS(源数据!$P:$P,源数据!$A:$A,地级市产品线!$C176,源数据!$F:$F,地级市产品线!$B176)</f>
        <v/>
      </c>
      <c r="F176" s="18">
        <f>E176-D176</f>
        <v/>
      </c>
      <c r="G176" s="19">
        <f>IFERROR(E176/D176,"")</f>
        <v/>
      </c>
      <c r="H176" s="17">
        <f>SUMIFS(源数据!$Q:$Q,源数据!$A:$A,地级市产品线!$C176,源数据!$F:$F,地级市产品线!$B176)</f>
        <v/>
      </c>
      <c r="I176" s="18">
        <f>E176+Q176</f>
        <v/>
      </c>
      <c r="J176" s="18">
        <f>SUMIFS(源数据!$S:$S,源数据!$A:$A,地级市产品线!$C176,源数据!$F:$F,地级市产品线!$B176)</f>
        <v/>
      </c>
      <c r="K176" s="20">
        <f>IFERROR(I176/H176,"")</f>
        <v/>
      </c>
      <c r="L176" s="20">
        <f>IFERROR(J176/H176,"")</f>
        <v/>
      </c>
      <c r="M176" s="18">
        <f>I176-H176</f>
        <v/>
      </c>
      <c r="N176" s="18">
        <f>J176-H176</f>
        <v/>
      </c>
      <c r="O176" s="43" t="n"/>
      <c r="P176" s="17">
        <f>SUMIFS(源数据!$T:$T,源数据!$A:$A,地级市产品线!$C176,源数据!$F:$F,地级市产品线!$B176)</f>
        <v/>
      </c>
      <c r="Q176" s="18">
        <f>SUMIFS(源数据!$V:$V,源数据!$A:$A,地级市产品线!$C176,源数据!$F:$F,地级市产品线!$B176)</f>
        <v/>
      </c>
      <c r="R176" s="18">
        <f>SUMIFS(源数据!$W:$W,源数据!$A:$A,地级市产品线!$C176,源数据!$F:$F,地级市产品线!$B176)</f>
        <v/>
      </c>
      <c r="S176" s="18">
        <f>SUMIFS(源数据!$X:$X,源数据!$A:$A,地级市产品线!$C176,源数据!$F:$F,地级市产品线!$B176)</f>
        <v/>
      </c>
      <c r="T176" s="18">
        <f>SUMIFS(源数据!$Y:$Y,源数据!$A:$A,地级市产品线!$C176,源数据!$F:$F,地级市产品线!$B176)</f>
        <v/>
      </c>
      <c r="U176" s="18">
        <f>SUMIFS(源数据!$Z:$Z,源数据!$A:$A,地级市产品线!$C176,源数据!$F:$F,地级市产品线!$B176)</f>
        <v/>
      </c>
      <c r="V176" s="18">
        <f>R176+S176+T176+U176</f>
        <v/>
      </c>
      <c r="W176" s="20">
        <f>IFERROR(V176/P176,"")</f>
        <v/>
      </c>
      <c r="X176" s="20">
        <f>IFERROR(V176/Q176,"")</f>
        <v/>
      </c>
      <c r="Y176" s="18">
        <f>V176-P176</f>
        <v/>
      </c>
      <c r="Z176" s="19" t="n"/>
    </row>
    <row customHeight="1" ht="15" r="177">
      <c r="A177" s="54" t="inlineStr">
        <is>
          <t>浙江省</t>
        </is>
      </c>
      <c r="B177" s="50" t="inlineStr">
        <is>
          <t>金华市</t>
        </is>
      </c>
      <c r="C177" s="56" t="inlineStr">
        <is>
          <t>新生儿</t>
        </is>
      </c>
      <c r="D177" s="36">
        <f>SUMIFS(源数据!$N:$N,源数据!$A:$A,地级市产品线!$C177,源数据!$F:$F,地级市产品线!$B177)</f>
        <v/>
      </c>
      <c r="E177" s="22">
        <f>SUMIFS(源数据!$P:$P,源数据!$A:$A,地级市产品线!$C177,源数据!$F:$F,地级市产品线!$B177)</f>
        <v/>
      </c>
      <c r="F177" s="22">
        <f>E177-D177</f>
        <v/>
      </c>
      <c r="G177" s="23">
        <f>IFERROR(E177/D177,"")</f>
        <v/>
      </c>
      <c r="H177" s="21">
        <f>SUMIFS(源数据!$Q:$Q,源数据!$A:$A,地级市产品线!$C177,源数据!$F:$F,地级市产品线!$B177)</f>
        <v/>
      </c>
      <c r="I177" s="22">
        <f>E177+Q177</f>
        <v/>
      </c>
      <c r="J177" s="22">
        <f>SUMIFS(源数据!$S:$S,源数据!$A:$A,地级市产品线!$C177,源数据!$F:$F,地级市产品线!$B177)</f>
        <v/>
      </c>
      <c r="K177" s="24">
        <f>IFERROR(I177/H177,"")</f>
        <v/>
      </c>
      <c r="L177" s="24">
        <f>IFERROR(J177/H177,"")</f>
        <v/>
      </c>
      <c r="M177" s="22">
        <f>I177-H177</f>
        <v/>
      </c>
      <c r="N177" s="22">
        <f>J177-H177</f>
        <v/>
      </c>
      <c r="O177" s="44" t="n"/>
      <c r="P177" s="21">
        <f>SUMIFS(源数据!$T:$T,源数据!$A:$A,地级市产品线!$C177,源数据!$F:$F,地级市产品线!$B177)</f>
        <v/>
      </c>
      <c r="Q177" s="22">
        <f>SUMIFS(源数据!$V:$V,源数据!$A:$A,地级市产品线!$C177,源数据!$F:$F,地级市产品线!$B177)</f>
        <v/>
      </c>
      <c r="R177" s="22">
        <f>SUMIFS(源数据!$W:$W,源数据!$A:$A,地级市产品线!$C177,源数据!$F:$F,地级市产品线!$B177)</f>
        <v/>
      </c>
      <c r="S177" s="22">
        <f>SUMIFS(源数据!$X:$X,源数据!$A:$A,地级市产品线!$C177,源数据!$F:$F,地级市产品线!$B177)</f>
        <v/>
      </c>
      <c r="T177" s="22">
        <f>SUMIFS(源数据!$Y:$Y,源数据!$A:$A,地级市产品线!$C177,源数据!$F:$F,地级市产品线!$B177)</f>
        <v/>
      </c>
      <c r="U177" s="22">
        <f>SUMIFS(源数据!$Z:$Z,源数据!$A:$A,地级市产品线!$C177,源数据!$F:$F,地级市产品线!$B177)</f>
        <v/>
      </c>
      <c r="V177" s="22">
        <f>R177+S177+T177+U177</f>
        <v/>
      </c>
      <c r="W177" s="24">
        <f>IFERROR(V177/P177,"")</f>
        <v/>
      </c>
      <c r="X177" s="24">
        <f>IFERROR(V177/Q177,"")</f>
        <v/>
      </c>
      <c r="Y177" s="22">
        <f>V177-P177</f>
        <v/>
      </c>
      <c r="Z177" s="23" t="n"/>
    </row>
    <row customHeight="1" ht="15" r="178">
      <c r="A178" s="54" t="inlineStr">
        <is>
          <t>浙江省</t>
        </is>
      </c>
      <c r="B178" s="50" t="inlineStr">
        <is>
          <t>金华市</t>
        </is>
      </c>
      <c r="C178" s="56" t="inlineStr">
        <is>
          <t>服务类</t>
        </is>
      </c>
      <c r="D178" s="36">
        <f>SUMIFS(源数据!$N:$N,源数据!$A:$A,地级市产品线!$C178,源数据!$F:$F,地级市产品线!$B178)</f>
        <v/>
      </c>
      <c r="E178" s="22">
        <f>SUMIFS(源数据!$P:$P,源数据!$A:$A,地级市产品线!$C178,源数据!$F:$F,地级市产品线!$B178)</f>
        <v/>
      </c>
      <c r="F178" s="22">
        <f>E178-D178</f>
        <v/>
      </c>
      <c r="G178" s="23">
        <f>IFERROR(E178/D178,"")</f>
        <v/>
      </c>
      <c r="H178" s="21">
        <f>SUMIFS(源数据!$Q:$Q,源数据!$A:$A,地级市产品线!$C178,源数据!$F:$F,地级市产品线!$B178)</f>
        <v/>
      </c>
      <c r="I178" s="22">
        <f>E178+Q178</f>
        <v/>
      </c>
      <c r="J178" s="22">
        <f>SUMIFS(源数据!$S:$S,源数据!$A:$A,地级市产品线!$C178,源数据!$F:$F,地级市产品线!$B178)</f>
        <v/>
      </c>
      <c r="K178" s="24">
        <f>IFERROR(I178/H178,"")</f>
        <v/>
      </c>
      <c r="L178" s="24">
        <f>IFERROR(J178/H178,"")</f>
        <v/>
      </c>
      <c r="M178" s="22">
        <f>I178-H178</f>
        <v/>
      </c>
      <c r="N178" s="22">
        <f>J178-H178</f>
        <v/>
      </c>
      <c r="O178" s="44" t="n"/>
      <c r="P178" s="21">
        <f>SUMIFS(源数据!$T:$T,源数据!$A:$A,地级市产品线!$C178,源数据!$F:$F,地级市产品线!$B178)</f>
        <v/>
      </c>
      <c r="Q178" s="22">
        <f>SUMIFS(源数据!$V:$V,源数据!$A:$A,地级市产品线!$C178,源数据!$F:$F,地级市产品线!$B178)</f>
        <v/>
      </c>
      <c r="R178" s="22">
        <f>SUMIFS(源数据!$W:$W,源数据!$A:$A,地级市产品线!$C178,源数据!$F:$F,地级市产品线!$B178)</f>
        <v/>
      </c>
      <c r="S178" s="22">
        <f>SUMIFS(源数据!$X:$X,源数据!$A:$A,地级市产品线!$C178,源数据!$F:$F,地级市产品线!$B178)</f>
        <v/>
      </c>
      <c r="T178" s="22">
        <f>SUMIFS(源数据!$Y:$Y,源数据!$A:$A,地级市产品线!$C178,源数据!$F:$F,地级市产品线!$B178)</f>
        <v/>
      </c>
      <c r="U178" s="22">
        <f>SUMIFS(源数据!$Z:$Z,源数据!$A:$A,地级市产品线!$C178,源数据!$F:$F,地级市产品线!$B178)</f>
        <v/>
      </c>
      <c r="V178" s="22">
        <f>R178+S178+T178+U178</f>
        <v/>
      </c>
      <c r="W178" s="24">
        <f>IFERROR(V178/P178,"")</f>
        <v/>
      </c>
      <c r="X178" s="24">
        <f>IFERROR(V178/Q178,"")</f>
        <v/>
      </c>
      <c r="Y178" s="22">
        <f>V178-P178</f>
        <v/>
      </c>
      <c r="Z178" s="23" t="n"/>
    </row>
    <row customHeight="1" ht="15" r="179">
      <c r="A179" s="54" t="inlineStr">
        <is>
          <t>浙江省</t>
        </is>
      </c>
      <c r="B179" s="50" t="inlineStr">
        <is>
          <t>金华市</t>
        </is>
      </c>
      <c r="C179" s="56" t="inlineStr">
        <is>
          <t>仪器设备</t>
        </is>
      </c>
      <c r="D179" s="36">
        <f>SUMIFS(源数据!$N:$N,源数据!$A:$A,地级市产品线!$C179,源数据!$F:$F,地级市产品线!$B179)</f>
        <v/>
      </c>
      <c r="E179" s="22">
        <f>SUMIFS(源数据!$P:$P,源数据!$A:$A,地级市产品线!$C179,源数据!$F:$F,地级市产品线!$B179)</f>
        <v/>
      </c>
      <c r="F179" s="22">
        <f>E179-D179</f>
        <v/>
      </c>
      <c r="G179" s="23">
        <f>IFERROR(E179/D179,"")</f>
        <v/>
      </c>
      <c r="H179" s="21">
        <f>SUMIFS(源数据!$Q:$Q,源数据!$A:$A,地级市产品线!$C179,源数据!$F:$F,地级市产品线!$B179)</f>
        <v/>
      </c>
      <c r="I179" s="22">
        <f>E179+Q179</f>
        <v/>
      </c>
      <c r="J179" s="22">
        <f>SUMIFS(源数据!$S:$S,源数据!$A:$A,地级市产品线!$C179,源数据!$F:$F,地级市产品线!$B179)</f>
        <v/>
      </c>
      <c r="K179" s="24">
        <f>IFERROR(I179/H179,"")</f>
        <v/>
      </c>
      <c r="L179" s="24">
        <f>IFERROR(J179/H179,"")</f>
        <v/>
      </c>
      <c r="M179" s="22">
        <f>I179-H179</f>
        <v/>
      </c>
      <c r="N179" s="22">
        <f>J179-H179</f>
        <v/>
      </c>
      <c r="O179" s="44" t="n"/>
      <c r="P179" s="21">
        <f>SUMIFS(源数据!$T:$T,源数据!$A:$A,地级市产品线!$C179,源数据!$F:$F,地级市产品线!$B179)</f>
        <v/>
      </c>
      <c r="Q179" s="22">
        <f>SUMIFS(源数据!$V:$V,源数据!$A:$A,地级市产品线!$C179,源数据!$F:$F,地级市产品线!$B179)</f>
        <v/>
      </c>
      <c r="R179" s="22">
        <f>SUMIFS(源数据!$W:$W,源数据!$A:$A,地级市产品线!$C179,源数据!$F:$F,地级市产品线!$B179)</f>
        <v/>
      </c>
      <c r="S179" s="22">
        <f>SUMIFS(源数据!$X:$X,源数据!$A:$A,地级市产品线!$C179,源数据!$F:$F,地级市产品线!$B179)</f>
        <v/>
      </c>
      <c r="T179" s="22">
        <f>SUMIFS(源数据!$Y:$Y,源数据!$A:$A,地级市产品线!$C179,源数据!$F:$F,地级市产品线!$B179)</f>
        <v/>
      </c>
      <c r="U179" s="22">
        <f>SUMIFS(源数据!$Z:$Z,源数据!$A:$A,地级市产品线!$C179,源数据!$F:$F,地级市产品线!$B179)</f>
        <v/>
      </c>
      <c r="V179" s="22">
        <f>R179+S179+T179+U179</f>
        <v/>
      </c>
      <c r="W179" s="24">
        <f>IFERROR(V179/P179,"")</f>
        <v/>
      </c>
      <c r="X179" s="24">
        <f>IFERROR(V179/Q179,"")</f>
        <v/>
      </c>
      <c r="Y179" s="22">
        <f>V179-P179</f>
        <v/>
      </c>
      <c r="Z179" s="23" t="n"/>
    </row>
    <row customHeight="1" ht="15.6" r="180" thickBot="1">
      <c r="A180" s="52" t="inlineStr">
        <is>
          <t>浙江省</t>
        </is>
      </c>
      <c r="B180" s="52" t="inlineStr">
        <is>
          <t>金华市</t>
        </is>
      </c>
      <c r="C180" s="48" t="inlineStr">
        <is>
          <t>合计</t>
        </is>
      </c>
      <c r="D180" s="37">
        <f>SUM(D176:D179)</f>
        <v/>
      </c>
      <c r="E180" s="26">
        <f>SUM(E176:E179)</f>
        <v/>
      </c>
      <c r="F180" s="26">
        <f>SUM(F176:F179)</f>
        <v/>
      </c>
      <c r="G180" s="27">
        <f>IFERROR(E180/D180,"")</f>
        <v/>
      </c>
      <c r="H180" s="25">
        <f>SUM(H176:H179)</f>
        <v/>
      </c>
      <c r="I180" s="26">
        <f>SUM(I176:I179)</f>
        <v/>
      </c>
      <c r="J180" s="26">
        <f>SUM(J176:J179)</f>
        <v/>
      </c>
      <c r="K180" s="28">
        <f>IFERROR(I180/H180,"")</f>
        <v/>
      </c>
      <c r="L180" s="28">
        <f>IFERROR(J180/H180,"")</f>
        <v/>
      </c>
      <c r="M180" s="26">
        <f>SUM(M176:M179)</f>
        <v/>
      </c>
      <c r="N180" s="26">
        <f>SUM(N176:N179)</f>
        <v/>
      </c>
      <c r="O180" s="45" t="n"/>
      <c r="P180" s="25">
        <f>SUM(P176:P179)</f>
        <v/>
      </c>
      <c r="Q180" s="26">
        <f>SUM(Q176:Q179)</f>
        <v/>
      </c>
      <c r="R180" s="26">
        <f>SUM(R176:R179)</f>
        <v/>
      </c>
      <c r="S180" s="26">
        <f>SUM(S176:S179)</f>
        <v/>
      </c>
      <c r="T180" s="26">
        <f>SUM(T176:T179)</f>
        <v/>
      </c>
      <c r="U180" s="26">
        <f>SUM(U176:U179)</f>
        <v/>
      </c>
      <c r="V180" s="26">
        <f>SUM(V176:V179)</f>
        <v/>
      </c>
      <c r="W180" s="28">
        <f>IFERROR(V180/P180,"")</f>
        <v/>
      </c>
      <c r="X180" s="28">
        <f>IFERROR(V180/Q180,"")</f>
        <v/>
      </c>
      <c r="Y180" s="30">
        <f>SUM(Y176:Y179)</f>
        <v/>
      </c>
      <c r="Z180" s="27" t="n"/>
    </row>
    <row customHeight="1" ht="15" r="181">
      <c r="A181" s="53" t="inlineStr">
        <is>
          <t>浙江省</t>
        </is>
      </c>
      <c r="B181" s="51" t="inlineStr">
        <is>
          <t>台州市</t>
        </is>
      </c>
      <c r="C181" s="55" t="inlineStr">
        <is>
          <t>产前</t>
        </is>
      </c>
      <c r="D181" s="35">
        <f>SUMIFS(源数据!$N:$N,源数据!$A:$A,地级市产品线!$C181,源数据!$F:$F,地级市产品线!$B181)</f>
        <v/>
      </c>
      <c r="E181" s="18">
        <f>SUMIFS(源数据!$P:$P,源数据!$A:$A,地级市产品线!$C181,源数据!$F:$F,地级市产品线!$B181)</f>
        <v/>
      </c>
      <c r="F181" s="18">
        <f>E181-D181</f>
        <v/>
      </c>
      <c r="G181" s="19">
        <f>IFERROR(E181/D181,"")</f>
        <v/>
      </c>
      <c r="H181" s="17">
        <f>SUMIFS(源数据!$Q:$Q,源数据!$A:$A,地级市产品线!$C181,源数据!$F:$F,地级市产品线!$B181)</f>
        <v/>
      </c>
      <c r="I181" s="18">
        <f>E181+Q181</f>
        <v/>
      </c>
      <c r="J181" s="18">
        <f>SUMIFS(源数据!$S:$S,源数据!$A:$A,地级市产品线!$C181,源数据!$F:$F,地级市产品线!$B181)</f>
        <v/>
      </c>
      <c r="K181" s="20">
        <f>IFERROR(I181/H181,"")</f>
        <v/>
      </c>
      <c r="L181" s="20">
        <f>IFERROR(J181/H181,"")</f>
        <v/>
      </c>
      <c r="M181" s="18">
        <f>I181-H181</f>
        <v/>
      </c>
      <c r="N181" s="18">
        <f>J181-H181</f>
        <v/>
      </c>
      <c r="O181" s="43" t="n"/>
      <c r="P181" s="17">
        <f>SUMIFS(源数据!$T:$T,源数据!$A:$A,地级市产品线!$C181,源数据!$F:$F,地级市产品线!$B181)</f>
        <v/>
      </c>
      <c r="Q181" s="18">
        <f>SUMIFS(源数据!$V:$V,源数据!$A:$A,地级市产品线!$C181,源数据!$F:$F,地级市产品线!$B181)</f>
        <v/>
      </c>
      <c r="R181" s="18">
        <f>SUMIFS(源数据!$W:$W,源数据!$A:$A,地级市产品线!$C181,源数据!$F:$F,地级市产品线!$B181)</f>
        <v/>
      </c>
      <c r="S181" s="18">
        <f>SUMIFS(源数据!$X:$X,源数据!$A:$A,地级市产品线!$C181,源数据!$F:$F,地级市产品线!$B181)</f>
        <v/>
      </c>
      <c r="T181" s="18">
        <f>SUMIFS(源数据!$Y:$Y,源数据!$A:$A,地级市产品线!$C181,源数据!$F:$F,地级市产品线!$B181)</f>
        <v/>
      </c>
      <c r="U181" s="18">
        <f>SUMIFS(源数据!$Z:$Z,源数据!$A:$A,地级市产品线!$C181,源数据!$F:$F,地级市产品线!$B181)</f>
        <v/>
      </c>
      <c r="V181" s="18">
        <f>R181+S181+T181+U181</f>
        <v/>
      </c>
      <c r="W181" s="20">
        <f>IFERROR(V181/P181,"")</f>
        <v/>
      </c>
      <c r="X181" s="20">
        <f>IFERROR(V181/Q181,"")</f>
        <v/>
      </c>
      <c r="Y181" s="18">
        <f>V181-P181</f>
        <v/>
      </c>
      <c r="Z181" s="19" t="n"/>
    </row>
    <row customHeight="1" ht="15" r="182">
      <c r="A182" s="54" t="inlineStr">
        <is>
          <t>浙江省</t>
        </is>
      </c>
      <c r="B182" s="50" t="inlineStr">
        <is>
          <t>台州市</t>
        </is>
      </c>
      <c r="C182" s="56" t="inlineStr">
        <is>
          <t>新生儿</t>
        </is>
      </c>
      <c r="D182" s="36">
        <f>SUMIFS(源数据!$N:$N,源数据!$A:$A,地级市产品线!$C182,源数据!$F:$F,地级市产品线!$B182)</f>
        <v/>
      </c>
      <c r="E182" s="22">
        <f>SUMIFS(源数据!$P:$P,源数据!$A:$A,地级市产品线!$C182,源数据!$F:$F,地级市产品线!$B182)</f>
        <v/>
      </c>
      <c r="F182" s="22">
        <f>E182-D182</f>
        <v/>
      </c>
      <c r="G182" s="23">
        <f>IFERROR(E182/D182,"")</f>
        <v/>
      </c>
      <c r="H182" s="21">
        <f>SUMIFS(源数据!$Q:$Q,源数据!$A:$A,地级市产品线!$C182,源数据!$F:$F,地级市产品线!$B182)</f>
        <v/>
      </c>
      <c r="I182" s="22">
        <f>E182+Q182</f>
        <v/>
      </c>
      <c r="J182" s="22">
        <f>SUMIFS(源数据!$S:$S,源数据!$A:$A,地级市产品线!$C182,源数据!$F:$F,地级市产品线!$B182)</f>
        <v/>
      </c>
      <c r="K182" s="24">
        <f>IFERROR(I182/H182,"")</f>
        <v/>
      </c>
      <c r="L182" s="24">
        <f>IFERROR(J182/H182,"")</f>
        <v/>
      </c>
      <c r="M182" s="22">
        <f>I182-H182</f>
        <v/>
      </c>
      <c r="N182" s="22">
        <f>J182-H182</f>
        <v/>
      </c>
      <c r="O182" s="44" t="n"/>
      <c r="P182" s="21">
        <f>SUMIFS(源数据!$T:$T,源数据!$A:$A,地级市产品线!$C182,源数据!$F:$F,地级市产品线!$B182)</f>
        <v/>
      </c>
      <c r="Q182" s="22">
        <f>SUMIFS(源数据!$V:$V,源数据!$A:$A,地级市产品线!$C182,源数据!$F:$F,地级市产品线!$B182)</f>
        <v/>
      </c>
      <c r="R182" s="22">
        <f>SUMIFS(源数据!$W:$W,源数据!$A:$A,地级市产品线!$C182,源数据!$F:$F,地级市产品线!$B182)</f>
        <v/>
      </c>
      <c r="S182" s="22">
        <f>SUMIFS(源数据!$X:$X,源数据!$A:$A,地级市产品线!$C182,源数据!$F:$F,地级市产品线!$B182)</f>
        <v/>
      </c>
      <c r="T182" s="22">
        <f>SUMIFS(源数据!$Y:$Y,源数据!$A:$A,地级市产品线!$C182,源数据!$F:$F,地级市产品线!$B182)</f>
        <v/>
      </c>
      <c r="U182" s="22">
        <f>SUMIFS(源数据!$Z:$Z,源数据!$A:$A,地级市产品线!$C182,源数据!$F:$F,地级市产品线!$B182)</f>
        <v/>
      </c>
      <c r="V182" s="22">
        <f>R182+S182+T182+U182</f>
        <v/>
      </c>
      <c r="W182" s="24">
        <f>IFERROR(V182/P182,"")</f>
        <v/>
      </c>
      <c r="X182" s="24">
        <f>IFERROR(V182/Q182,"")</f>
        <v/>
      </c>
      <c r="Y182" s="22">
        <f>V182-P182</f>
        <v/>
      </c>
      <c r="Z182" s="23" t="n"/>
    </row>
    <row customHeight="1" ht="15" r="183">
      <c r="A183" s="54" t="inlineStr">
        <is>
          <t>浙江省</t>
        </is>
      </c>
      <c r="B183" s="50" t="inlineStr">
        <is>
          <t>台州市</t>
        </is>
      </c>
      <c r="C183" s="56" t="inlineStr">
        <is>
          <t>服务类</t>
        </is>
      </c>
      <c r="D183" s="36">
        <f>SUMIFS(源数据!$N:$N,源数据!$A:$A,地级市产品线!$C183,源数据!$F:$F,地级市产品线!$B183)</f>
        <v/>
      </c>
      <c r="E183" s="22">
        <f>SUMIFS(源数据!$P:$P,源数据!$A:$A,地级市产品线!$C183,源数据!$F:$F,地级市产品线!$B183)</f>
        <v/>
      </c>
      <c r="F183" s="22">
        <f>E183-D183</f>
        <v/>
      </c>
      <c r="G183" s="23">
        <f>IFERROR(E183/D183,"")</f>
        <v/>
      </c>
      <c r="H183" s="21">
        <f>SUMIFS(源数据!$Q:$Q,源数据!$A:$A,地级市产品线!$C183,源数据!$F:$F,地级市产品线!$B183)</f>
        <v/>
      </c>
      <c r="I183" s="22">
        <f>E183+Q183</f>
        <v/>
      </c>
      <c r="J183" s="22">
        <f>SUMIFS(源数据!$S:$S,源数据!$A:$A,地级市产品线!$C183,源数据!$F:$F,地级市产品线!$B183)</f>
        <v/>
      </c>
      <c r="K183" s="24">
        <f>IFERROR(I183/H183,"")</f>
        <v/>
      </c>
      <c r="L183" s="24">
        <f>IFERROR(J183/H183,"")</f>
        <v/>
      </c>
      <c r="M183" s="22">
        <f>I183-H183</f>
        <v/>
      </c>
      <c r="N183" s="22">
        <f>J183-H183</f>
        <v/>
      </c>
      <c r="O183" s="44" t="n"/>
      <c r="P183" s="21">
        <f>SUMIFS(源数据!$T:$T,源数据!$A:$A,地级市产品线!$C183,源数据!$F:$F,地级市产品线!$B183)</f>
        <v/>
      </c>
      <c r="Q183" s="22">
        <f>SUMIFS(源数据!$V:$V,源数据!$A:$A,地级市产品线!$C183,源数据!$F:$F,地级市产品线!$B183)</f>
        <v/>
      </c>
      <c r="R183" s="22">
        <f>SUMIFS(源数据!$W:$W,源数据!$A:$A,地级市产品线!$C183,源数据!$F:$F,地级市产品线!$B183)</f>
        <v/>
      </c>
      <c r="S183" s="22">
        <f>SUMIFS(源数据!$X:$X,源数据!$A:$A,地级市产品线!$C183,源数据!$F:$F,地级市产品线!$B183)</f>
        <v/>
      </c>
      <c r="T183" s="22">
        <f>SUMIFS(源数据!$Y:$Y,源数据!$A:$A,地级市产品线!$C183,源数据!$F:$F,地级市产品线!$B183)</f>
        <v/>
      </c>
      <c r="U183" s="22">
        <f>SUMIFS(源数据!$Z:$Z,源数据!$A:$A,地级市产品线!$C183,源数据!$F:$F,地级市产品线!$B183)</f>
        <v/>
      </c>
      <c r="V183" s="22">
        <f>R183+S183+T183+U183</f>
        <v/>
      </c>
      <c r="W183" s="24">
        <f>IFERROR(V183/P183,"")</f>
        <v/>
      </c>
      <c r="X183" s="24">
        <f>IFERROR(V183/Q183,"")</f>
        <v/>
      </c>
      <c r="Y183" s="22">
        <f>V183-P183</f>
        <v/>
      </c>
      <c r="Z183" s="23" t="n"/>
    </row>
    <row customHeight="1" ht="15" r="184">
      <c r="A184" s="54" t="inlineStr">
        <is>
          <t>浙江省</t>
        </is>
      </c>
      <c r="B184" s="50" t="inlineStr">
        <is>
          <t>台州市</t>
        </is>
      </c>
      <c r="C184" s="56" t="inlineStr">
        <is>
          <t>仪器设备</t>
        </is>
      </c>
      <c r="D184" s="36">
        <f>SUMIFS(源数据!$N:$N,源数据!$A:$A,地级市产品线!$C184,源数据!$F:$F,地级市产品线!$B184)</f>
        <v/>
      </c>
      <c r="E184" s="22">
        <f>SUMIFS(源数据!$P:$P,源数据!$A:$A,地级市产品线!$C184,源数据!$F:$F,地级市产品线!$B184)</f>
        <v/>
      </c>
      <c r="F184" s="22">
        <f>E184-D184</f>
        <v/>
      </c>
      <c r="G184" s="23">
        <f>IFERROR(E184/D184,"")</f>
        <v/>
      </c>
      <c r="H184" s="21">
        <f>SUMIFS(源数据!$Q:$Q,源数据!$A:$A,地级市产品线!$C184,源数据!$F:$F,地级市产品线!$B184)</f>
        <v/>
      </c>
      <c r="I184" s="22">
        <f>E184+Q184</f>
        <v/>
      </c>
      <c r="J184" s="22">
        <f>SUMIFS(源数据!$S:$S,源数据!$A:$A,地级市产品线!$C184,源数据!$F:$F,地级市产品线!$B184)</f>
        <v/>
      </c>
      <c r="K184" s="24">
        <f>IFERROR(I184/H184,"")</f>
        <v/>
      </c>
      <c r="L184" s="24">
        <f>IFERROR(J184/H184,"")</f>
        <v/>
      </c>
      <c r="M184" s="22">
        <f>I184-H184</f>
        <v/>
      </c>
      <c r="N184" s="22">
        <f>J184-H184</f>
        <v/>
      </c>
      <c r="O184" s="44" t="n"/>
      <c r="P184" s="21">
        <f>SUMIFS(源数据!$T:$T,源数据!$A:$A,地级市产品线!$C184,源数据!$F:$F,地级市产品线!$B184)</f>
        <v/>
      </c>
      <c r="Q184" s="22">
        <f>SUMIFS(源数据!$V:$V,源数据!$A:$A,地级市产品线!$C184,源数据!$F:$F,地级市产品线!$B184)</f>
        <v/>
      </c>
      <c r="R184" s="22">
        <f>SUMIFS(源数据!$W:$W,源数据!$A:$A,地级市产品线!$C184,源数据!$F:$F,地级市产品线!$B184)</f>
        <v/>
      </c>
      <c r="S184" s="22">
        <f>SUMIFS(源数据!$X:$X,源数据!$A:$A,地级市产品线!$C184,源数据!$F:$F,地级市产品线!$B184)</f>
        <v/>
      </c>
      <c r="T184" s="22">
        <f>SUMIFS(源数据!$Y:$Y,源数据!$A:$A,地级市产品线!$C184,源数据!$F:$F,地级市产品线!$B184)</f>
        <v/>
      </c>
      <c r="U184" s="22">
        <f>SUMIFS(源数据!$Z:$Z,源数据!$A:$A,地级市产品线!$C184,源数据!$F:$F,地级市产品线!$B184)</f>
        <v/>
      </c>
      <c r="V184" s="22">
        <f>R184+S184+T184+U184</f>
        <v/>
      </c>
      <c r="W184" s="24">
        <f>IFERROR(V184/P184,"")</f>
        <v/>
      </c>
      <c r="X184" s="24">
        <f>IFERROR(V184/Q184,"")</f>
        <v/>
      </c>
      <c r="Y184" s="22">
        <f>V184-P184</f>
        <v/>
      </c>
      <c r="Z184" s="23" t="n"/>
    </row>
    <row customHeight="1" ht="15.6" r="185" thickBot="1">
      <c r="A185" s="52" t="inlineStr">
        <is>
          <t>浙江省</t>
        </is>
      </c>
      <c r="B185" s="52" t="inlineStr">
        <is>
          <t>台州市</t>
        </is>
      </c>
      <c r="C185" s="48" t="inlineStr">
        <is>
          <t>合计</t>
        </is>
      </c>
      <c r="D185" s="37">
        <f>SUM(D181:D184)</f>
        <v/>
      </c>
      <c r="E185" s="26">
        <f>SUM(E181:E184)</f>
        <v/>
      </c>
      <c r="F185" s="26">
        <f>SUM(F181:F184)</f>
        <v/>
      </c>
      <c r="G185" s="27">
        <f>IFERROR(E185/D185,"")</f>
        <v/>
      </c>
      <c r="H185" s="25">
        <f>SUM(H181:H184)</f>
        <v/>
      </c>
      <c r="I185" s="26">
        <f>SUM(I181:I184)</f>
        <v/>
      </c>
      <c r="J185" s="26">
        <f>SUM(J181:J184)</f>
        <v/>
      </c>
      <c r="K185" s="28">
        <f>IFERROR(I185/H185,"")</f>
        <v/>
      </c>
      <c r="L185" s="28">
        <f>IFERROR(J185/H185,"")</f>
        <v/>
      </c>
      <c r="M185" s="26">
        <f>SUM(M181:M184)</f>
        <v/>
      </c>
      <c r="N185" s="26">
        <f>SUM(N181:N184)</f>
        <v/>
      </c>
      <c r="O185" s="45" t="n"/>
      <c r="P185" s="25">
        <f>SUM(P181:P184)</f>
        <v/>
      </c>
      <c r="Q185" s="26">
        <f>SUM(Q181:Q184)</f>
        <v/>
      </c>
      <c r="R185" s="26">
        <f>SUM(R181:R184)</f>
        <v/>
      </c>
      <c r="S185" s="26">
        <f>SUM(S181:S184)</f>
        <v/>
      </c>
      <c r="T185" s="26">
        <f>SUM(T181:T184)</f>
        <v/>
      </c>
      <c r="U185" s="26">
        <f>SUM(U181:U184)</f>
        <v/>
      </c>
      <c r="V185" s="26">
        <f>SUM(V181:V184)</f>
        <v/>
      </c>
      <c r="W185" s="28">
        <f>IFERROR(V185/P185,"")</f>
        <v/>
      </c>
      <c r="X185" s="28">
        <f>IFERROR(V185/Q185,"")</f>
        <v/>
      </c>
      <c r="Y185" s="30">
        <f>SUM(Y181:Y184)</f>
        <v/>
      </c>
      <c r="Z185" s="27" t="n"/>
    </row>
    <row customHeight="1" ht="15" r="186">
      <c r="A186" s="53" t="inlineStr">
        <is>
          <t>上海市</t>
        </is>
      </c>
      <c r="B186" s="51" t="inlineStr">
        <is>
          <t>上海市</t>
        </is>
      </c>
      <c r="C186" s="55" t="inlineStr">
        <is>
          <t>产前</t>
        </is>
      </c>
      <c r="D186" s="35">
        <f>SUMIFS(源数据!$N:$N,源数据!$A:$A,地级市产品线!$C186,源数据!$F:$F,地级市产品线!$B186)</f>
        <v/>
      </c>
      <c r="E186" s="18">
        <f>SUMIFS(源数据!$P:$P,源数据!$A:$A,地级市产品线!$C186,源数据!$F:$F,地级市产品线!$B186)</f>
        <v/>
      </c>
      <c r="F186" s="18">
        <f>E186-D186</f>
        <v/>
      </c>
      <c r="G186" s="19">
        <f>IFERROR(E186/D186,"")</f>
        <v/>
      </c>
      <c r="H186" s="17">
        <f>SUMIFS(源数据!$Q:$Q,源数据!$A:$A,地级市产品线!$C186,源数据!$F:$F,地级市产品线!$B186)</f>
        <v/>
      </c>
      <c r="I186" s="18">
        <f>E186+Q186</f>
        <v/>
      </c>
      <c r="J186" s="18">
        <f>SUMIFS(源数据!$S:$S,源数据!$A:$A,地级市产品线!$C186,源数据!$F:$F,地级市产品线!$B186)</f>
        <v/>
      </c>
      <c r="K186" s="20">
        <f>IFERROR(I186/H186,"")</f>
        <v/>
      </c>
      <c r="L186" s="20">
        <f>IFERROR(J186/H186,"")</f>
        <v/>
      </c>
      <c r="M186" s="18">
        <f>I186-H186</f>
        <v/>
      </c>
      <c r="N186" s="18">
        <f>J186-H186</f>
        <v/>
      </c>
      <c r="O186" s="43" t="n"/>
      <c r="P186" s="17">
        <f>SUMIFS(源数据!$T:$T,源数据!$A:$A,地级市产品线!$C186,源数据!$F:$F,地级市产品线!$B186)</f>
        <v/>
      </c>
      <c r="Q186" s="18">
        <f>SUMIFS(源数据!$V:$V,源数据!$A:$A,地级市产品线!$C186,源数据!$F:$F,地级市产品线!$B186)</f>
        <v/>
      </c>
      <c r="R186" s="18">
        <f>SUMIFS(源数据!$W:$W,源数据!$A:$A,地级市产品线!$C186,源数据!$F:$F,地级市产品线!$B186)</f>
        <v/>
      </c>
      <c r="S186" s="18">
        <f>SUMIFS(源数据!$X:$X,源数据!$A:$A,地级市产品线!$C186,源数据!$F:$F,地级市产品线!$B186)</f>
        <v/>
      </c>
      <c r="T186" s="18">
        <f>SUMIFS(源数据!$Y:$Y,源数据!$A:$A,地级市产品线!$C186,源数据!$F:$F,地级市产品线!$B186)</f>
        <v/>
      </c>
      <c r="U186" s="18">
        <f>SUMIFS(源数据!$Z:$Z,源数据!$A:$A,地级市产品线!$C186,源数据!$F:$F,地级市产品线!$B186)</f>
        <v/>
      </c>
      <c r="V186" s="18">
        <f>R186+S186+T186+U186</f>
        <v/>
      </c>
      <c r="W186" s="20">
        <f>IFERROR(V186/P186,"")</f>
        <v/>
      </c>
      <c r="X186" s="20">
        <f>IFERROR(V186/Q186,"")</f>
        <v/>
      </c>
      <c r="Y186" s="18">
        <f>V186-P186</f>
        <v/>
      </c>
      <c r="Z186" s="19" t="n"/>
    </row>
    <row customHeight="1" ht="15" r="187">
      <c r="A187" s="54" t="inlineStr">
        <is>
          <t>上海市</t>
        </is>
      </c>
      <c r="B187" s="50" t="inlineStr">
        <is>
          <t>上海市</t>
        </is>
      </c>
      <c r="C187" s="56" t="inlineStr">
        <is>
          <t>新生儿</t>
        </is>
      </c>
      <c r="D187" s="36">
        <f>SUMIFS(源数据!$N:$N,源数据!$A:$A,地级市产品线!$C187,源数据!$F:$F,地级市产品线!$B187)</f>
        <v/>
      </c>
      <c r="E187" s="22">
        <f>SUMIFS(源数据!$P:$P,源数据!$A:$A,地级市产品线!$C187,源数据!$F:$F,地级市产品线!$B187)</f>
        <v/>
      </c>
      <c r="F187" s="22">
        <f>E187-D187</f>
        <v/>
      </c>
      <c r="G187" s="23">
        <f>IFERROR(E187/D187,"")</f>
        <v/>
      </c>
      <c r="H187" s="21">
        <f>SUMIFS(源数据!$Q:$Q,源数据!$A:$A,地级市产品线!$C187,源数据!$F:$F,地级市产品线!$B187)</f>
        <v/>
      </c>
      <c r="I187" s="22">
        <f>E187+Q187</f>
        <v/>
      </c>
      <c r="J187" s="22">
        <f>SUMIFS(源数据!$S:$S,源数据!$A:$A,地级市产品线!$C187,源数据!$F:$F,地级市产品线!$B187)</f>
        <v/>
      </c>
      <c r="K187" s="24">
        <f>IFERROR(I187/H187,"")</f>
        <v/>
      </c>
      <c r="L187" s="24">
        <f>IFERROR(J187/H187,"")</f>
        <v/>
      </c>
      <c r="M187" s="22">
        <f>I187-H187</f>
        <v/>
      </c>
      <c r="N187" s="22">
        <f>J187-H187</f>
        <v/>
      </c>
      <c r="O187" s="44" t="n"/>
      <c r="P187" s="21">
        <f>SUMIFS(源数据!$T:$T,源数据!$A:$A,地级市产品线!$C187,源数据!$F:$F,地级市产品线!$B187)</f>
        <v/>
      </c>
      <c r="Q187" s="22">
        <f>SUMIFS(源数据!$V:$V,源数据!$A:$A,地级市产品线!$C187,源数据!$F:$F,地级市产品线!$B187)</f>
        <v/>
      </c>
      <c r="R187" s="22">
        <f>SUMIFS(源数据!$W:$W,源数据!$A:$A,地级市产品线!$C187,源数据!$F:$F,地级市产品线!$B187)</f>
        <v/>
      </c>
      <c r="S187" s="22">
        <f>SUMIFS(源数据!$X:$X,源数据!$A:$A,地级市产品线!$C187,源数据!$F:$F,地级市产品线!$B187)</f>
        <v/>
      </c>
      <c r="T187" s="22">
        <f>SUMIFS(源数据!$Y:$Y,源数据!$A:$A,地级市产品线!$C187,源数据!$F:$F,地级市产品线!$B187)</f>
        <v/>
      </c>
      <c r="U187" s="22">
        <f>SUMIFS(源数据!$Z:$Z,源数据!$A:$A,地级市产品线!$C187,源数据!$F:$F,地级市产品线!$B187)</f>
        <v/>
      </c>
      <c r="V187" s="22">
        <f>R187+S187+T187+U187</f>
        <v/>
      </c>
      <c r="W187" s="24">
        <f>IFERROR(V187/P187,"")</f>
        <v/>
      </c>
      <c r="X187" s="24">
        <f>IFERROR(V187/Q187,"")</f>
        <v/>
      </c>
      <c r="Y187" s="22">
        <f>V187-P187</f>
        <v/>
      </c>
      <c r="Z187" s="23" t="n"/>
    </row>
    <row customHeight="1" ht="15" r="188">
      <c r="A188" s="54" t="inlineStr">
        <is>
          <t>上海市</t>
        </is>
      </c>
      <c r="B188" s="50" t="inlineStr">
        <is>
          <t>上海市</t>
        </is>
      </c>
      <c r="C188" s="56" t="inlineStr">
        <is>
          <t>服务类</t>
        </is>
      </c>
      <c r="D188" s="36">
        <f>SUMIFS(源数据!$N:$N,源数据!$A:$A,地级市产品线!$C188,源数据!$F:$F,地级市产品线!$B188)</f>
        <v/>
      </c>
      <c r="E188" s="22">
        <f>SUMIFS(源数据!$P:$P,源数据!$A:$A,地级市产品线!$C188,源数据!$F:$F,地级市产品线!$B188)</f>
        <v/>
      </c>
      <c r="F188" s="22">
        <f>E188-D188</f>
        <v/>
      </c>
      <c r="G188" s="23">
        <f>IFERROR(E188/D188,"")</f>
        <v/>
      </c>
      <c r="H188" s="21">
        <f>SUMIFS(源数据!$Q:$Q,源数据!$A:$A,地级市产品线!$C188,源数据!$F:$F,地级市产品线!$B188)</f>
        <v/>
      </c>
      <c r="I188" s="22">
        <f>E188+Q188</f>
        <v/>
      </c>
      <c r="J188" s="22">
        <f>SUMIFS(源数据!$S:$S,源数据!$A:$A,地级市产品线!$C188,源数据!$F:$F,地级市产品线!$B188)</f>
        <v/>
      </c>
      <c r="K188" s="24">
        <f>IFERROR(I188/H188,"")</f>
        <v/>
      </c>
      <c r="L188" s="24">
        <f>IFERROR(J188/H188,"")</f>
        <v/>
      </c>
      <c r="M188" s="22">
        <f>I188-H188</f>
        <v/>
      </c>
      <c r="N188" s="22">
        <f>J188-H188</f>
        <v/>
      </c>
      <c r="O188" s="44" t="n"/>
      <c r="P188" s="21">
        <f>SUMIFS(源数据!$T:$T,源数据!$A:$A,地级市产品线!$C188,源数据!$F:$F,地级市产品线!$B188)</f>
        <v/>
      </c>
      <c r="Q188" s="22">
        <f>SUMIFS(源数据!$V:$V,源数据!$A:$A,地级市产品线!$C188,源数据!$F:$F,地级市产品线!$B188)</f>
        <v/>
      </c>
      <c r="R188" s="22">
        <f>SUMIFS(源数据!$W:$W,源数据!$A:$A,地级市产品线!$C188,源数据!$F:$F,地级市产品线!$B188)</f>
        <v/>
      </c>
      <c r="S188" s="22">
        <f>SUMIFS(源数据!$X:$X,源数据!$A:$A,地级市产品线!$C188,源数据!$F:$F,地级市产品线!$B188)</f>
        <v/>
      </c>
      <c r="T188" s="22">
        <f>SUMIFS(源数据!$Y:$Y,源数据!$A:$A,地级市产品线!$C188,源数据!$F:$F,地级市产品线!$B188)</f>
        <v/>
      </c>
      <c r="U188" s="22">
        <f>SUMIFS(源数据!$Z:$Z,源数据!$A:$A,地级市产品线!$C188,源数据!$F:$F,地级市产品线!$B188)</f>
        <v/>
      </c>
      <c r="V188" s="22">
        <f>R188+S188+T188+U188</f>
        <v/>
      </c>
      <c r="W188" s="24">
        <f>IFERROR(V188/P188,"")</f>
        <v/>
      </c>
      <c r="X188" s="24">
        <f>IFERROR(V188/Q188,"")</f>
        <v/>
      </c>
      <c r="Y188" s="22">
        <f>V188-P188</f>
        <v/>
      </c>
      <c r="Z188" s="23" t="n"/>
    </row>
    <row customHeight="1" ht="15" r="189">
      <c r="A189" s="54" t="inlineStr">
        <is>
          <t>上海市</t>
        </is>
      </c>
      <c r="B189" s="50" t="inlineStr">
        <is>
          <t>上海市</t>
        </is>
      </c>
      <c r="C189" s="56" t="inlineStr">
        <is>
          <t>仪器设备</t>
        </is>
      </c>
      <c r="D189" s="36">
        <f>SUMIFS(源数据!$N:$N,源数据!$A:$A,地级市产品线!$C189,源数据!$F:$F,地级市产品线!$B189)</f>
        <v/>
      </c>
      <c r="E189" s="22">
        <f>SUMIFS(源数据!$P:$P,源数据!$A:$A,地级市产品线!$C189,源数据!$F:$F,地级市产品线!$B189)</f>
        <v/>
      </c>
      <c r="F189" s="22">
        <f>E189-D189</f>
        <v/>
      </c>
      <c r="G189" s="23">
        <f>IFERROR(E189/D189,"")</f>
        <v/>
      </c>
      <c r="H189" s="21">
        <f>SUMIFS(源数据!$Q:$Q,源数据!$A:$A,地级市产品线!$C189,源数据!$F:$F,地级市产品线!$B189)</f>
        <v/>
      </c>
      <c r="I189" s="22">
        <f>E189+Q189</f>
        <v/>
      </c>
      <c r="J189" s="22">
        <f>SUMIFS(源数据!$S:$S,源数据!$A:$A,地级市产品线!$C189,源数据!$F:$F,地级市产品线!$B189)</f>
        <v/>
      </c>
      <c r="K189" s="24">
        <f>IFERROR(I189/H189,"")</f>
        <v/>
      </c>
      <c r="L189" s="24">
        <f>IFERROR(J189/H189,"")</f>
        <v/>
      </c>
      <c r="M189" s="22">
        <f>I189-H189</f>
        <v/>
      </c>
      <c r="N189" s="22">
        <f>J189-H189</f>
        <v/>
      </c>
      <c r="O189" s="44" t="n"/>
      <c r="P189" s="21">
        <f>SUMIFS(源数据!$T:$T,源数据!$A:$A,地级市产品线!$C189,源数据!$F:$F,地级市产品线!$B189)</f>
        <v/>
      </c>
      <c r="Q189" s="22">
        <f>SUMIFS(源数据!$V:$V,源数据!$A:$A,地级市产品线!$C189,源数据!$F:$F,地级市产品线!$B189)</f>
        <v/>
      </c>
      <c r="R189" s="22">
        <f>SUMIFS(源数据!$W:$W,源数据!$A:$A,地级市产品线!$C189,源数据!$F:$F,地级市产品线!$B189)</f>
        <v/>
      </c>
      <c r="S189" s="22">
        <f>SUMIFS(源数据!$X:$X,源数据!$A:$A,地级市产品线!$C189,源数据!$F:$F,地级市产品线!$B189)</f>
        <v/>
      </c>
      <c r="T189" s="22">
        <f>SUMIFS(源数据!$Y:$Y,源数据!$A:$A,地级市产品线!$C189,源数据!$F:$F,地级市产品线!$B189)</f>
        <v/>
      </c>
      <c r="U189" s="22">
        <f>SUMIFS(源数据!$Z:$Z,源数据!$A:$A,地级市产品线!$C189,源数据!$F:$F,地级市产品线!$B189)</f>
        <v/>
      </c>
      <c r="V189" s="22">
        <f>R189+S189+T189+U189</f>
        <v/>
      </c>
      <c r="W189" s="24">
        <f>IFERROR(V189/P189,"")</f>
        <v/>
      </c>
      <c r="X189" s="24">
        <f>IFERROR(V189/Q189,"")</f>
        <v/>
      </c>
      <c r="Y189" s="22">
        <f>V189-P189</f>
        <v/>
      </c>
      <c r="Z189" s="23" t="n"/>
    </row>
    <row customHeight="1" ht="15.6" r="190" thickBot="1">
      <c r="A190" s="52" t="inlineStr">
        <is>
          <t>上海市</t>
        </is>
      </c>
      <c r="B190" s="52" t="inlineStr">
        <is>
          <t>上海市</t>
        </is>
      </c>
      <c r="C190" s="48" t="inlineStr">
        <is>
          <t>合计</t>
        </is>
      </c>
      <c r="D190" s="37">
        <f>SUM(D186:D189)</f>
        <v/>
      </c>
      <c r="E190" s="26">
        <f>SUM(E186:E189)</f>
        <v/>
      </c>
      <c r="F190" s="26">
        <f>SUM(F186:F189)</f>
        <v/>
      </c>
      <c r="G190" s="27">
        <f>IFERROR(E190/D190,"")</f>
        <v/>
      </c>
      <c r="H190" s="25">
        <f>SUM(H186:H189)</f>
        <v/>
      </c>
      <c r="I190" s="26">
        <f>SUM(I186:I189)</f>
        <v/>
      </c>
      <c r="J190" s="26">
        <f>SUM(J186:J189)</f>
        <v/>
      </c>
      <c r="K190" s="28">
        <f>IFERROR(I190/H190,"")</f>
        <v/>
      </c>
      <c r="L190" s="28">
        <f>IFERROR(J190/H190,"")</f>
        <v/>
      </c>
      <c r="M190" s="26">
        <f>SUM(M186:M189)</f>
        <v/>
      </c>
      <c r="N190" s="26">
        <f>SUM(N186:N189)</f>
        <v/>
      </c>
      <c r="O190" s="45" t="n"/>
      <c r="P190" s="25">
        <f>SUM(P186:P189)</f>
        <v/>
      </c>
      <c r="Q190" s="26">
        <f>SUM(Q186:Q189)</f>
        <v/>
      </c>
      <c r="R190" s="26">
        <f>SUM(R186:R189)</f>
        <v/>
      </c>
      <c r="S190" s="26">
        <f>SUM(S186:S189)</f>
        <v/>
      </c>
      <c r="T190" s="26">
        <f>SUM(T186:T189)</f>
        <v/>
      </c>
      <c r="U190" s="26">
        <f>SUM(U186:U189)</f>
        <v/>
      </c>
      <c r="V190" s="26">
        <f>SUM(V186:V189)</f>
        <v/>
      </c>
      <c r="W190" s="28">
        <f>IFERROR(V190/P190,"")</f>
        <v/>
      </c>
      <c r="X190" s="28">
        <f>IFERROR(V190/Q190,"")</f>
        <v/>
      </c>
      <c r="Y190" s="30">
        <f>SUM(Y186:Y189)</f>
        <v/>
      </c>
      <c r="Z190" s="27" t="n"/>
    </row>
    <row customHeight="1" ht="15" r="191">
      <c r="A191" s="53" t="inlineStr">
        <is>
          <t>福建省</t>
        </is>
      </c>
      <c r="B191" s="51" t="inlineStr">
        <is>
          <t>福州市</t>
        </is>
      </c>
      <c r="C191" s="55" t="inlineStr">
        <is>
          <t>产前</t>
        </is>
      </c>
      <c r="D191" s="35">
        <f>SUMIFS(源数据!$N:$N,源数据!$A:$A,地级市产品线!$C191,源数据!$F:$F,地级市产品线!$B191)</f>
        <v/>
      </c>
      <c r="E191" s="18">
        <f>SUMIFS(源数据!$P:$P,源数据!$A:$A,地级市产品线!$C191,源数据!$F:$F,地级市产品线!$B191)</f>
        <v/>
      </c>
      <c r="F191" s="18">
        <f>E191-D191</f>
        <v/>
      </c>
      <c r="G191" s="19">
        <f>IFERROR(E191/D191,"")</f>
        <v/>
      </c>
      <c r="H191" s="17">
        <f>SUMIFS(源数据!$Q:$Q,源数据!$A:$A,地级市产品线!$C191,源数据!$F:$F,地级市产品线!$B191)</f>
        <v/>
      </c>
      <c r="I191" s="18">
        <f>E191+Q191</f>
        <v/>
      </c>
      <c r="J191" s="18">
        <f>SUMIFS(源数据!$S:$S,源数据!$A:$A,地级市产品线!$C191,源数据!$F:$F,地级市产品线!$B191)</f>
        <v/>
      </c>
      <c r="K191" s="20">
        <f>IFERROR(I191/H191,"")</f>
        <v/>
      </c>
      <c r="L191" s="20">
        <f>IFERROR(J191/H191,"")</f>
        <v/>
      </c>
      <c r="M191" s="18">
        <f>I191-H191</f>
        <v/>
      </c>
      <c r="N191" s="18">
        <f>J191-H191</f>
        <v/>
      </c>
      <c r="O191" s="43" t="n"/>
      <c r="P191" s="17">
        <f>SUMIFS(源数据!$T:$T,源数据!$A:$A,地级市产品线!$C191,源数据!$F:$F,地级市产品线!$B191)</f>
        <v/>
      </c>
      <c r="Q191" s="18">
        <f>SUMIFS(源数据!$V:$V,源数据!$A:$A,地级市产品线!$C191,源数据!$F:$F,地级市产品线!$B191)</f>
        <v/>
      </c>
      <c r="R191" s="18">
        <f>SUMIFS(源数据!$W:$W,源数据!$A:$A,地级市产品线!$C191,源数据!$F:$F,地级市产品线!$B191)</f>
        <v/>
      </c>
      <c r="S191" s="18">
        <f>SUMIFS(源数据!$X:$X,源数据!$A:$A,地级市产品线!$C191,源数据!$F:$F,地级市产品线!$B191)</f>
        <v/>
      </c>
      <c r="T191" s="18">
        <f>SUMIFS(源数据!$Y:$Y,源数据!$A:$A,地级市产品线!$C191,源数据!$F:$F,地级市产品线!$B191)</f>
        <v/>
      </c>
      <c r="U191" s="18">
        <f>SUMIFS(源数据!$Z:$Z,源数据!$A:$A,地级市产品线!$C191,源数据!$F:$F,地级市产品线!$B191)</f>
        <v/>
      </c>
      <c r="V191" s="18">
        <f>R191+S191+T191+U191</f>
        <v/>
      </c>
      <c r="W191" s="20">
        <f>IFERROR(V191/P191,"")</f>
        <v/>
      </c>
      <c r="X191" s="20">
        <f>IFERROR(V191/Q191,"")</f>
        <v/>
      </c>
      <c r="Y191" s="18">
        <f>V191-P191</f>
        <v/>
      </c>
      <c r="Z191" s="19" t="n"/>
    </row>
    <row customHeight="1" ht="15" r="192">
      <c r="A192" s="54" t="inlineStr">
        <is>
          <t>福建省</t>
        </is>
      </c>
      <c r="B192" s="50" t="inlineStr">
        <is>
          <t>福州市</t>
        </is>
      </c>
      <c r="C192" s="56" t="inlineStr">
        <is>
          <t>新生儿</t>
        </is>
      </c>
      <c r="D192" s="36">
        <f>SUMIFS(源数据!$N:$N,源数据!$A:$A,地级市产品线!$C192,源数据!$F:$F,地级市产品线!$B192)</f>
        <v/>
      </c>
      <c r="E192" s="22">
        <f>SUMIFS(源数据!$P:$P,源数据!$A:$A,地级市产品线!$C192,源数据!$F:$F,地级市产品线!$B192)</f>
        <v/>
      </c>
      <c r="F192" s="22">
        <f>E192-D192</f>
        <v/>
      </c>
      <c r="G192" s="23">
        <f>IFERROR(E192/D192,"")</f>
        <v/>
      </c>
      <c r="H192" s="21">
        <f>SUMIFS(源数据!$Q:$Q,源数据!$A:$A,地级市产品线!$C192,源数据!$F:$F,地级市产品线!$B192)</f>
        <v/>
      </c>
      <c r="I192" s="22">
        <f>E192+Q192</f>
        <v/>
      </c>
      <c r="J192" s="22">
        <f>SUMIFS(源数据!$S:$S,源数据!$A:$A,地级市产品线!$C192,源数据!$F:$F,地级市产品线!$B192)</f>
        <v/>
      </c>
      <c r="K192" s="24">
        <f>IFERROR(I192/H192,"")</f>
        <v/>
      </c>
      <c r="L192" s="24">
        <f>IFERROR(J192/H192,"")</f>
        <v/>
      </c>
      <c r="M192" s="22">
        <f>I192-H192</f>
        <v/>
      </c>
      <c r="N192" s="22">
        <f>J192-H192</f>
        <v/>
      </c>
      <c r="O192" s="44" t="n"/>
      <c r="P192" s="21">
        <f>SUMIFS(源数据!$T:$T,源数据!$A:$A,地级市产品线!$C192,源数据!$F:$F,地级市产品线!$B192)</f>
        <v/>
      </c>
      <c r="Q192" s="22">
        <f>SUMIFS(源数据!$V:$V,源数据!$A:$A,地级市产品线!$C192,源数据!$F:$F,地级市产品线!$B192)</f>
        <v/>
      </c>
      <c r="R192" s="22">
        <f>SUMIFS(源数据!$W:$W,源数据!$A:$A,地级市产品线!$C192,源数据!$F:$F,地级市产品线!$B192)</f>
        <v/>
      </c>
      <c r="S192" s="22">
        <f>SUMIFS(源数据!$X:$X,源数据!$A:$A,地级市产品线!$C192,源数据!$F:$F,地级市产品线!$B192)</f>
        <v/>
      </c>
      <c r="T192" s="22">
        <f>SUMIFS(源数据!$Y:$Y,源数据!$A:$A,地级市产品线!$C192,源数据!$F:$F,地级市产品线!$B192)</f>
        <v/>
      </c>
      <c r="U192" s="22">
        <f>SUMIFS(源数据!$Z:$Z,源数据!$A:$A,地级市产品线!$C192,源数据!$F:$F,地级市产品线!$B192)</f>
        <v/>
      </c>
      <c r="V192" s="22">
        <f>R192+S192+T192+U192</f>
        <v/>
      </c>
      <c r="W192" s="24">
        <f>IFERROR(V192/P192,"")</f>
        <v/>
      </c>
      <c r="X192" s="24">
        <f>IFERROR(V192/Q192,"")</f>
        <v/>
      </c>
      <c r="Y192" s="22">
        <f>V192-P192</f>
        <v/>
      </c>
      <c r="Z192" s="23" t="n"/>
    </row>
    <row customHeight="1" ht="15" r="193">
      <c r="A193" s="54" t="inlineStr">
        <is>
          <t>福建省</t>
        </is>
      </c>
      <c r="B193" s="50" t="inlineStr">
        <is>
          <t>福州市</t>
        </is>
      </c>
      <c r="C193" s="56" t="inlineStr">
        <is>
          <t>服务类</t>
        </is>
      </c>
      <c r="D193" s="36">
        <f>SUMIFS(源数据!$N:$N,源数据!$A:$A,地级市产品线!$C193,源数据!$F:$F,地级市产品线!$B193)</f>
        <v/>
      </c>
      <c r="E193" s="22">
        <f>SUMIFS(源数据!$P:$P,源数据!$A:$A,地级市产品线!$C193,源数据!$F:$F,地级市产品线!$B193)</f>
        <v/>
      </c>
      <c r="F193" s="22">
        <f>E193-D193</f>
        <v/>
      </c>
      <c r="G193" s="23">
        <f>IFERROR(E193/D193,"")</f>
        <v/>
      </c>
      <c r="H193" s="21">
        <f>SUMIFS(源数据!$Q:$Q,源数据!$A:$A,地级市产品线!$C193,源数据!$F:$F,地级市产品线!$B193)</f>
        <v/>
      </c>
      <c r="I193" s="22">
        <f>E193+Q193</f>
        <v/>
      </c>
      <c r="J193" s="22">
        <f>SUMIFS(源数据!$S:$S,源数据!$A:$A,地级市产品线!$C193,源数据!$F:$F,地级市产品线!$B193)</f>
        <v/>
      </c>
      <c r="K193" s="24">
        <f>IFERROR(I193/H193,"")</f>
        <v/>
      </c>
      <c r="L193" s="24">
        <f>IFERROR(J193/H193,"")</f>
        <v/>
      </c>
      <c r="M193" s="22">
        <f>I193-H193</f>
        <v/>
      </c>
      <c r="N193" s="22">
        <f>J193-H193</f>
        <v/>
      </c>
      <c r="O193" s="44" t="n"/>
      <c r="P193" s="21">
        <f>SUMIFS(源数据!$T:$T,源数据!$A:$A,地级市产品线!$C193,源数据!$F:$F,地级市产品线!$B193)</f>
        <v/>
      </c>
      <c r="Q193" s="22">
        <f>SUMIFS(源数据!$V:$V,源数据!$A:$A,地级市产品线!$C193,源数据!$F:$F,地级市产品线!$B193)</f>
        <v/>
      </c>
      <c r="R193" s="22">
        <f>SUMIFS(源数据!$W:$W,源数据!$A:$A,地级市产品线!$C193,源数据!$F:$F,地级市产品线!$B193)</f>
        <v/>
      </c>
      <c r="S193" s="22">
        <f>SUMIFS(源数据!$X:$X,源数据!$A:$A,地级市产品线!$C193,源数据!$F:$F,地级市产品线!$B193)</f>
        <v/>
      </c>
      <c r="T193" s="22">
        <f>SUMIFS(源数据!$Y:$Y,源数据!$A:$A,地级市产品线!$C193,源数据!$F:$F,地级市产品线!$B193)</f>
        <v/>
      </c>
      <c r="U193" s="22">
        <f>SUMIFS(源数据!$Z:$Z,源数据!$A:$A,地级市产品线!$C193,源数据!$F:$F,地级市产品线!$B193)</f>
        <v/>
      </c>
      <c r="V193" s="22">
        <f>R193+S193+T193+U193</f>
        <v/>
      </c>
      <c r="W193" s="24">
        <f>IFERROR(V193/P193,"")</f>
        <v/>
      </c>
      <c r="X193" s="24">
        <f>IFERROR(V193/Q193,"")</f>
        <v/>
      </c>
      <c r="Y193" s="22">
        <f>V193-P193</f>
        <v/>
      </c>
      <c r="Z193" s="23" t="n"/>
    </row>
    <row customHeight="1" ht="15" r="194">
      <c r="A194" s="54" t="inlineStr">
        <is>
          <t>福建省</t>
        </is>
      </c>
      <c r="B194" s="50" t="inlineStr">
        <is>
          <t>福州市</t>
        </is>
      </c>
      <c r="C194" s="56" t="inlineStr">
        <is>
          <t>仪器设备</t>
        </is>
      </c>
      <c r="D194" s="36">
        <f>SUMIFS(源数据!$N:$N,源数据!$A:$A,地级市产品线!$C194,源数据!$F:$F,地级市产品线!$B194)</f>
        <v/>
      </c>
      <c r="E194" s="22">
        <f>SUMIFS(源数据!$P:$P,源数据!$A:$A,地级市产品线!$C194,源数据!$F:$F,地级市产品线!$B194)</f>
        <v/>
      </c>
      <c r="F194" s="22">
        <f>E194-D194</f>
        <v/>
      </c>
      <c r="G194" s="23">
        <f>IFERROR(E194/D194,"")</f>
        <v/>
      </c>
      <c r="H194" s="21">
        <f>SUMIFS(源数据!$Q:$Q,源数据!$A:$A,地级市产品线!$C194,源数据!$F:$F,地级市产品线!$B194)</f>
        <v/>
      </c>
      <c r="I194" s="22">
        <f>E194+Q194</f>
        <v/>
      </c>
      <c r="J194" s="22">
        <f>SUMIFS(源数据!$S:$S,源数据!$A:$A,地级市产品线!$C194,源数据!$F:$F,地级市产品线!$B194)</f>
        <v/>
      </c>
      <c r="K194" s="24">
        <f>IFERROR(I194/H194,"")</f>
        <v/>
      </c>
      <c r="L194" s="24">
        <f>IFERROR(J194/H194,"")</f>
        <v/>
      </c>
      <c r="M194" s="22">
        <f>I194-H194</f>
        <v/>
      </c>
      <c r="N194" s="22">
        <f>J194-H194</f>
        <v/>
      </c>
      <c r="O194" s="44" t="n"/>
      <c r="P194" s="21">
        <f>SUMIFS(源数据!$T:$T,源数据!$A:$A,地级市产品线!$C194,源数据!$F:$F,地级市产品线!$B194)</f>
        <v/>
      </c>
      <c r="Q194" s="22">
        <f>SUMIFS(源数据!$V:$V,源数据!$A:$A,地级市产品线!$C194,源数据!$F:$F,地级市产品线!$B194)</f>
        <v/>
      </c>
      <c r="R194" s="22">
        <f>SUMIFS(源数据!$W:$W,源数据!$A:$A,地级市产品线!$C194,源数据!$F:$F,地级市产品线!$B194)</f>
        <v/>
      </c>
      <c r="S194" s="22">
        <f>SUMIFS(源数据!$X:$X,源数据!$A:$A,地级市产品线!$C194,源数据!$F:$F,地级市产品线!$B194)</f>
        <v/>
      </c>
      <c r="T194" s="22">
        <f>SUMIFS(源数据!$Y:$Y,源数据!$A:$A,地级市产品线!$C194,源数据!$F:$F,地级市产品线!$B194)</f>
        <v/>
      </c>
      <c r="U194" s="22">
        <f>SUMIFS(源数据!$Z:$Z,源数据!$A:$A,地级市产品线!$C194,源数据!$F:$F,地级市产品线!$B194)</f>
        <v/>
      </c>
      <c r="V194" s="22">
        <f>R194+S194+T194+U194</f>
        <v/>
      </c>
      <c r="W194" s="24">
        <f>IFERROR(V194/P194,"")</f>
        <v/>
      </c>
      <c r="X194" s="24">
        <f>IFERROR(V194/Q194,"")</f>
        <v/>
      </c>
      <c r="Y194" s="22">
        <f>V194-P194</f>
        <v/>
      </c>
      <c r="Z194" s="23" t="n"/>
    </row>
    <row customHeight="1" ht="15.6" r="195" thickBot="1">
      <c r="A195" s="52" t="inlineStr">
        <is>
          <t>福建省</t>
        </is>
      </c>
      <c r="B195" s="52" t="inlineStr">
        <is>
          <t>福州市</t>
        </is>
      </c>
      <c r="C195" s="48" t="inlineStr">
        <is>
          <t>合计</t>
        </is>
      </c>
      <c r="D195" s="37">
        <f>SUM(D191:D194)</f>
        <v/>
      </c>
      <c r="E195" s="26">
        <f>SUM(E191:E194)</f>
        <v/>
      </c>
      <c r="F195" s="26">
        <f>SUM(F191:F194)</f>
        <v/>
      </c>
      <c r="G195" s="27">
        <f>IFERROR(E195/D195,"")</f>
        <v/>
      </c>
      <c r="H195" s="25">
        <f>SUM(H191:H194)</f>
        <v/>
      </c>
      <c r="I195" s="26">
        <f>SUM(I191:I194)</f>
        <v/>
      </c>
      <c r="J195" s="26">
        <f>SUM(J191:J194)</f>
        <v/>
      </c>
      <c r="K195" s="28">
        <f>IFERROR(I195/H195,"")</f>
        <v/>
      </c>
      <c r="L195" s="28">
        <f>IFERROR(J195/H195,"")</f>
        <v/>
      </c>
      <c r="M195" s="26">
        <f>SUM(M191:M194)</f>
        <v/>
      </c>
      <c r="N195" s="26">
        <f>SUM(N191:N194)</f>
        <v/>
      </c>
      <c r="O195" s="45" t="n"/>
      <c r="P195" s="25">
        <f>SUM(P191:P194)</f>
        <v/>
      </c>
      <c r="Q195" s="26">
        <f>SUM(Q191:Q194)</f>
        <v/>
      </c>
      <c r="R195" s="26">
        <f>SUM(R191:R194)</f>
        <v/>
      </c>
      <c r="S195" s="26">
        <f>SUM(S191:S194)</f>
        <v/>
      </c>
      <c r="T195" s="26">
        <f>SUM(T191:T194)</f>
        <v/>
      </c>
      <c r="U195" s="26">
        <f>SUM(U191:U194)</f>
        <v/>
      </c>
      <c r="V195" s="26">
        <f>SUM(V191:V194)</f>
        <v/>
      </c>
      <c r="W195" s="28">
        <f>IFERROR(V195/P195,"")</f>
        <v/>
      </c>
      <c r="X195" s="28">
        <f>IFERROR(V195/Q195,"")</f>
        <v/>
      </c>
      <c r="Y195" s="30">
        <f>SUM(Y191:Y194)</f>
        <v/>
      </c>
      <c r="Z195" s="27" t="n"/>
    </row>
    <row customHeight="1" ht="15" r="196">
      <c r="A196" s="53" t="inlineStr">
        <is>
          <t>福建省</t>
        </is>
      </c>
      <c r="B196" s="51" t="inlineStr">
        <is>
          <t>宁德市</t>
        </is>
      </c>
      <c r="C196" s="55" t="inlineStr">
        <is>
          <t>产前</t>
        </is>
      </c>
      <c r="D196" s="35">
        <f>SUMIFS(源数据!$N:$N,源数据!$A:$A,地级市产品线!$C196,源数据!$F:$F,地级市产品线!$B196)</f>
        <v/>
      </c>
      <c r="E196" s="18">
        <f>SUMIFS(源数据!$P:$P,源数据!$A:$A,地级市产品线!$C196,源数据!$F:$F,地级市产品线!$B196)</f>
        <v/>
      </c>
      <c r="F196" s="18">
        <f>E196-D196</f>
        <v/>
      </c>
      <c r="G196" s="19">
        <f>IFERROR(E196/D196,"")</f>
        <v/>
      </c>
      <c r="H196" s="17">
        <f>SUMIFS(源数据!$Q:$Q,源数据!$A:$A,地级市产品线!$C196,源数据!$F:$F,地级市产品线!$B196)</f>
        <v/>
      </c>
      <c r="I196" s="18">
        <f>E196+Q196</f>
        <v/>
      </c>
      <c r="J196" s="18">
        <f>SUMIFS(源数据!$S:$S,源数据!$A:$A,地级市产品线!$C196,源数据!$F:$F,地级市产品线!$B196)</f>
        <v/>
      </c>
      <c r="K196" s="20">
        <f>IFERROR(I196/H196,"")</f>
        <v/>
      </c>
      <c r="L196" s="20">
        <f>IFERROR(J196/H196,"")</f>
        <v/>
      </c>
      <c r="M196" s="18">
        <f>I196-H196</f>
        <v/>
      </c>
      <c r="N196" s="18">
        <f>J196-H196</f>
        <v/>
      </c>
      <c r="O196" s="43" t="n"/>
      <c r="P196" s="17">
        <f>SUMIFS(源数据!$T:$T,源数据!$A:$A,地级市产品线!$C196,源数据!$F:$F,地级市产品线!$B196)</f>
        <v/>
      </c>
      <c r="Q196" s="18">
        <f>SUMIFS(源数据!$V:$V,源数据!$A:$A,地级市产品线!$C196,源数据!$F:$F,地级市产品线!$B196)</f>
        <v/>
      </c>
      <c r="R196" s="18">
        <f>SUMIFS(源数据!$W:$W,源数据!$A:$A,地级市产品线!$C196,源数据!$F:$F,地级市产品线!$B196)</f>
        <v/>
      </c>
      <c r="S196" s="18">
        <f>SUMIFS(源数据!$X:$X,源数据!$A:$A,地级市产品线!$C196,源数据!$F:$F,地级市产品线!$B196)</f>
        <v/>
      </c>
      <c r="T196" s="18">
        <f>SUMIFS(源数据!$Y:$Y,源数据!$A:$A,地级市产品线!$C196,源数据!$F:$F,地级市产品线!$B196)</f>
        <v/>
      </c>
      <c r="U196" s="18">
        <f>SUMIFS(源数据!$Z:$Z,源数据!$A:$A,地级市产品线!$C196,源数据!$F:$F,地级市产品线!$B196)</f>
        <v/>
      </c>
      <c r="V196" s="18">
        <f>R196+S196+T196+U196</f>
        <v/>
      </c>
      <c r="W196" s="20">
        <f>IFERROR(V196/P196,"")</f>
        <v/>
      </c>
      <c r="X196" s="20">
        <f>IFERROR(V196/Q196,"")</f>
        <v/>
      </c>
      <c r="Y196" s="18">
        <f>V196-P196</f>
        <v/>
      </c>
      <c r="Z196" s="19" t="n"/>
    </row>
    <row customHeight="1" ht="15" r="197">
      <c r="A197" s="54" t="inlineStr">
        <is>
          <t>福建省</t>
        </is>
      </c>
      <c r="B197" s="50" t="inlineStr">
        <is>
          <t>宁德市</t>
        </is>
      </c>
      <c r="C197" s="56" t="inlineStr">
        <is>
          <t>新生儿</t>
        </is>
      </c>
      <c r="D197" s="36">
        <f>SUMIFS(源数据!$N:$N,源数据!$A:$A,地级市产品线!$C197,源数据!$F:$F,地级市产品线!$B197)</f>
        <v/>
      </c>
      <c r="E197" s="22">
        <f>SUMIFS(源数据!$P:$P,源数据!$A:$A,地级市产品线!$C197,源数据!$F:$F,地级市产品线!$B197)</f>
        <v/>
      </c>
      <c r="F197" s="22">
        <f>E197-D197</f>
        <v/>
      </c>
      <c r="G197" s="23">
        <f>IFERROR(E197/D197,"")</f>
        <v/>
      </c>
      <c r="H197" s="21">
        <f>SUMIFS(源数据!$Q:$Q,源数据!$A:$A,地级市产品线!$C197,源数据!$F:$F,地级市产品线!$B197)</f>
        <v/>
      </c>
      <c r="I197" s="22">
        <f>E197+Q197</f>
        <v/>
      </c>
      <c r="J197" s="22">
        <f>SUMIFS(源数据!$S:$S,源数据!$A:$A,地级市产品线!$C197,源数据!$F:$F,地级市产品线!$B197)</f>
        <v/>
      </c>
      <c r="K197" s="24">
        <f>IFERROR(I197/H197,"")</f>
        <v/>
      </c>
      <c r="L197" s="24">
        <f>IFERROR(J197/H197,"")</f>
        <v/>
      </c>
      <c r="M197" s="22">
        <f>I197-H197</f>
        <v/>
      </c>
      <c r="N197" s="22">
        <f>J197-H197</f>
        <v/>
      </c>
      <c r="O197" s="44" t="n"/>
      <c r="P197" s="21">
        <f>SUMIFS(源数据!$T:$T,源数据!$A:$A,地级市产品线!$C197,源数据!$F:$F,地级市产品线!$B197)</f>
        <v/>
      </c>
      <c r="Q197" s="22">
        <f>SUMIFS(源数据!$V:$V,源数据!$A:$A,地级市产品线!$C197,源数据!$F:$F,地级市产品线!$B197)</f>
        <v/>
      </c>
      <c r="R197" s="22">
        <f>SUMIFS(源数据!$W:$W,源数据!$A:$A,地级市产品线!$C197,源数据!$F:$F,地级市产品线!$B197)</f>
        <v/>
      </c>
      <c r="S197" s="22">
        <f>SUMIFS(源数据!$X:$X,源数据!$A:$A,地级市产品线!$C197,源数据!$F:$F,地级市产品线!$B197)</f>
        <v/>
      </c>
      <c r="T197" s="22">
        <f>SUMIFS(源数据!$Y:$Y,源数据!$A:$A,地级市产品线!$C197,源数据!$F:$F,地级市产品线!$B197)</f>
        <v/>
      </c>
      <c r="U197" s="22">
        <f>SUMIFS(源数据!$Z:$Z,源数据!$A:$A,地级市产品线!$C197,源数据!$F:$F,地级市产品线!$B197)</f>
        <v/>
      </c>
      <c r="V197" s="22">
        <f>R197+S197+T197+U197</f>
        <v/>
      </c>
      <c r="W197" s="24">
        <f>IFERROR(V197/P197,"")</f>
        <v/>
      </c>
      <c r="X197" s="24">
        <f>IFERROR(V197/Q197,"")</f>
        <v/>
      </c>
      <c r="Y197" s="22">
        <f>V197-P197</f>
        <v/>
      </c>
      <c r="Z197" s="23" t="n"/>
    </row>
    <row customHeight="1" ht="15" r="198">
      <c r="A198" s="54" t="inlineStr">
        <is>
          <t>福建省</t>
        </is>
      </c>
      <c r="B198" s="50" t="inlineStr">
        <is>
          <t>宁德市</t>
        </is>
      </c>
      <c r="C198" s="56" t="inlineStr">
        <is>
          <t>服务类</t>
        </is>
      </c>
      <c r="D198" s="36">
        <f>SUMIFS(源数据!$N:$N,源数据!$A:$A,地级市产品线!$C198,源数据!$F:$F,地级市产品线!$B198)</f>
        <v/>
      </c>
      <c r="E198" s="22">
        <f>SUMIFS(源数据!$P:$P,源数据!$A:$A,地级市产品线!$C198,源数据!$F:$F,地级市产品线!$B198)</f>
        <v/>
      </c>
      <c r="F198" s="22">
        <f>E198-D198</f>
        <v/>
      </c>
      <c r="G198" s="23">
        <f>IFERROR(E198/D198,"")</f>
        <v/>
      </c>
      <c r="H198" s="21">
        <f>SUMIFS(源数据!$Q:$Q,源数据!$A:$A,地级市产品线!$C198,源数据!$F:$F,地级市产品线!$B198)</f>
        <v/>
      </c>
      <c r="I198" s="22">
        <f>E198+Q198</f>
        <v/>
      </c>
      <c r="J198" s="22">
        <f>SUMIFS(源数据!$S:$S,源数据!$A:$A,地级市产品线!$C198,源数据!$F:$F,地级市产品线!$B198)</f>
        <v/>
      </c>
      <c r="K198" s="24">
        <f>IFERROR(I198/H198,"")</f>
        <v/>
      </c>
      <c r="L198" s="24">
        <f>IFERROR(J198/H198,"")</f>
        <v/>
      </c>
      <c r="M198" s="22">
        <f>I198-H198</f>
        <v/>
      </c>
      <c r="N198" s="22">
        <f>J198-H198</f>
        <v/>
      </c>
      <c r="O198" s="44" t="n"/>
      <c r="P198" s="21">
        <f>SUMIFS(源数据!$T:$T,源数据!$A:$A,地级市产品线!$C198,源数据!$F:$F,地级市产品线!$B198)</f>
        <v/>
      </c>
      <c r="Q198" s="22">
        <f>SUMIFS(源数据!$V:$V,源数据!$A:$A,地级市产品线!$C198,源数据!$F:$F,地级市产品线!$B198)</f>
        <v/>
      </c>
      <c r="R198" s="22">
        <f>SUMIFS(源数据!$W:$W,源数据!$A:$A,地级市产品线!$C198,源数据!$F:$F,地级市产品线!$B198)</f>
        <v/>
      </c>
      <c r="S198" s="22">
        <f>SUMIFS(源数据!$X:$X,源数据!$A:$A,地级市产品线!$C198,源数据!$F:$F,地级市产品线!$B198)</f>
        <v/>
      </c>
      <c r="T198" s="22">
        <f>SUMIFS(源数据!$Y:$Y,源数据!$A:$A,地级市产品线!$C198,源数据!$F:$F,地级市产品线!$B198)</f>
        <v/>
      </c>
      <c r="U198" s="22">
        <f>SUMIFS(源数据!$Z:$Z,源数据!$A:$A,地级市产品线!$C198,源数据!$F:$F,地级市产品线!$B198)</f>
        <v/>
      </c>
      <c r="V198" s="22">
        <f>R198+S198+T198+U198</f>
        <v/>
      </c>
      <c r="W198" s="24">
        <f>IFERROR(V198/P198,"")</f>
        <v/>
      </c>
      <c r="X198" s="24">
        <f>IFERROR(V198/Q198,"")</f>
        <v/>
      </c>
      <c r="Y198" s="22">
        <f>V198-P198</f>
        <v/>
      </c>
      <c r="Z198" s="23" t="n"/>
    </row>
    <row customHeight="1" ht="15" r="199">
      <c r="A199" s="54" t="inlineStr">
        <is>
          <t>福建省</t>
        </is>
      </c>
      <c r="B199" s="50" t="inlineStr">
        <is>
          <t>宁德市</t>
        </is>
      </c>
      <c r="C199" s="56" t="inlineStr">
        <is>
          <t>仪器设备</t>
        </is>
      </c>
      <c r="D199" s="36">
        <f>SUMIFS(源数据!$N:$N,源数据!$A:$A,地级市产品线!$C199,源数据!$F:$F,地级市产品线!$B199)</f>
        <v/>
      </c>
      <c r="E199" s="22">
        <f>SUMIFS(源数据!$P:$P,源数据!$A:$A,地级市产品线!$C199,源数据!$F:$F,地级市产品线!$B199)</f>
        <v/>
      </c>
      <c r="F199" s="22">
        <f>E199-D199</f>
        <v/>
      </c>
      <c r="G199" s="23">
        <f>IFERROR(E199/D199,"")</f>
        <v/>
      </c>
      <c r="H199" s="21">
        <f>SUMIFS(源数据!$Q:$Q,源数据!$A:$A,地级市产品线!$C199,源数据!$F:$F,地级市产品线!$B199)</f>
        <v/>
      </c>
      <c r="I199" s="22">
        <f>E199+Q199</f>
        <v/>
      </c>
      <c r="J199" s="22">
        <f>SUMIFS(源数据!$S:$S,源数据!$A:$A,地级市产品线!$C199,源数据!$F:$F,地级市产品线!$B199)</f>
        <v/>
      </c>
      <c r="K199" s="24">
        <f>IFERROR(I199/H199,"")</f>
        <v/>
      </c>
      <c r="L199" s="24">
        <f>IFERROR(J199/H199,"")</f>
        <v/>
      </c>
      <c r="M199" s="22">
        <f>I199-H199</f>
        <v/>
      </c>
      <c r="N199" s="22">
        <f>J199-H199</f>
        <v/>
      </c>
      <c r="O199" s="44" t="n"/>
      <c r="P199" s="21">
        <f>SUMIFS(源数据!$T:$T,源数据!$A:$A,地级市产品线!$C199,源数据!$F:$F,地级市产品线!$B199)</f>
        <v/>
      </c>
      <c r="Q199" s="22">
        <f>SUMIFS(源数据!$V:$V,源数据!$A:$A,地级市产品线!$C199,源数据!$F:$F,地级市产品线!$B199)</f>
        <v/>
      </c>
      <c r="R199" s="22">
        <f>SUMIFS(源数据!$W:$W,源数据!$A:$A,地级市产品线!$C199,源数据!$F:$F,地级市产品线!$B199)</f>
        <v/>
      </c>
      <c r="S199" s="22">
        <f>SUMIFS(源数据!$X:$X,源数据!$A:$A,地级市产品线!$C199,源数据!$F:$F,地级市产品线!$B199)</f>
        <v/>
      </c>
      <c r="T199" s="22">
        <f>SUMIFS(源数据!$Y:$Y,源数据!$A:$A,地级市产品线!$C199,源数据!$F:$F,地级市产品线!$B199)</f>
        <v/>
      </c>
      <c r="U199" s="22">
        <f>SUMIFS(源数据!$Z:$Z,源数据!$A:$A,地级市产品线!$C199,源数据!$F:$F,地级市产品线!$B199)</f>
        <v/>
      </c>
      <c r="V199" s="22">
        <f>R199+S199+T199+U199</f>
        <v/>
      </c>
      <c r="W199" s="24">
        <f>IFERROR(V199/P199,"")</f>
        <v/>
      </c>
      <c r="X199" s="24">
        <f>IFERROR(V199/Q199,"")</f>
        <v/>
      </c>
      <c r="Y199" s="22">
        <f>V199-P199</f>
        <v/>
      </c>
      <c r="Z199" s="23" t="n"/>
    </row>
    <row customHeight="1" ht="15.6" r="200" thickBot="1">
      <c r="A200" s="52" t="inlineStr">
        <is>
          <t>福建省</t>
        </is>
      </c>
      <c r="B200" s="52" t="inlineStr">
        <is>
          <t>宁德市</t>
        </is>
      </c>
      <c r="C200" s="48" t="inlineStr">
        <is>
          <t>合计</t>
        </is>
      </c>
      <c r="D200" s="37">
        <f>SUM(D196:D199)</f>
        <v/>
      </c>
      <c r="E200" s="26">
        <f>SUM(E196:E199)</f>
        <v/>
      </c>
      <c r="F200" s="26">
        <f>SUM(F196:F199)</f>
        <v/>
      </c>
      <c r="G200" s="27">
        <f>IFERROR(E200/D200,"")</f>
        <v/>
      </c>
      <c r="H200" s="25">
        <f>SUM(H196:H199)</f>
        <v/>
      </c>
      <c r="I200" s="26">
        <f>SUM(I196:I199)</f>
        <v/>
      </c>
      <c r="J200" s="26">
        <f>SUM(J196:J199)</f>
        <v/>
      </c>
      <c r="K200" s="28">
        <f>IFERROR(I200/H200,"")</f>
        <v/>
      </c>
      <c r="L200" s="28">
        <f>IFERROR(J200/H200,"")</f>
        <v/>
      </c>
      <c r="M200" s="26">
        <f>SUM(M196:M199)</f>
        <v/>
      </c>
      <c r="N200" s="26">
        <f>SUM(N196:N199)</f>
        <v/>
      </c>
      <c r="O200" s="45" t="n"/>
      <c r="P200" s="25">
        <f>SUM(P196:P199)</f>
        <v/>
      </c>
      <c r="Q200" s="26">
        <f>SUM(Q196:Q199)</f>
        <v/>
      </c>
      <c r="R200" s="26">
        <f>SUM(R196:R199)</f>
        <v/>
      </c>
      <c r="S200" s="26">
        <f>SUM(S196:S199)</f>
        <v/>
      </c>
      <c r="T200" s="26">
        <f>SUM(T196:T199)</f>
        <v/>
      </c>
      <c r="U200" s="26">
        <f>SUM(U196:U199)</f>
        <v/>
      </c>
      <c r="V200" s="26">
        <f>SUM(V196:V199)</f>
        <v/>
      </c>
      <c r="W200" s="28">
        <f>IFERROR(V200/P200,"")</f>
        <v/>
      </c>
      <c r="X200" s="28">
        <f>IFERROR(V200/Q200,"")</f>
        <v/>
      </c>
      <c r="Y200" s="30">
        <f>SUM(Y196:Y199)</f>
        <v/>
      </c>
      <c r="Z200" s="27" t="n"/>
    </row>
    <row customHeight="1" ht="15" r="201">
      <c r="A201" s="53" t="inlineStr">
        <is>
          <t>福建省</t>
        </is>
      </c>
      <c r="B201" s="51" t="inlineStr">
        <is>
          <t>厦门市</t>
        </is>
      </c>
      <c r="C201" s="55" t="inlineStr">
        <is>
          <t>产前</t>
        </is>
      </c>
      <c r="D201" s="35">
        <f>SUMIFS(源数据!$N:$N,源数据!$A:$A,地级市产品线!$C201,源数据!$F:$F,地级市产品线!$B201)</f>
        <v/>
      </c>
      <c r="E201" s="18">
        <f>SUMIFS(源数据!$P:$P,源数据!$A:$A,地级市产品线!$C201,源数据!$F:$F,地级市产品线!$B201)</f>
        <v/>
      </c>
      <c r="F201" s="18">
        <f>E201-D201</f>
        <v/>
      </c>
      <c r="G201" s="19">
        <f>IFERROR(E201/D201,"")</f>
        <v/>
      </c>
      <c r="H201" s="17">
        <f>SUMIFS(源数据!$Q:$Q,源数据!$A:$A,地级市产品线!$C201,源数据!$F:$F,地级市产品线!$B201)</f>
        <v/>
      </c>
      <c r="I201" s="18">
        <f>E201+Q201</f>
        <v/>
      </c>
      <c r="J201" s="18">
        <f>SUMIFS(源数据!$S:$S,源数据!$A:$A,地级市产品线!$C201,源数据!$F:$F,地级市产品线!$B201)</f>
        <v/>
      </c>
      <c r="K201" s="20">
        <f>IFERROR(I201/H201,"")</f>
        <v/>
      </c>
      <c r="L201" s="20">
        <f>IFERROR(J201/H201,"")</f>
        <v/>
      </c>
      <c r="M201" s="18">
        <f>I201-H201</f>
        <v/>
      </c>
      <c r="N201" s="18">
        <f>J201-H201</f>
        <v/>
      </c>
      <c r="O201" s="43" t="n"/>
      <c r="P201" s="17">
        <f>SUMIFS(源数据!$T:$T,源数据!$A:$A,地级市产品线!$C201,源数据!$F:$F,地级市产品线!$B201)</f>
        <v/>
      </c>
      <c r="Q201" s="18">
        <f>SUMIFS(源数据!$V:$V,源数据!$A:$A,地级市产品线!$C201,源数据!$F:$F,地级市产品线!$B201)</f>
        <v/>
      </c>
      <c r="R201" s="18">
        <f>SUMIFS(源数据!$W:$W,源数据!$A:$A,地级市产品线!$C201,源数据!$F:$F,地级市产品线!$B201)</f>
        <v/>
      </c>
      <c r="S201" s="18">
        <f>SUMIFS(源数据!$X:$X,源数据!$A:$A,地级市产品线!$C201,源数据!$F:$F,地级市产品线!$B201)</f>
        <v/>
      </c>
      <c r="T201" s="18">
        <f>SUMIFS(源数据!$Y:$Y,源数据!$A:$A,地级市产品线!$C201,源数据!$F:$F,地级市产品线!$B201)</f>
        <v/>
      </c>
      <c r="U201" s="18">
        <f>SUMIFS(源数据!$Z:$Z,源数据!$A:$A,地级市产品线!$C201,源数据!$F:$F,地级市产品线!$B201)</f>
        <v/>
      </c>
      <c r="V201" s="18">
        <f>R201+S201+T201+U201</f>
        <v/>
      </c>
      <c r="W201" s="20">
        <f>IFERROR(V201/P201,"")</f>
        <v/>
      </c>
      <c r="X201" s="20">
        <f>IFERROR(V201/Q201,"")</f>
        <v/>
      </c>
      <c r="Y201" s="18">
        <f>V201-P201</f>
        <v/>
      </c>
      <c r="Z201" s="19" t="n"/>
    </row>
    <row customHeight="1" ht="15" r="202">
      <c r="A202" s="54" t="inlineStr">
        <is>
          <t>福建省</t>
        </is>
      </c>
      <c r="B202" s="50" t="inlineStr">
        <is>
          <t>厦门市</t>
        </is>
      </c>
      <c r="C202" s="56" t="inlineStr">
        <is>
          <t>新生儿</t>
        </is>
      </c>
      <c r="D202" s="36">
        <f>SUMIFS(源数据!$N:$N,源数据!$A:$A,地级市产品线!$C202,源数据!$F:$F,地级市产品线!$B202)</f>
        <v/>
      </c>
      <c r="E202" s="22">
        <f>SUMIFS(源数据!$P:$P,源数据!$A:$A,地级市产品线!$C202,源数据!$F:$F,地级市产品线!$B202)</f>
        <v/>
      </c>
      <c r="F202" s="22">
        <f>E202-D202</f>
        <v/>
      </c>
      <c r="G202" s="23">
        <f>IFERROR(E202/D202,"")</f>
        <v/>
      </c>
      <c r="H202" s="21">
        <f>SUMIFS(源数据!$Q:$Q,源数据!$A:$A,地级市产品线!$C202,源数据!$F:$F,地级市产品线!$B202)</f>
        <v/>
      </c>
      <c r="I202" s="22">
        <f>E202+Q202</f>
        <v/>
      </c>
      <c r="J202" s="22">
        <f>SUMIFS(源数据!$S:$S,源数据!$A:$A,地级市产品线!$C202,源数据!$F:$F,地级市产品线!$B202)</f>
        <v/>
      </c>
      <c r="K202" s="24">
        <f>IFERROR(I202/H202,"")</f>
        <v/>
      </c>
      <c r="L202" s="24">
        <f>IFERROR(J202/H202,"")</f>
        <v/>
      </c>
      <c r="M202" s="22">
        <f>I202-H202</f>
        <v/>
      </c>
      <c r="N202" s="22">
        <f>J202-H202</f>
        <v/>
      </c>
      <c r="O202" s="44" t="n"/>
      <c r="P202" s="21">
        <f>SUMIFS(源数据!$T:$T,源数据!$A:$A,地级市产品线!$C202,源数据!$F:$F,地级市产品线!$B202)</f>
        <v/>
      </c>
      <c r="Q202" s="22">
        <f>SUMIFS(源数据!$V:$V,源数据!$A:$A,地级市产品线!$C202,源数据!$F:$F,地级市产品线!$B202)</f>
        <v/>
      </c>
      <c r="R202" s="22">
        <f>SUMIFS(源数据!$W:$W,源数据!$A:$A,地级市产品线!$C202,源数据!$F:$F,地级市产品线!$B202)</f>
        <v/>
      </c>
      <c r="S202" s="22">
        <f>SUMIFS(源数据!$X:$X,源数据!$A:$A,地级市产品线!$C202,源数据!$F:$F,地级市产品线!$B202)</f>
        <v/>
      </c>
      <c r="T202" s="22">
        <f>SUMIFS(源数据!$Y:$Y,源数据!$A:$A,地级市产品线!$C202,源数据!$F:$F,地级市产品线!$B202)</f>
        <v/>
      </c>
      <c r="U202" s="22">
        <f>SUMIFS(源数据!$Z:$Z,源数据!$A:$A,地级市产品线!$C202,源数据!$F:$F,地级市产品线!$B202)</f>
        <v/>
      </c>
      <c r="V202" s="22">
        <f>R202+S202+T202+U202</f>
        <v/>
      </c>
      <c r="W202" s="24">
        <f>IFERROR(V202/P202,"")</f>
        <v/>
      </c>
      <c r="X202" s="24">
        <f>IFERROR(V202/Q202,"")</f>
        <v/>
      </c>
      <c r="Y202" s="22">
        <f>V202-P202</f>
        <v/>
      </c>
      <c r="Z202" s="23" t="n"/>
    </row>
    <row customHeight="1" ht="15" r="203">
      <c r="A203" s="54" t="inlineStr">
        <is>
          <t>福建省</t>
        </is>
      </c>
      <c r="B203" s="50" t="inlineStr">
        <is>
          <t>厦门市</t>
        </is>
      </c>
      <c r="C203" s="56" t="inlineStr">
        <is>
          <t>服务类</t>
        </is>
      </c>
      <c r="D203" s="36">
        <f>SUMIFS(源数据!$N:$N,源数据!$A:$A,地级市产品线!$C203,源数据!$F:$F,地级市产品线!$B203)</f>
        <v/>
      </c>
      <c r="E203" s="22">
        <f>SUMIFS(源数据!$P:$P,源数据!$A:$A,地级市产品线!$C203,源数据!$F:$F,地级市产品线!$B203)</f>
        <v/>
      </c>
      <c r="F203" s="22">
        <f>E203-D203</f>
        <v/>
      </c>
      <c r="G203" s="23">
        <f>IFERROR(E203/D203,"")</f>
        <v/>
      </c>
      <c r="H203" s="21">
        <f>SUMIFS(源数据!$Q:$Q,源数据!$A:$A,地级市产品线!$C203,源数据!$F:$F,地级市产品线!$B203)</f>
        <v/>
      </c>
      <c r="I203" s="22">
        <f>E203+Q203</f>
        <v/>
      </c>
      <c r="J203" s="22">
        <f>SUMIFS(源数据!$S:$S,源数据!$A:$A,地级市产品线!$C203,源数据!$F:$F,地级市产品线!$B203)</f>
        <v/>
      </c>
      <c r="K203" s="24">
        <f>IFERROR(I203/H203,"")</f>
        <v/>
      </c>
      <c r="L203" s="24">
        <f>IFERROR(J203/H203,"")</f>
        <v/>
      </c>
      <c r="M203" s="22">
        <f>I203-H203</f>
        <v/>
      </c>
      <c r="N203" s="22">
        <f>J203-H203</f>
        <v/>
      </c>
      <c r="O203" s="44" t="n"/>
      <c r="P203" s="21">
        <f>SUMIFS(源数据!$T:$T,源数据!$A:$A,地级市产品线!$C203,源数据!$F:$F,地级市产品线!$B203)</f>
        <v/>
      </c>
      <c r="Q203" s="22">
        <f>SUMIFS(源数据!$V:$V,源数据!$A:$A,地级市产品线!$C203,源数据!$F:$F,地级市产品线!$B203)</f>
        <v/>
      </c>
      <c r="R203" s="22">
        <f>SUMIFS(源数据!$W:$W,源数据!$A:$A,地级市产品线!$C203,源数据!$F:$F,地级市产品线!$B203)</f>
        <v/>
      </c>
      <c r="S203" s="22">
        <f>SUMIFS(源数据!$X:$X,源数据!$A:$A,地级市产品线!$C203,源数据!$F:$F,地级市产品线!$B203)</f>
        <v/>
      </c>
      <c r="T203" s="22">
        <f>SUMIFS(源数据!$Y:$Y,源数据!$A:$A,地级市产品线!$C203,源数据!$F:$F,地级市产品线!$B203)</f>
        <v/>
      </c>
      <c r="U203" s="22">
        <f>SUMIFS(源数据!$Z:$Z,源数据!$A:$A,地级市产品线!$C203,源数据!$F:$F,地级市产品线!$B203)</f>
        <v/>
      </c>
      <c r="V203" s="22">
        <f>R203+S203+T203+U203</f>
        <v/>
      </c>
      <c r="W203" s="24">
        <f>IFERROR(V203/P203,"")</f>
        <v/>
      </c>
      <c r="X203" s="24">
        <f>IFERROR(V203/Q203,"")</f>
        <v/>
      </c>
      <c r="Y203" s="22">
        <f>V203-P203</f>
        <v/>
      </c>
      <c r="Z203" s="23" t="n"/>
    </row>
    <row customHeight="1" ht="15" r="204">
      <c r="A204" s="54" t="inlineStr">
        <is>
          <t>福建省</t>
        </is>
      </c>
      <c r="B204" s="50" t="inlineStr">
        <is>
          <t>厦门市</t>
        </is>
      </c>
      <c r="C204" s="56" t="inlineStr">
        <is>
          <t>仪器设备</t>
        </is>
      </c>
      <c r="D204" s="36">
        <f>SUMIFS(源数据!$N:$N,源数据!$A:$A,地级市产品线!$C204,源数据!$F:$F,地级市产品线!$B204)</f>
        <v/>
      </c>
      <c r="E204" s="22">
        <f>SUMIFS(源数据!$P:$P,源数据!$A:$A,地级市产品线!$C204,源数据!$F:$F,地级市产品线!$B204)</f>
        <v/>
      </c>
      <c r="F204" s="22">
        <f>E204-D204</f>
        <v/>
      </c>
      <c r="G204" s="23">
        <f>IFERROR(E204/D204,"")</f>
        <v/>
      </c>
      <c r="H204" s="21">
        <f>SUMIFS(源数据!$Q:$Q,源数据!$A:$A,地级市产品线!$C204,源数据!$F:$F,地级市产品线!$B204)</f>
        <v/>
      </c>
      <c r="I204" s="22">
        <f>E204+Q204</f>
        <v/>
      </c>
      <c r="J204" s="22">
        <f>SUMIFS(源数据!$S:$S,源数据!$A:$A,地级市产品线!$C204,源数据!$F:$F,地级市产品线!$B204)</f>
        <v/>
      </c>
      <c r="K204" s="24">
        <f>IFERROR(I204/H204,"")</f>
        <v/>
      </c>
      <c r="L204" s="24">
        <f>IFERROR(J204/H204,"")</f>
        <v/>
      </c>
      <c r="M204" s="22">
        <f>I204-H204</f>
        <v/>
      </c>
      <c r="N204" s="22">
        <f>J204-H204</f>
        <v/>
      </c>
      <c r="O204" s="44" t="n"/>
      <c r="P204" s="21">
        <f>SUMIFS(源数据!$T:$T,源数据!$A:$A,地级市产品线!$C204,源数据!$F:$F,地级市产品线!$B204)</f>
        <v/>
      </c>
      <c r="Q204" s="22">
        <f>SUMIFS(源数据!$V:$V,源数据!$A:$A,地级市产品线!$C204,源数据!$F:$F,地级市产品线!$B204)</f>
        <v/>
      </c>
      <c r="R204" s="22">
        <f>SUMIFS(源数据!$W:$W,源数据!$A:$A,地级市产品线!$C204,源数据!$F:$F,地级市产品线!$B204)</f>
        <v/>
      </c>
      <c r="S204" s="22">
        <f>SUMIFS(源数据!$X:$X,源数据!$A:$A,地级市产品线!$C204,源数据!$F:$F,地级市产品线!$B204)</f>
        <v/>
      </c>
      <c r="T204" s="22">
        <f>SUMIFS(源数据!$Y:$Y,源数据!$A:$A,地级市产品线!$C204,源数据!$F:$F,地级市产品线!$B204)</f>
        <v/>
      </c>
      <c r="U204" s="22">
        <f>SUMIFS(源数据!$Z:$Z,源数据!$A:$A,地级市产品线!$C204,源数据!$F:$F,地级市产品线!$B204)</f>
        <v/>
      </c>
      <c r="V204" s="22">
        <f>R204+S204+T204+U204</f>
        <v/>
      </c>
      <c r="W204" s="24">
        <f>IFERROR(V204/P204,"")</f>
        <v/>
      </c>
      <c r="X204" s="24">
        <f>IFERROR(V204/Q204,"")</f>
        <v/>
      </c>
      <c r="Y204" s="22">
        <f>V204-P204</f>
        <v/>
      </c>
      <c r="Z204" s="23" t="n"/>
    </row>
    <row customHeight="1" ht="15.6" r="205" thickBot="1">
      <c r="A205" s="52" t="inlineStr">
        <is>
          <t>福建省</t>
        </is>
      </c>
      <c r="B205" s="52" t="inlineStr">
        <is>
          <t>厦门市</t>
        </is>
      </c>
      <c r="C205" s="48" t="inlineStr">
        <is>
          <t>合计</t>
        </is>
      </c>
      <c r="D205" s="37">
        <f>SUM(D201:D204)</f>
        <v/>
      </c>
      <c r="E205" s="26">
        <f>SUM(E201:E204)</f>
        <v/>
      </c>
      <c r="F205" s="26">
        <f>SUM(F201:F204)</f>
        <v/>
      </c>
      <c r="G205" s="27">
        <f>IFERROR(E205/D205,"")</f>
        <v/>
      </c>
      <c r="H205" s="25">
        <f>SUM(H201:H204)</f>
        <v/>
      </c>
      <c r="I205" s="26">
        <f>SUM(I201:I204)</f>
        <v/>
      </c>
      <c r="J205" s="26">
        <f>SUM(J201:J204)</f>
        <v/>
      </c>
      <c r="K205" s="28">
        <f>IFERROR(I205/H205,"")</f>
        <v/>
      </c>
      <c r="L205" s="28">
        <f>IFERROR(J205/H205,"")</f>
        <v/>
      </c>
      <c r="M205" s="26">
        <f>SUM(M201:M204)</f>
        <v/>
      </c>
      <c r="N205" s="26">
        <f>SUM(N201:N204)</f>
        <v/>
      </c>
      <c r="O205" s="45" t="n"/>
      <c r="P205" s="25">
        <f>SUM(P201:P204)</f>
        <v/>
      </c>
      <c r="Q205" s="26">
        <f>SUM(Q201:Q204)</f>
        <v/>
      </c>
      <c r="R205" s="26">
        <f>SUM(R201:R204)</f>
        <v/>
      </c>
      <c r="S205" s="26">
        <f>SUM(S201:S204)</f>
        <v/>
      </c>
      <c r="T205" s="26">
        <f>SUM(T201:T204)</f>
        <v/>
      </c>
      <c r="U205" s="26">
        <f>SUM(U201:U204)</f>
        <v/>
      </c>
      <c r="V205" s="26">
        <f>SUM(V201:V204)</f>
        <v/>
      </c>
      <c r="W205" s="28">
        <f>IFERROR(V205/P205,"")</f>
        <v/>
      </c>
      <c r="X205" s="28">
        <f>IFERROR(V205/Q205,"")</f>
        <v/>
      </c>
      <c r="Y205" s="30">
        <f>SUM(Y201:Y204)</f>
        <v/>
      </c>
      <c r="Z205" s="27" t="n"/>
    </row>
    <row customHeight="1" ht="15" r="206">
      <c r="A206" s="53" t="inlineStr">
        <is>
          <t>福建省</t>
        </is>
      </c>
      <c r="B206" s="51" t="inlineStr">
        <is>
          <t>泉州市</t>
        </is>
      </c>
      <c r="C206" s="55" t="inlineStr">
        <is>
          <t>产前</t>
        </is>
      </c>
      <c r="D206" s="35">
        <f>SUMIFS(源数据!$N:$N,源数据!$A:$A,地级市产品线!$C206,源数据!$F:$F,地级市产品线!$B206)</f>
        <v/>
      </c>
      <c r="E206" s="18">
        <f>SUMIFS(源数据!$P:$P,源数据!$A:$A,地级市产品线!$C206,源数据!$F:$F,地级市产品线!$B206)</f>
        <v/>
      </c>
      <c r="F206" s="18">
        <f>E206-D206</f>
        <v/>
      </c>
      <c r="G206" s="19">
        <f>IFERROR(E206/D206,"")</f>
        <v/>
      </c>
      <c r="H206" s="17">
        <f>SUMIFS(源数据!$Q:$Q,源数据!$A:$A,地级市产品线!$C206,源数据!$F:$F,地级市产品线!$B206)</f>
        <v/>
      </c>
      <c r="I206" s="18">
        <f>E206+Q206</f>
        <v/>
      </c>
      <c r="J206" s="18">
        <f>SUMIFS(源数据!$S:$S,源数据!$A:$A,地级市产品线!$C206,源数据!$F:$F,地级市产品线!$B206)</f>
        <v/>
      </c>
      <c r="K206" s="20">
        <f>IFERROR(I206/H206,"")</f>
        <v/>
      </c>
      <c r="L206" s="20">
        <f>IFERROR(J206/H206,"")</f>
        <v/>
      </c>
      <c r="M206" s="18">
        <f>I206-H206</f>
        <v/>
      </c>
      <c r="N206" s="18">
        <f>J206-H206</f>
        <v/>
      </c>
      <c r="O206" s="43" t="n"/>
      <c r="P206" s="17">
        <f>SUMIFS(源数据!$T:$T,源数据!$A:$A,地级市产品线!$C206,源数据!$F:$F,地级市产品线!$B206)</f>
        <v/>
      </c>
      <c r="Q206" s="18">
        <f>SUMIFS(源数据!$V:$V,源数据!$A:$A,地级市产品线!$C206,源数据!$F:$F,地级市产品线!$B206)</f>
        <v/>
      </c>
      <c r="R206" s="18">
        <f>SUMIFS(源数据!$W:$W,源数据!$A:$A,地级市产品线!$C206,源数据!$F:$F,地级市产品线!$B206)</f>
        <v/>
      </c>
      <c r="S206" s="18">
        <f>SUMIFS(源数据!$X:$X,源数据!$A:$A,地级市产品线!$C206,源数据!$F:$F,地级市产品线!$B206)</f>
        <v/>
      </c>
      <c r="T206" s="18">
        <f>SUMIFS(源数据!$Y:$Y,源数据!$A:$A,地级市产品线!$C206,源数据!$F:$F,地级市产品线!$B206)</f>
        <v/>
      </c>
      <c r="U206" s="18">
        <f>SUMIFS(源数据!$Z:$Z,源数据!$A:$A,地级市产品线!$C206,源数据!$F:$F,地级市产品线!$B206)</f>
        <v/>
      </c>
      <c r="V206" s="18">
        <f>R206+S206+T206+U206</f>
        <v/>
      </c>
      <c r="W206" s="20">
        <f>IFERROR(V206/P206,"")</f>
        <v/>
      </c>
      <c r="X206" s="20">
        <f>IFERROR(V206/Q206,"")</f>
        <v/>
      </c>
      <c r="Y206" s="18">
        <f>V206-P206</f>
        <v/>
      </c>
      <c r="Z206" s="19" t="n"/>
    </row>
    <row customHeight="1" ht="15" r="207">
      <c r="A207" s="54" t="inlineStr">
        <is>
          <t>福建省</t>
        </is>
      </c>
      <c r="B207" s="50" t="inlineStr">
        <is>
          <t>泉州市</t>
        </is>
      </c>
      <c r="C207" s="56" t="inlineStr">
        <is>
          <t>新生儿</t>
        </is>
      </c>
      <c r="D207" s="36">
        <f>SUMIFS(源数据!$N:$N,源数据!$A:$A,地级市产品线!$C207,源数据!$F:$F,地级市产品线!$B207)</f>
        <v/>
      </c>
      <c r="E207" s="22">
        <f>SUMIFS(源数据!$P:$P,源数据!$A:$A,地级市产品线!$C207,源数据!$F:$F,地级市产品线!$B207)</f>
        <v/>
      </c>
      <c r="F207" s="22">
        <f>E207-D207</f>
        <v/>
      </c>
      <c r="G207" s="23">
        <f>IFERROR(E207/D207,"")</f>
        <v/>
      </c>
      <c r="H207" s="21">
        <f>SUMIFS(源数据!$Q:$Q,源数据!$A:$A,地级市产品线!$C207,源数据!$F:$F,地级市产品线!$B207)</f>
        <v/>
      </c>
      <c r="I207" s="22">
        <f>E207+Q207</f>
        <v/>
      </c>
      <c r="J207" s="22">
        <f>SUMIFS(源数据!$S:$S,源数据!$A:$A,地级市产品线!$C207,源数据!$F:$F,地级市产品线!$B207)</f>
        <v/>
      </c>
      <c r="K207" s="24">
        <f>IFERROR(I207/H207,"")</f>
        <v/>
      </c>
      <c r="L207" s="24">
        <f>IFERROR(J207/H207,"")</f>
        <v/>
      </c>
      <c r="M207" s="22">
        <f>I207-H207</f>
        <v/>
      </c>
      <c r="N207" s="22">
        <f>J207-H207</f>
        <v/>
      </c>
      <c r="O207" s="44" t="n"/>
      <c r="P207" s="21">
        <f>SUMIFS(源数据!$T:$T,源数据!$A:$A,地级市产品线!$C207,源数据!$F:$F,地级市产品线!$B207)</f>
        <v/>
      </c>
      <c r="Q207" s="22">
        <f>SUMIFS(源数据!$V:$V,源数据!$A:$A,地级市产品线!$C207,源数据!$F:$F,地级市产品线!$B207)</f>
        <v/>
      </c>
      <c r="R207" s="22">
        <f>SUMIFS(源数据!$W:$W,源数据!$A:$A,地级市产品线!$C207,源数据!$F:$F,地级市产品线!$B207)</f>
        <v/>
      </c>
      <c r="S207" s="22">
        <f>SUMIFS(源数据!$X:$X,源数据!$A:$A,地级市产品线!$C207,源数据!$F:$F,地级市产品线!$B207)</f>
        <v/>
      </c>
      <c r="T207" s="22">
        <f>SUMIFS(源数据!$Y:$Y,源数据!$A:$A,地级市产品线!$C207,源数据!$F:$F,地级市产品线!$B207)</f>
        <v/>
      </c>
      <c r="U207" s="22">
        <f>SUMIFS(源数据!$Z:$Z,源数据!$A:$A,地级市产品线!$C207,源数据!$F:$F,地级市产品线!$B207)</f>
        <v/>
      </c>
      <c r="V207" s="22">
        <f>R207+S207+T207+U207</f>
        <v/>
      </c>
      <c r="W207" s="24">
        <f>IFERROR(V207/P207,"")</f>
        <v/>
      </c>
      <c r="X207" s="24">
        <f>IFERROR(V207/Q207,"")</f>
        <v/>
      </c>
      <c r="Y207" s="22">
        <f>V207-P207</f>
        <v/>
      </c>
      <c r="Z207" s="23" t="n"/>
    </row>
    <row customHeight="1" ht="15" r="208">
      <c r="A208" s="54" t="inlineStr">
        <is>
          <t>福建省</t>
        </is>
      </c>
      <c r="B208" s="50" t="inlineStr">
        <is>
          <t>泉州市</t>
        </is>
      </c>
      <c r="C208" s="56" t="inlineStr">
        <is>
          <t>服务类</t>
        </is>
      </c>
      <c r="D208" s="36">
        <f>SUMIFS(源数据!$N:$N,源数据!$A:$A,地级市产品线!$C208,源数据!$F:$F,地级市产品线!$B208)</f>
        <v/>
      </c>
      <c r="E208" s="22">
        <f>SUMIFS(源数据!$P:$P,源数据!$A:$A,地级市产品线!$C208,源数据!$F:$F,地级市产品线!$B208)</f>
        <v/>
      </c>
      <c r="F208" s="22">
        <f>E208-D208</f>
        <v/>
      </c>
      <c r="G208" s="23">
        <f>IFERROR(E208/D208,"")</f>
        <v/>
      </c>
      <c r="H208" s="21">
        <f>SUMIFS(源数据!$Q:$Q,源数据!$A:$A,地级市产品线!$C208,源数据!$F:$F,地级市产品线!$B208)</f>
        <v/>
      </c>
      <c r="I208" s="22">
        <f>E208+Q208</f>
        <v/>
      </c>
      <c r="J208" s="22">
        <f>SUMIFS(源数据!$S:$S,源数据!$A:$A,地级市产品线!$C208,源数据!$F:$F,地级市产品线!$B208)</f>
        <v/>
      </c>
      <c r="K208" s="24">
        <f>IFERROR(I208/H208,"")</f>
        <v/>
      </c>
      <c r="L208" s="24">
        <f>IFERROR(J208/H208,"")</f>
        <v/>
      </c>
      <c r="M208" s="22">
        <f>I208-H208</f>
        <v/>
      </c>
      <c r="N208" s="22">
        <f>J208-H208</f>
        <v/>
      </c>
      <c r="O208" s="44" t="n"/>
      <c r="P208" s="21">
        <f>SUMIFS(源数据!$T:$T,源数据!$A:$A,地级市产品线!$C208,源数据!$F:$F,地级市产品线!$B208)</f>
        <v/>
      </c>
      <c r="Q208" s="22">
        <f>SUMIFS(源数据!$V:$V,源数据!$A:$A,地级市产品线!$C208,源数据!$F:$F,地级市产品线!$B208)</f>
        <v/>
      </c>
      <c r="R208" s="22">
        <f>SUMIFS(源数据!$W:$W,源数据!$A:$A,地级市产品线!$C208,源数据!$F:$F,地级市产品线!$B208)</f>
        <v/>
      </c>
      <c r="S208" s="22">
        <f>SUMIFS(源数据!$X:$X,源数据!$A:$A,地级市产品线!$C208,源数据!$F:$F,地级市产品线!$B208)</f>
        <v/>
      </c>
      <c r="T208" s="22">
        <f>SUMIFS(源数据!$Y:$Y,源数据!$A:$A,地级市产品线!$C208,源数据!$F:$F,地级市产品线!$B208)</f>
        <v/>
      </c>
      <c r="U208" s="22">
        <f>SUMIFS(源数据!$Z:$Z,源数据!$A:$A,地级市产品线!$C208,源数据!$F:$F,地级市产品线!$B208)</f>
        <v/>
      </c>
      <c r="V208" s="22">
        <f>R208+S208+T208+U208</f>
        <v/>
      </c>
      <c r="W208" s="24">
        <f>IFERROR(V208/P208,"")</f>
        <v/>
      </c>
      <c r="X208" s="24">
        <f>IFERROR(V208/Q208,"")</f>
        <v/>
      </c>
      <c r="Y208" s="22">
        <f>V208-P208</f>
        <v/>
      </c>
      <c r="Z208" s="23" t="n"/>
    </row>
    <row customHeight="1" ht="15" r="209">
      <c r="A209" s="54" t="inlineStr">
        <is>
          <t>福建省</t>
        </is>
      </c>
      <c r="B209" s="50" t="inlineStr">
        <is>
          <t>泉州市</t>
        </is>
      </c>
      <c r="C209" s="56" t="inlineStr">
        <is>
          <t>仪器设备</t>
        </is>
      </c>
      <c r="D209" s="36">
        <f>SUMIFS(源数据!$N:$N,源数据!$A:$A,地级市产品线!$C209,源数据!$F:$F,地级市产品线!$B209)</f>
        <v/>
      </c>
      <c r="E209" s="22">
        <f>SUMIFS(源数据!$P:$P,源数据!$A:$A,地级市产品线!$C209,源数据!$F:$F,地级市产品线!$B209)</f>
        <v/>
      </c>
      <c r="F209" s="22">
        <f>E209-D209</f>
        <v/>
      </c>
      <c r="G209" s="23">
        <f>IFERROR(E209/D209,"")</f>
        <v/>
      </c>
      <c r="H209" s="21">
        <f>SUMIFS(源数据!$Q:$Q,源数据!$A:$A,地级市产品线!$C209,源数据!$F:$F,地级市产品线!$B209)</f>
        <v/>
      </c>
      <c r="I209" s="22">
        <f>E209+Q209</f>
        <v/>
      </c>
      <c r="J209" s="22">
        <f>SUMIFS(源数据!$S:$S,源数据!$A:$A,地级市产品线!$C209,源数据!$F:$F,地级市产品线!$B209)</f>
        <v/>
      </c>
      <c r="K209" s="24">
        <f>IFERROR(I209/H209,"")</f>
        <v/>
      </c>
      <c r="L209" s="24">
        <f>IFERROR(J209/H209,"")</f>
        <v/>
      </c>
      <c r="M209" s="22">
        <f>I209-H209</f>
        <v/>
      </c>
      <c r="N209" s="22">
        <f>J209-H209</f>
        <v/>
      </c>
      <c r="O209" s="44" t="n"/>
      <c r="P209" s="21">
        <f>SUMIFS(源数据!$T:$T,源数据!$A:$A,地级市产品线!$C209,源数据!$F:$F,地级市产品线!$B209)</f>
        <v/>
      </c>
      <c r="Q209" s="22">
        <f>SUMIFS(源数据!$V:$V,源数据!$A:$A,地级市产品线!$C209,源数据!$F:$F,地级市产品线!$B209)</f>
        <v/>
      </c>
      <c r="R209" s="22">
        <f>SUMIFS(源数据!$W:$W,源数据!$A:$A,地级市产品线!$C209,源数据!$F:$F,地级市产品线!$B209)</f>
        <v/>
      </c>
      <c r="S209" s="22">
        <f>SUMIFS(源数据!$X:$X,源数据!$A:$A,地级市产品线!$C209,源数据!$F:$F,地级市产品线!$B209)</f>
        <v/>
      </c>
      <c r="T209" s="22">
        <f>SUMIFS(源数据!$Y:$Y,源数据!$A:$A,地级市产品线!$C209,源数据!$F:$F,地级市产品线!$B209)</f>
        <v/>
      </c>
      <c r="U209" s="22">
        <f>SUMIFS(源数据!$Z:$Z,源数据!$A:$A,地级市产品线!$C209,源数据!$F:$F,地级市产品线!$B209)</f>
        <v/>
      </c>
      <c r="V209" s="22">
        <f>R209+S209+T209+U209</f>
        <v/>
      </c>
      <c r="W209" s="24">
        <f>IFERROR(V209/P209,"")</f>
        <v/>
      </c>
      <c r="X209" s="24">
        <f>IFERROR(V209/Q209,"")</f>
        <v/>
      </c>
      <c r="Y209" s="22">
        <f>V209-P209</f>
        <v/>
      </c>
      <c r="Z209" s="23" t="n"/>
    </row>
    <row customHeight="1" ht="15.6" r="210" thickBot="1">
      <c r="A210" s="52" t="inlineStr">
        <is>
          <t>福建省</t>
        </is>
      </c>
      <c r="B210" s="52" t="inlineStr">
        <is>
          <t>泉州市</t>
        </is>
      </c>
      <c r="C210" s="48" t="inlineStr">
        <is>
          <t>合计</t>
        </is>
      </c>
      <c r="D210" s="37">
        <f>SUM(D206:D209)</f>
        <v/>
      </c>
      <c r="E210" s="26">
        <f>SUM(E206:E209)</f>
        <v/>
      </c>
      <c r="F210" s="26">
        <f>SUM(F206:F209)</f>
        <v/>
      </c>
      <c r="G210" s="27">
        <f>IFERROR(E210/D210,"")</f>
        <v/>
      </c>
      <c r="H210" s="25">
        <f>SUM(H206:H209)</f>
        <v/>
      </c>
      <c r="I210" s="26">
        <f>SUM(I206:I209)</f>
        <v/>
      </c>
      <c r="J210" s="26">
        <f>SUM(J206:J209)</f>
        <v/>
      </c>
      <c r="K210" s="28">
        <f>IFERROR(I210/H210,"")</f>
        <v/>
      </c>
      <c r="L210" s="28">
        <f>IFERROR(J210/H210,"")</f>
        <v/>
      </c>
      <c r="M210" s="26">
        <f>SUM(M206:M209)</f>
        <v/>
      </c>
      <c r="N210" s="26">
        <f>SUM(N206:N209)</f>
        <v/>
      </c>
      <c r="O210" s="45" t="n"/>
      <c r="P210" s="25">
        <f>SUM(P206:P209)</f>
        <v/>
      </c>
      <c r="Q210" s="26">
        <f>SUM(Q206:Q209)</f>
        <v/>
      </c>
      <c r="R210" s="26">
        <f>SUM(R206:R209)</f>
        <v/>
      </c>
      <c r="S210" s="26">
        <f>SUM(S206:S209)</f>
        <v/>
      </c>
      <c r="T210" s="26">
        <f>SUM(T206:T209)</f>
        <v/>
      </c>
      <c r="U210" s="26">
        <f>SUM(U206:U209)</f>
        <v/>
      </c>
      <c r="V210" s="26">
        <f>SUM(V206:V209)</f>
        <v/>
      </c>
      <c r="W210" s="28">
        <f>IFERROR(V210/P210,"")</f>
        <v/>
      </c>
      <c r="X210" s="28">
        <f>IFERROR(V210/Q210,"")</f>
        <v/>
      </c>
      <c r="Y210" s="30">
        <f>SUM(Y206:Y209)</f>
        <v/>
      </c>
      <c r="Z210" s="27" t="n"/>
    </row>
    <row customHeight="1" ht="15" r="211">
      <c r="A211" s="53" t="inlineStr">
        <is>
          <t>福建省</t>
        </is>
      </c>
      <c r="B211" s="51" t="inlineStr">
        <is>
          <t>南平市</t>
        </is>
      </c>
      <c r="C211" s="55" t="inlineStr">
        <is>
          <t>产前</t>
        </is>
      </c>
      <c r="D211" s="35">
        <f>SUMIFS(源数据!$N:$N,源数据!$A:$A,地级市产品线!$C211,源数据!$F:$F,地级市产品线!$B211)</f>
        <v/>
      </c>
      <c r="E211" s="18">
        <f>SUMIFS(源数据!$P:$P,源数据!$A:$A,地级市产品线!$C211,源数据!$F:$F,地级市产品线!$B211)</f>
        <v/>
      </c>
      <c r="F211" s="18">
        <f>E211-D211</f>
        <v/>
      </c>
      <c r="G211" s="19">
        <f>IFERROR(E211/D211,"")</f>
        <v/>
      </c>
      <c r="H211" s="17">
        <f>SUMIFS(源数据!$Q:$Q,源数据!$A:$A,地级市产品线!$C211,源数据!$F:$F,地级市产品线!$B211)</f>
        <v/>
      </c>
      <c r="I211" s="18">
        <f>E211+Q211</f>
        <v/>
      </c>
      <c r="J211" s="18">
        <f>SUMIFS(源数据!$S:$S,源数据!$A:$A,地级市产品线!$C211,源数据!$F:$F,地级市产品线!$B211)</f>
        <v/>
      </c>
      <c r="K211" s="20">
        <f>IFERROR(I211/H211,"")</f>
        <v/>
      </c>
      <c r="L211" s="20">
        <f>IFERROR(J211/H211,"")</f>
        <v/>
      </c>
      <c r="M211" s="18">
        <f>I211-H211</f>
        <v/>
      </c>
      <c r="N211" s="18">
        <f>J211-H211</f>
        <v/>
      </c>
      <c r="O211" s="43" t="n"/>
      <c r="P211" s="17">
        <f>SUMIFS(源数据!$T:$T,源数据!$A:$A,地级市产品线!$C211,源数据!$F:$F,地级市产品线!$B211)</f>
        <v/>
      </c>
      <c r="Q211" s="18">
        <f>SUMIFS(源数据!$V:$V,源数据!$A:$A,地级市产品线!$C211,源数据!$F:$F,地级市产品线!$B211)</f>
        <v/>
      </c>
      <c r="R211" s="18">
        <f>SUMIFS(源数据!$W:$W,源数据!$A:$A,地级市产品线!$C211,源数据!$F:$F,地级市产品线!$B211)</f>
        <v/>
      </c>
      <c r="S211" s="18">
        <f>SUMIFS(源数据!$X:$X,源数据!$A:$A,地级市产品线!$C211,源数据!$F:$F,地级市产品线!$B211)</f>
        <v/>
      </c>
      <c r="T211" s="18">
        <f>SUMIFS(源数据!$Y:$Y,源数据!$A:$A,地级市产品线!$C211,源数据!$F:$F,地级市产品线!$B211)</f>
        <v/>
      </c>
      <c r="U211" s="18">
        <f>SUMIFS(源数据!$Z:$Z,源数据!$A:$A,地级市产品线!$C211,源数据!$F:$F,地级市产品线!$B211)</f>
        <v/>
      </c>
      <c r="V211" s="18">
        <f>R211+S211+T211+U211</f>
        <v/>
      </c>
      <c r="W211" s="20">
        <f>IFERROR(V211/P211,"")</f>
        <v/>
      </c>
      <c r="X211" s="20">
        <f>IFERROR(V211/Q211,"")</f>
        <v/>
      </c>
      <c r="Y211" s="18">
        <f>V211-P211</f>
        <v/>
      </c>
      <c r="Z211" s="19" t="n"/>
    </row>
    <row customHeight="1" ht="15" r="212">
      <c r="A212" s="54" t="inlineStr">
        <is>
          <t>福建省</t>
        </is>
      </c>
      <c r="B212" s="50" t="inlineStr">
        <is>
          <t>南平市</t>
        </is>
      </c>
      <c r="C212" s="56" t="inlineStr">
        <is>
          <t>新生儿</t>
        </is>
      </c>
      <c r="D212" s="36">
        <f>SUMIFS(源数据!$N:$N,源数据!$A:$A,地级市产品线!$C212,源数据!$F:$F,地级市产品线!$B212)</f>
        <v/>
      </c>
      <c r="E212" s="22">
        <f>SUMIFS(源数据!$P:$P,源数据!$A:$A,地级市产品线!$C212,源数据!$F:$F,地级市产品线!$B212)</f>
        <v/>
      </c>
      <c r="F212" s="22">
        <f>E212-D212</f>
        <v/>
      </c>
      <c r="G212" s="23">
        <f>IFERROR(E212/D212,"")</f>
        <v/>
      </c>
      <c r="H212" s="21">
        <f>SUMIFS(源数据!$Q:$Q,源数据!$A:$A,地级市产品线!$C212,源数据!$F:$F,地级市产品线!$B212)</f>
        <v/>
      </c>
      <c r="I212" s="22">
        <f>E212+Q212</f>
        <v/>
      </c>
      <c r="J212" s="22">
        <f>SUMIFS(源数据!$S:$S,源数据!$A:$A,地级市产品线!$C212,源数据!$F:$F,地级市产品线!$B212)</f>
        <v/>
      </c>
      <c r="K212" s="24">
        <f>IFERROR(I212/H212,"")</f>
        <v/>
      </c>
      <c r="L212" s="24">
        <f>IFERROR(J212/H212,"")</f>
        <v/>
      </c>
      <c r="M212" s="22">
        <f>I212-H212</f>
        <v/>
      </c>
      <c r="N212" s="22">
        <f>J212-H212</f>
        <v/>
      </c>
      <c r="O212" s="44" t="n"/>
      <c r="P212" s="21">
        <f>SUMIFS(源数据!$T:$T,源数据!$A:$A,地级市产品线!$C212,源数据!$F:$F,地级市产品线!$B212)</f>
        <v/>
      </c>
      <c r="Q212" s="22">
        <f>SUMIFS(源数据!$V:$V,源数据!$A:$A,地级市产品线!$C212,源数据!$F:$F,地级市产品线!$B212)</f>
        <v/>
      </c>
      <c r="R212" s="22">
        <f>SUMIFS(源数据!$W:$W,源数据!$A:$A,地级市产品线!$C212,源数据!$F:$F,地级市产品线!$B212)</f>
        <v/>
      </c>
      <c r="S212" s="22">
        <f>SUMIFS(源数据!$X:$X,源数据!$A:$A,地级市产品线!$C212,源数据!$F:$F,地级市产品线!$B212)</f>
        <v/>
      </c>
      <c r="T212" s="22">
        <f>SUMIFS(源数据!$Y:$Y,源数据!$A:$A,地级市产品线!$C212,源数据!$F:$F,地级市产品线!$B212)</f>
        <v/>
      </c>
      <c r="U212" s="22">
        <f>SUMIFS(源数据!$Z:$Z,源数据!$A:$A,地级市产品线!$C212,源数据!$F:$F,地级市产品线!$B212)</f>
        <v/>
      </c>
      <c r="V212" s="22">
        <f>R212+S212+T212+U212</f>
        <v/>
      </c>
      <c r="W212" s="24">
        <f>IFERROR(V212/P212,"")</f>
        <v/>
      </c>
      <c r="X212" s="24">
        <f>IFERROR(V212/Q212,"")</f>
        <v/>
      </c>
      <c r="Y212" s="22">
        <f>V212-P212</f>
        <v/>
      </c>
      <c r="Z212" s="23" t="n"/>
    </row>
    <row customHeight="1" ht="15" r="213">
      <c r="A213" s="54" t="inlineStr">
        <is>
          <t>福建省</t>
        </is>
      </c>
      <c r="B213" s="50" t="inlineStr">
        <is>
          <t>南平市</t>
        </is>
      </c>
      <c r="C213" s="56" t="inlineStr">
        <is>
          <t>服务类</t>
        </is>
      </c>
      <c r="D213" s="36">
        <f>SUMIFS(源数据!$N:$N,源数据!$A:$A,地级市产品线!$C213,源数据!$F:$F,地级市产品线!$B213)</f>
        <v/>
      </c>
      <c r="E213" s="22">
        <f>SUMIFS(源数据!$P:$P,源数据!$A:$A,地级市产品线!$C213,源数据!$F:$F,地级市产品线!$B213)</f>
        <v/>
      </c>
      <c r="F213" s="22">
        <f>E213-D213</f>
        <v/>
      </c>
      <c r="G213" s="23">
        <f>IFERROR(E213/D213,"")</f>
        <v/>
      </c>
      <c r="H213" s="21">
        <f>SUMIFS(源数据!$Q:$Q,源数据!$A:$A,地级市产品线!$C213,源数据!$F:$F,地级市产品线!$B213)</f>
        <v/>
      </c>
      <c r="I213" s="22">
        <f>E213+Q213</f>
        <v/>
      </c>
      <c r="J213" s="22">
        <f>SUMIFS(源数据!$S:$S,源数据!$A:$A,地级市产品线!$C213,源数据!$F:$F,地级市产品线!$B213)</f>
        <v/>
      </c>
      <c r="K213" s="24">
        <f>IFERROR(I213/H213,"")</f>
        <v/>
      </c>
      <c r="L213" s="24">
        <f>IFERROR(J213/H213,"")</f>
        <v/>
      </c>
      <c r="M213" s="22">
        <f>I213-H213</f>
        <v/>
      </c>
      <c r="N213" s="22">
        <f>J213-H213</f>
        <v/>
      </c>
      <c r="O213" s="44" t="n"/>
      <c r="P213" s="21">
        <f>SUMIFS(源数据!$T:$T,源数据!$A:$A,地级市产品线!$C213,源数据!$F:$F,地级市产品线!$B213)</f>
        <v/>
      </c>
      <c r="Q213" s="22">
        <f>SUMIFS(源数据!$V:$V,源数据!$A:$A,地级市产品线!$C213,源数据!$F:$F,地级市产品线!$B213)</f>
        <v/>
      </c>
      <c r="R213" s="22">
        <f>SUMIFS(源数据!$W:$W,源数据!$A:$A,地级市产品线!$C213,源数据!$F:$F,地级市产品线!$B213)</f>
        <v/>
      </c>
      <c r="S213" s="22">
        <f>SUMIFS(源数据!$X:$X,源数据!$A:$A,地级市产品线!$C213,源数据!$F:$F,地级市产品线!$B213)</f>
        <v/>
      </c>
      <c r="T213" s="22">
        <f>SUMIFS(源数据!$Y:$Y,源数据!$A:$A,地级市产品线!$C213,源数据!$F:$F,地级市产品线!$B213)</f>
        <v/>
      </c>
      <c r="U213" s="22">
        <f>SUMIFS(源数据!$Z:$Z,源数据!$A:$A,地级市产品线!$C213,源数据!$F:$F,地级市产品线!$B213)</f>
        <v/>
      </c>
      <c r="V213" s="22">
        <f>R213+S213+T213+U213</f>
        <v/>
      </c>
      <c r="W213" s="24">
        <f>IFERROR(V213/P213,"")</f>
        <v/>
      </c>
      <c r="X213" s="24">
        <f>IFERROR(V213/Q213,"")</f>
        <v/>
      </c>
      <c r="Y213" s="22">
        <f>V213-P213</f>
        <v/>
      </c>
      <c r="Z213" s="23" t="n"/>
    </row>
    <row customHeight="1" ht="15" r="214">
      <c r="A214" s="54" t="inlineStr">
        <is>
          <t>福建省</t>
        </is>
      </c>
      <c r="B214" s="50" t="inlineStr">
        <is>
          <t>南平市</t>
        </is>
      </c>
      <c r="C214" s="56" t="inlineStr">
        <is>
          <t>仪器设备</t>
        </is>
      </c>
      <c r="D214" s="36">
        <f>SUMIFS(源数据!$N:$N,源数据!$A:$A,地级市产品线!$C214,源数据!$F:$F,地级市产品线!$B214)</f>
        <v/>
      </c>
      <c r="E214" s="22">
        <f>SUMIFS(源数据!$P:$P,源数据!$A:$A,地级市产品线!$C214,源数据!$F:$F,地级市产品线!$B214)</f>
        <v/>
      </c>
      <c r="F214" s="22">
        <f>E214-D214</f>
        <v/>
      </c>
      <c r="G214" s="23">
        <f>IFERROR(E214/D214,"")</f>
        <v/>
      </c>
      <c r="H214" s="21">
        <f>SUMIFS(源数据!$Q:$Q,源数据!$A:$A,地级市产品线!$C214,源数据!$F:$F,地级市产品线!$B214)</f>
        <v/>
      </c>
      <c r="I214" s="22">
        <f>E214+Q214</f>
        <v/>
      </c>
      <c r="J214" s="22">
        <f>SUMIFS(源数据!$S:$S,源数据!$A:$A,地级市产品线!$C214,源数据!$F:$F,地级市产品线!$B214)</f>
        <v/>
      </c>
      <c r="K214" s="24">
        <f>IFERROR(I214/H214,"")</f>
        <v/>
      </c>
      <c r="L214" s="24">
        <f>IFERROR(J214/H214,"")</f>
        <v/>
      </c>
      <c r="M214" s="22">
        <f>I214-H214</f>
        <v/>
      </c>
      <c r="N214" s="22">
        <f>J214-H214</f>
        <v/>
      </c>
      <c r="O214" s="44" t="n"/>
      <c r="P214" s="21">
        <f>SUMIFS(源数据!$T:$T,源数据!$A:$A,地级市产品线!$C214,源数据!$F:$F,地级市产品线!$B214)</f>
        <v/>
      </c>
      <c r="Q214" s="22">
        <f>SUMIFS(源数据!$V:$V,源数据!$A:$A,地级市产品线!$C214,源数据!$F:$F,地级市产品线!$B214)</f>
        <v/>
      </c>
      <c r="R214" s="22">
        <f>SUMIFS(源数据!$W:$W,源数据!$A:$A,地级市产品线!$C214,源数据!$F:$F,地级市产品线!$B214)</f>
        <v/>
      </c>
      <c r="S214" s="22">
        <f>SUMIFS(源数据!$X:$X,源数据!$A:$A,地级市产品线!$C214,源数据!$F:$F,地级市产品线!$B214)</f>
        <v/>
      </c>
      <c r="T214" s="22">
        <f>SUMIFS(源数据!$Y:$Y,源数据!$A:$A,地级市产品线!$C214,源数据!$F:$F,地级市产品线!$B214)</f>
        <v/>
      </c>
      <c r="U214" s="22">
        <f>SUMIFS(源数据!$Z:$Z,源数据!$A:$A,地级市产品线!$C214,源数据!$F:$F,地级市产品线!$B214)</f>
        <v/>
      </c>
      <c r="V214" s="22">
        <f>R214+S214+T214+U214</f>
        <v/>
      </c>
      <c r="W214" s="24">
        <f>IFERROR(V214/P214,"")</f>
        <v/>
      </c>
      <c r="X214" s="24">
        <f>IFERROR(V214/Q214,"")</f>
        <v/>
      </c>
      <c r="Y214" s="22">
        <f>V214-P214</f>
        <v/>
      </c>
      <c r="Z214" s="23" t="n"/>
    </row>
    <row customHeight="1" ht="15.6" r="215" thickBot="1">
      <c r="A215" s="52" t="inlineStr">
        <is>
          <t>福建省</t>
        </is>
      </c>
      <c r="B215" s="52" t="inlineStr">
        <is>
          <t>南平市</t>
        </is>
      </c>
      <c r="C215" s="48" t="inlineStr">
        <is>
          <t>合计</t>
        </is>
      </c>
      <c r="D215" s="37">
        <f>SUM(D211:D214)</f>
        <v/>
      </c>
      <c r="E215" s="26">
        <f>SUM(E211:E214)</f>
        <v/>
      </c>
      <c r="F215" s="26">
        <f>SUM(F211:F214)</f>
        <v/>
      </c>
      <c r="G215" s="27">
        <f>IFERROR(E215/D215,"")</f>
        <v/>
      </c>
      <c r="H215" s="25">
        <f>SUM(H211:H214)</f>
        <v/>
      </c>
      <c r="I215" s="26">
        <f>SUM(I211:I214)</f>
        <v/>
      </c>
      <c r="J215" s="26">
        <f>SUM(J211:J214)</f>
        <v/>
      </c>
      <c r="K215" s="28">
        <f>IFERROR(I215/H215,"")</f>
        <v/>
      </c>
      <c r="L215" s="28">
        <f>IFERROR(J215/H215,"")</f>
        <v/>
      </c>
      <c r="M215" s="26">
        <f>SUM(M211:M214)</f>
        <v/>
      </c>
      <c r="N215" s="26">
        <f>SUM(N211:N214)</f>
        <v/>
      </c>
      <c r="O215" s="45" t="n"/>
      <c r="P215" s="25">
        <f>SUM(P211:P214)</f>
        <v/>
      </c>
      <c r="Q215" s="26">
        <f>SUM(Q211:Q214)</f>
        <v/>
      </c>
      <c r="R215" s="26">
        <f>SUM(R211:R214)</f>
        <v/>
      </c>
      <c r="S215" s="26">
        <f>SUM(S211:S214)</f>
        <v/>
      </c>
      <c r="T215" s="26">
        <f>SUM(T211:T214)</f>
        <v/>
      </c>
      <c r="U215" s="26">
        <f>SUM(U211:U214)</f>
        <v/>
      </c>
      <c r="V215" s="26">
        <f>SUM(V211:V214)</f>
        <v/>
      </c>
      <c r="W215" s="28">
        <f>IFERROR(V215/P215,"")</f>
        <v/>
      </c>
      <c r="X215" s="28">
        <f>IFERROR(V215/Q215,"")</f>
        <v/>
      </c>
      <c r="Y215" s="30">
        <f>SUM(Y211:Y214)</f>
        <v/>
      </c>
      <c r="Z215" s="27" t="n"/>
    </row>
    <row customHeight="1" ht="15" r="216">
      <c r="A216" s="53" t="inlineStr">
        <is>
          <t>福建省</t>
        </is>
      </c>
      <c r="B216" s="51" t="inlineStr">
        <is>
          <t>龙岩市</t>
        </is>
      </c>
      <c r="C216" s="55" t="inlineStr">
        <is>
          <t>产前</t>
        </is>
      </c>
      <c r="D216" s="35">
        <f>SUMIFS(源数据!$N:$N,源数据!$A:$A,地级市产品线!$C216,源数据!$F:$F,地级市产品线!$B216)</f>
        <v/>
      </c>
      <c r="E216" s="18">
        <f>SUMIFS(源数据!$P:$P,源数据!$A:$A,地级市产品线!$C216,源数据!$F:$F,地级市产品线!$B216)</f>
        <v/>
      </c>
      <c r="F216" s="18">
        <f>E216-D216</f>
        <v/>
      </c>
      <c r="G216" s="19">
        <f>IFERROR(E216/D216,"")</f>
        <v/>
      </c>
      <c r="H216" s="17">
        <f>SUMIFS(源数据!$Q:$Q,源数据!$A:$A,地级市产品线!$C216,源数据!$F:$F,地级市产品线!$B216)</f>
        <v/>
      </c>
      <c r="I216" s="18">
        <f>E216+Q216</f>
        <v/>
      </c>
      <c r="J216" s="18">
        <f>SUMIFS(源数据!$S:$S,源数据!$A:$A,地级市产品线!$C216,源数据!$F:$F,地级市产品线!$B216)</f>
        <v/>
      </c>
      <c r="K216" s="20">
        <f>IFERROR(I216/H216,"")</f>
        <v/>
      </c>
      <c r="L216" s="20">
        <f>IFERROR(J216/H216,"")</f>
        <v/>
      </c>
      <c r="M216" s="18">
        <f>I216-H216</f>
        <v/>
      </c>
      <c r="N216" s="18">
        <f>J216-H216</f>
        <v/>
      </c>
      <c r="O216" s="43" t="n"/>
      <c r="P216" s="17">
        <f>SUMIFS(源数据!$T:$T,源数据!$A:$A,地级市产品线!$C216,源数据!$F:$F,地级市产品线!$B216)</f>
        <v/>
      </c>
      <c r="Q216" s="18">
        <f>SUMIFS(源数据!$V:$V,源数据!$A:$A,地级市产品线!$C216,源数据!$F:$F,地级市产品线!$B216)</f>
        <v/>
      </c>
      <c r="R216" s="18">
        <f>SUMIFS(源数据!$W:$W,源数据!$A:$A,地级市产品线!$C216,源数据!$F:$F,地级市产品线!$B216)</f>
        <v/>
      </c>
      <c r="S216" s="18">
        <f>SUMIFS(源数据!$X:$X,源数据!$A:$A,地级市产品线!$C216,源数据!$F:$F,地级市产品线!$B216)</f>
        <v/>
      </c>
      <c r="T216" s="18">
        <f>SUMIFS(源数据!$Y:$Y,源数据!$A:$A,地级市产品线!$C216,源数据!$F:$F,地级市产品线!$B216)</f>
        <v/>
      </c>
      <c r="U216" s="18">
        <f>SUMIFS(源数据!$Z:$Z,源数据!$A:$A,地级市产品线!$C216,源数据!$F:$F,地级市产品线!$B216)</f>
        <v/>
      </c>
      <c r="V216" s="18">
        <f>R216+S216+T216+U216</f>
        <v/>
      </c>
      <c r="W216" s="20">
        <f>IFERROR(V216/P216,"")</f>
        <v/>
      </c>
      <c r="X216" s="20">
        <f>IFERROR(V216/Q216,"")</f>
        <v/>
      </c>
      <c r="Y216" s="18">
        <f>V216-P216</f>
        <v/>
      </c>
      <c r="Z216" s="19" t="n"/>
    </row>
    <row customHeight="1" ht="15" r="217">
      <c r="A217" s="54" t="inlineStr">
        <is>
          <t>福建省</t>
        </is>
      </c>
      <c r="B217" s="50" t="inlineStr">
        <is>
          <t>龙岩市</t>
        </is>
      </c>
      <c r="C217" s="56" t="inlineStr">
        <is>
          <t>新生儿</t>
        </is>
      </c>
      <c r="D217" s="36">
        <f>SUMIFS(源数据!$N:$N,源数据!$A:$A,地级市产品线!$C217,源数据!$F:$F,地级市产品线!$B217)</f>
        <v/>
      </c>
      <c r="E217" s="22">
        <f>SUMIFS(源数据!$P:$P,源数据!$A:$A,地级市产品线!$C217,源数据!$F:$F,地级市产品线!$B217)</f>
        <v/>
      </c>
      <c r="F217" s="22">
        <f>E217-D217</f>
        <v/>
      </c>
      <c r="G217" s="23">
        <f>IFERROR(E217/D217,"")</f>
        <v/>
      </c>
      <c r="H217" s="21">
        <f>SUMIFS(源数据!$Q:$Q,源数据!$A:$A,地级市产品线!$C217,源数据!$F:$F,地级市产品线!$B217)</f>
        <v/>
      </c>
      <c r="I217" s="22">
        <f>E217+Q217</f>
        <v/>
      </c>
      <c r="J217" s="22">
        <f>SUMIFS(源数据!$S:$S,源数据!$A:$A,地级市产品线!$C217,源数据!$F:$F,地级市产品线!$B217)</f>
        <v/>
      </c>
      <c r="K217" s="24">
        <f>IFERROR(I217/H217,"")</f>
        <v/>
      </c>
      <c r="L217" s="24">
        <f>IFERROR(J217/H217,"")</f>
        <v/>
      </c>
      <c r="M217" s="22">
        <f>I217-H217</f>
        <v/>
      </c>
      <c r="N217" s="22">
        <f>J217-H217</f>
        <v/>
      </c>
      <c r="O217" s="44" t="n"/>
      <c r="P217" s="21">
        <f>SUMIFS(源数据!$T:$T,源数据!$A:$A,地级市产品线!$C217,源数据!$F:$F,地级市产品线!$B217)</f>
        <v/>
      </c>
      <c r="Q217" s="22">
        <f>SUMIFS(源数据!$V:$V,源数据!$A:$A,地级市产品线!$C217,源数据!$F:$F,地级市产品线!$B217)</f>
        <v/>
      </c>
      <c r="R217" s="22">
        <f>SUMIFS(源数据!$W:$W,源数据!$A:$A,地级市产品线!$C217,源数据!$F:$F,地级市产品线!$B217)</f>
        <v/>
      </c>
      <c r="S217" s="22">
        <f>SUMIFS(源数据!$X:$X,源数据!$A:$A,地级市产品线!$C217,源数据!$F:$F,地级市产品线!$B217)</f>
        <v/>
      </c>
      <c r="T217" s="22">
        <f>SUMIFS(源数据!$Y:$Y,源数据!$A:$A,地级市产品线!$C217,源数据!$F:$F,地级市产品线!$B217)</f>
        <v/>
      </c>
      <c r="U217" s="22">
        <f>SUMIFS(源数据!$Z:$Z,源数据!$A:$A,地级市产品线!$C217,源数据!$F:$F,地级市产品线!$B217)</f>
        <v/>
      </c>
      <c r="V217" s="22">
        <f>R217+S217+T217+U217</f>
        <v/>
      </c>
      <c r="W217" s="24">
        <f>IFERROR(V217/P217,"")</f>
        <v/>
      </c>
      <c r="X217" s="24">
        <f>IFERROR(V217/Q217,"")</f>
        <v/>
      </c>
      <c r="Y217" s="22">
        <f>V217-P217</f>
        <v/>
      </c>
      <c r="Z217" s="23" t="n"/>
    </row>
    <row customHeight="1" ht="15" r="218">
      <c r="A218" s="54" t="inlineStr">
        <is>
          <t>福建省</t>
        </is>
      </c>
      <c r="B218" s="50" t="inlineStr">
        <is>
          <t>龙岩市</t>
        </is>
      </c>
      <c r="C218" s="56" t="inlineStr">
        <is>
          <t>服务类</t>
        </is>
      </c>
      <c r="D218" s="36">
        <f>SUMIFS(源数据!$N:$N,源数据!$A:$A,地级市产品线!$C218,源数据!$F:$F,地级市产品线!$B218)</f>
        <v/>
      </c>
      <c r="E218" s="22">
        <f>SUMIFS(源数据!$P:$P,源数据!$A:$A,地级市产品线!$C218,源数据!$F:$F,地级市产品线!$B218)</f>
        <v/>
      </c>
      <c r="F218" s="22">
        <f>E218-D218</f>
        <v/>
      </c>
      <c r="G218" s="23">
        <f>IFERROR(E218/D218,"")</f>
        <v/>
      </c>
      <c r="H218" s="21">
        <f>SUMIFS(源数据!$Q:$Q,源数据!$A:$A,地级市产品线!$C218,源数据!$F:$F,地级市产品线!$B218)</f>
        <v/>
      </c>
      <c r="I218" s="22">
        <f>E218+Q218</f>
        <v/>
      </c>
      <c r="J218" s="22">
        <f>SUMIFS(源数据!$S:$S,源数据!$A:$A,地级市产品线!$C218,源数据!$F:$F,地级市产品线!$B218)</f>
        <v/>
      </c>
      <c r="K218" s="24">
        <f>IFERROR(I218/H218,"")</f>
        <v/>
      </c>
      <c r="L218" s="24">
        <f>IFERROR(J218/H218,"")</f>
        <v/>
      </c>
      <c r="M218" s="22">
        <f>I218-H218</f>
        <v/>
      </c>
      <c r="N218" s="22">
        <f>J218-H218</f>
        <v/>
      </c>
      <c r="O218" s="44" t="n"/>
      <c r="P218" s="21">
        <f>SUMIFS(源数据!$T:$T,源数据!$A:$A,地级市产品线!$C218,源数据!$F:$F,地级市产品线!$B218)</f>
        <v/>
      </c>
      <c r="Q218" s="22">
        <f>SUMIFS(源数据!$V:$V,源数据!$A:$A,地级市产品线!$C218,源数据!$F:$F,地级市产品线!$B218)</f>
        <v/>
      </c>
      <c r="R218" s="22">
        <f>SUMIFS(源数据!$W:$W,源数据!$A:$A,地级市产品线!$C218,源数据!$F:$F,地级市产品线!$B218)</f>
        <v/>
      </c>
      <c r="S218" s="22">
        <f>SUMIFS(源数据!$X:$X,源数据!$A:$A,地级市产品线!$C218,源数据!$F:$F,地级市产品线!$B218)</f>
        <v/>
      </c>
      <c r="T218" s="22">
        <f>SUMIFS(源数据!$Y:$Y,源数据!$A:$A,地级市产品线!$C218,源数据!$F:$F,地级市产品线!$B218)</f>
        <v/>
      </c>
      <c r="U218" s="22">
        <f>SUMIFS(源数据!$Z:$Z,源数据!$A:$A,地级市产品线!$C218,源数据!$F:$F,地级市产品线!$B218)</f>
        <v/>
      </c>
      <c r="V218" s="22">
        <f>R218+S218+T218+U218</f>
        <v/>
      </c>
      <c r="W218" s="24">
        <f>IFERROR(V218/P218,"")</f>
        <v/>
      </c>
      <c r="X218" s="24">
        <f>IFERROR(V218/Q218,"")</f>
        <v/>
      </c>
      <c r="Y218" s="22">
        <f>V218-P218</f>
        <v/>
      </c>
      <c r="Z218" s="23" t="n"/>
    </row>
    <row customHeight="1" ht="15" r="219">
      <c r="A219" s="54" t="inlineStr">
        <is>
          <t>福建省</t>
        </is>
      </c>
      <c r="B219" s="50" t="inlineStr">
        <is>
          <t>龙岩市</t>
        </is>
      </c>
      <c r="C219" s="56" t="inlineStr">
        <is>
          <t>仪器设备</t>
        </is>
      </c>
      <c r="D219" s="36">
        <f>SUMIFS(源数据!$N:$N,源数据!$A:$A,地级市产品线!$C219,源数据!$F:$F,地级市产品线!$B219)</f>
        <v/>
      </c>
      <c r="E219" s="22">
        <f>SUMIFS(源数据!$P:$P,源数据!$A:$A,地级市产品线!$C219,源数据!$F:$F,地级市产品线!$B219)</f>
        <v/>
      </c>
      <c r="F219" s="22">
        <f>E219-D219</f>
        <v/>
      </c>
      <c r="G219" s="23">
        <f>IFERROR(E219/D219,"")</f>
        <v/>
      </c>
      <c r="H219" s="21">
        <f>SUMIFS(源数据!$Q:$Q,源数据!$A:$A,地级市产品线!$C219,源数据!$F:$F,地级市产品线!$B219)</f>
        <v/>
      </c>
      <c r="I219" s="22">
        <f>E219+Q219</f>
        <v/>
      </c>
      <c r="J219" s="22">
        <f>SUMIFS(源数据!$S:$S,源数据!$A:$A,地级市产品线!$C219,源数据!$F:$F,地级市产品线!$B219)</f>
        <v/>
      </c>
      <c r="K219" s="24">
        <f>IFERROR(I219/H219,"")</f>
        <v/>
      </c>
      <c r="L219" s="24">
        <f>IFERROR(J219/H219,"")</f>
        <v/>
      </c>
      <c r="M219" s="22">
        <f>I219-H219</f>
        <v/>
      </c>
      <c r="N219" s="22">
        <f>J219-H219</f>
        <v/>
      </c>
      <c r="O219" s="44" t="n"/>
      <c r="P219" s="21">
        <f>SUMIFS(源数据!$T:$T,源数据!$A:$A,地级市产品线!$C219,源数据!$F:$F,地级市产品线!$B219)</f>
        <v/>
      </c>
      <c r="Q219" s="22">
        <f>SUMIFS(源数据!$V:$V,源数据!$A:$A,地级市产品线!$C219,源数据!$F:$F,地级市产品线!$B219)</f>
        <v/>
      </c>
      <c r="R219" s="22">
        <f>SUMIFS(源数据!$W:$W,源数据!$A:$A,地级市产品线!$C219,源数据!$F:$F,地级市产品线!$B219)</f>
        <v/>
      </c>
      <c r="S219" s="22">
        <f>SUMIFS(源数据!$X:$X,源数据!$A:$A,地级市产品线!$C219,源数据!$F:$F,地级市产品线!$B219)</f>
        <v/>
      </c>
      <c r="T219" s="22">
        <f>SUMIFS(源数据!$Y:$Y,源数据!$A:$A,地级市产品线!$C219,源数据!$F:$F,地级市产品线!$B219)</f>
        <v/>
      </c>
      <c r="U219" s="22">
        <f>SUMIFS(源数据!$Z:$Z,源数据!$A:$A,地级市产品线!$C219,源数据!$F:$F,地级市产品线!$B219)</f>
        <v/>
      </c>
      <c r="V219" s="22">
        <f>R219+S219+T219+U219</f>
        <v/>
      </c>
      <c r="W219" s="24">
        <f>IFERROR(V219/P219,"")</f>
        <v/>
      </c>
      <c r="X219" s="24">
        <f>IFERROR(V219/Q219,"")</f>
        <v/>
      </c>
      <c r="Y219" s="22">
        <f>V219-P219</f>
        <v/>
      </c>
      <c r="Z219" s="23" t="n"/>
    </row>
    <row customHeight="1" ht="15.6" r="220" thickBot="1">
      <c r="A220" s="52" t="inlineStr">
        <is>
          <t>福建省</t>
        </is>
      </c>
      <c r="B220" s="52" t="inlineStr">
        <is>
          <t>龙岩市</t>
        </is>
      </c>
      <c r="C220" s="48" t="inlineStr">
        <is>
          <t>合计</t>
        </is>
      </c>
      <c r="D220" s="37">
        <f>SUM(D216:D219)</f>
        <v/>
      </c>
      <c r="E220" s="26">
        <f>SUM(E216:E219)</f>
        <v/>
      </c>
      <c r="F220" s="26">
        <f>SUM(F216:F219)</f>
        <v/>
      </c>
      <c r="G220" s="27">
        <f>IFERROR(E220/D220,"")</f>
        <v/>
      </c>
      <c r="H220" s="25">
        <f>SUM(H216:H219)</f>
        <v/>
      </c>
      <c r="I220" s="26">
        <f>SUM(I216:I219)</f>
        <v/>
      </c>
      <c r="J220" s="26">
        <f>SUM(J216:J219)</f>
        <v/>
      </c>
      <c r="K220" s="28">
        <f>IFERROR(I220/H220,"")</f>
        <v/>
      </c>
      <c r="L220" s="28">
        <f>IFERROR(J220/H220,"")</f>
        <v/>
      </c>
      <c r="M220" s="26">
        <f>SUM(M216:M219)</f>
        <v/>
      </c>
      <c r="N220" s="26">
        <f>SUM(N216:N219)</f>
        <v/>
      </c>
      <c r="O220" s="45" t="n"/>
      <c r="P220" s="25">
        <f>SUM(P216:P219)</f>
        <v/>
      </c>
      <c r="Q220" s="26">
        <f>SUM(Q216:Q219)</f>
        <v/>
      </c>
      <c r="R220" s="26">
        <f>SUM(R216:R219)</f>
        <v/>
      </c>
      <c r="S220" s="26">
        <f>SUM(S216:S219)</f>
        <v/>
      </c>
      <c r="T220" s="26">
        <f>SUM(T216:T219)</f>
        <v/>
      </c>
      <c r="U220" s="26">
        <f>SUM(U216:U219)</f>
        <v/>
      </c>
      <c r="V220" s="26">
        <f>SUM(V216:V219)</f>
        <v/>
      </c>
      <c r="W220" s="28">
        <f>IFERROR(V220/P220,"")</f>
        <v/>
      </c>
      <c r="X220" s="28">
        <f>IFERROR(V220/Q220,"")</f>
        <v/>
      </c>
      <c r="Y220" s="30">
        <f>SUM(Y216:Y219)</f>
        <v/>
      </c>
      <c r="Z220" s="27" t="n"/>
    </row>
    <row customHeight="1" ht="15" r="221">
      <c r="A221" s="53" t="inlineStr">
        <is>
          <t>福建省</t>
        </is>
      </c>
      <c r="B221" s="51" t="inlineStr">
        <is>
          <t>漳州市</t>
        </is>
      </c>
      <c r="C221" s="55" t="inlineStr">
        <is>
          <t>产前</t>
        </is>
      </c>
      <c r="D221" s="35">
        <f>SUMIFS(源数据!$N:$N,源数据!$A:$A,地级市产品线!$C221,源数据!$F:$F,地级市产品线!$B221)</f>
        <v/>
      </c>
      <c r="E221" s="18">
        <f>SUMIFS(源数据!$P:$P,源数据!$A:$A,地级市产品线!$C221,源数据!$F:$F,地级市产品线!$B221)</f>
        <v/>
      </c>
      <c r="F221" s="18">
        <f>E221-D221</f>
        <v/>
      </c>
      <c r="G221" s="19">
        <f>IFERROR(E221/D221,"")</f>
        <v/>
      </c>
      <c r="H221" s="17">
        <f>SUMIFS(源数据!$Q:$Q,源数据!$A:$A,地级市产品线!$C221,源数据!$F:$F,地级市产品线!$B221)</f>
        <v/>
      </c>
      <c r="I221" s="18">
        <f>E221+Q221</f>
        <v/>
      </c>
      <c r="J221" s="18">
        <f>SUMIFS(源数据!$S:$S,源数据!$A:$A,地级市产品线!$C221,源数据!$F:$F,地级市产品线!$B221)</f>
        <v/>
      </c>
      <c r="K221" s="20">
        <f>IFERROR(I221/H221,"")</f>
        <v/>
      </c>
      <c r="L221" s="20">
        <f>IFERROR(J221/H221,"")</f>
        <v/>
      </c>
      <c r="M221" s="18">
        <f>I221-H221</f>
        <v/>
      </c>
      <c r="N221" s="18">
        <f>J221-H221</f>
        <v/>
      </c>
      <c r="O221" s="43" t="n"/>
      <c r="P221" s="17">
        <f>SUMIFS(源数据!$T:$T,源数据!$A:$A,地级市产品线!$C221,源数据!$F:$F,地级市产品线!$B221)</f>
        <v/>
      </c>
      <c r="Q221" s="18">
        <f>SUMIFS(源数据!$V:$V,源数据!$A:$A,地级市产品线!$C221,源数据!$F:$F,地级市产品线!$B221)</f>
        <v/>
      </c>
      <c r="R221" s="18">
        <f>SUMIFS(源数据!$W:$W,源数据!$A:$A,地级市产品线!$C221,源数据!$F:$F,地级市产品线!$B221)</f>
        <v/>
      </c>
      <c r="S221" s="18">
        <f>SUMIFS(源数据!$X:$X,源数据!$A:$A,地级市产品线!$C221,源数据!$F:$F,地级市产品线!$B221)</f>
        <v/>
      </c>
      <c r="T221" s="18">
        <f>SUMIFS(源数据!$Y:$Y,源数据!$A:$A,地级市产品线!$C221,源数据!$F:$F,地级市产品线!$B221)</f>
        <v/>
      </c>
      <c r="U221" s="18">
        <f>SUMIFS(源数据!$Z:$Z,源数据!$A:$A,地级市产品线!$C221,源数据!$F:$F,地级市产品线!$B221)</f>
        <v/>
      </c>
      <c r="V221" s="18">
        <f>R221+S221+T221+U221</f>
        <v/>
      </c>
      <c r="W221" s="20">
        <f>IFERROR(V221/P221,"")</f>
        <v/>
      </c>
      <c r="X221" s="20">
        <f>IFERROR(V221/Q221,"")</f>
        <v/>
      </c>
      <c r="Y221" s="18">
        <f>V221-P221</f>
        <v/>
      </c>
      <c r="Z221" s="19" t="n"/>
    </row>
    <row customHeight="1" ht="15" r="222">
      <c r="A222" s="54" t="inlineStr">
        <is>
          <t>福建省</t>
        </is>
      </c>
      <c r="B222" s="50" t="inlineStr">
        <is>
          <t>漳州市</t>
        </is>
      </c>
      <c r="C222" s="56" t="inlineStr">
        <is>
          <t>新生儿</t>
        </is>
      </c>
      <c r="D222" s="36">
        <f>SUMIFS(源数据!$N:$N,源数据!$A:$A,地级市产品线!$C222,源数据!$F:$F,地级市产品线!$B222)</f>
        <v/>
      </c>
      <c r="E222" s="22">
        <f>SUMIFS(源数据!$P:$P,源数据!$A:$A,地级市产品线!$C222,源数据!$F:$F,地级市产品线!$B222)</f>
        <v/>
      </c>
      <c r="F222" s="22">
        <f>E222-D222</f>
        <v/>
      </c>
      <c r="G222" s="23">
        <f>IFERROR(E222/D222,"")</f>
        <v/>
      </c>
      <c r="H222" s="21">
        <f>SUMIFS(源数据!$Q:$Q,源数据!$A:$A,地级市产品线!$C222,源数据!$F:$F,地级市产品线!$B222)</f>
        <v/>
      </c>
      <c r="I222" s="22">
        <f>E222+Q222</f>
        <v/>
      </c>
      <c r="J222" s="22">
        <f>SUMIFS(源数据!$S:$S,源数据!$A:$A,地级市产品线!$C222,源数据!$F:$F,地级市产品线!$B222)</f>
        <v/>
      </c>
      <c r="K222" s="24">
        <f>IFERROR(I222/H222,"")</f>
        <v/>
      </c>
      <c r="L222" s="24">
        <f>IFERROR(J222/H222,"")</f>
        <v/>
      </c>
      <c r="M222" s="22">
        <f>I222-H222</f>
        <v/>
      </c>
      <c r="N222" s="22">
        <f>J222-H222</f>
        <v/>
      </c>
      <c r="O222" s="44" t="n"/>
      <c r="P222" s="21">
        <f>SUMIFS(源数据!$T:$T,源数据!$A:$A,地级市产品线!$C222,源数据!$F:$F,地级市产品线!$B222)</f>
        <v/>
      </c>
      <c r="Q222" s="22">
        <f>SUMIFS(源数据!$V:$V,源数据!$A:$A,地级市产品线!$C222,源数据!$F:$F,地级市产品线!$B222)</f>
        <v/>
      </c>
      <c r="R222" s="22">
        <f>SUMIFS(源数据!$W:$W,源数据!$A:$A,地级市产品线!$C222,源数据!$F:$F,地级市产品线!$B222)</f>
        <v/>
      </c>
      <c r="S222" s="22">
        <f>SUMIFS(源数据!$X:$X,源数据!$A:$A,地级市产品线!$C222,源数据!$F:$F,地级市产品线!$B222)</f>
        <v/>
      </c>
      <c r="T222" s="22">
        <f>SUMIFS(源数据!$Y:$Y,源数据!$A:$A,地级市产品线!$C222,源数据!$F:$F,地级市产品线!$B222)</f>
        <v/>
      </c>
      <c r="U222" s="22">
        <f>SUMIFS(源数据!$Z:$Z,源数据!$A:$A,地级市产品线!$C222,源数据!$F:$F,地级市产品线!$B222)</f>
        <v/>
      </c>
      <c r="V222" s="22">
        <f>R222+S222+T222+U222</f>
        <v/>
      </c>
      <c r="W222" s="24">
        <f>IFERROR(V222/P222,"")</f>
        <v/>
      </c>
      <c r="X222" s="24">
        <f>IFERROR(V222/Q222,"")</f>
        <v/>
      </c>
      <c r="Y222" s="22">
        <f>V222-P222</f>
        <v/>
      </c>
      <c r="Z222" s="23" t="n"/>
    </row>
    <row customHeight="1" ht="15" r="223">
      <c r="A223" s="54" t="inlineStr">
        <is>
          <t>福建省</t>
        </is>
      </c>
      <c r="B223" s="50" t="inlineStr">
        <is>
          <t>漳州市</t>
        </is>
      </c>
      <c r="C223" s="56" t="inlineStr">
        <is>
          <t>服务类</t>
        </is>
      </c>
      <c r="D223" s="36">
        <f>SUMIFS(源数据!$N:$N,源数据!$A:$A,地级市产品线!$C223,源数据!$F:$F,地级市产品线!$B223)</f>
        <v/>
      </c>
      <c r="E223" s="22">
        <f>SUMIFS(源数据!$P:$P,源数据!$A:$A,地级市产品线!$C223,源数据!$F:$F,地级市产品线!$B223)</f>
        <v/>
      </c>
      <c r="F223" s="22">
        <f>E223-D223</f>
        <v/>
      </c>
      <c r="G223" s="23">
        <f>IFERROR(E223/D223,"")</f>
        <v/>
      </c>
      <c r="H223" s="21">
        <f>SUMIFS(源数据!$Q:$Q,源数据!$A:$A,地级市产品线!$C223,源数据!$F:$F,地级市产品线!$B223)</f>
        <v/>
      </c>
      <c r="I223" s="22">
        <f>E223+Q223</f>
        <v/>
      </c>
      <c r="J223" s="22">
        <f>SUMIFS(源数据!$S:$S,源数据!$A:$A,地级市产品线!$C223,源数据!$F:$F,地级市产品线!$B223)</f>
        <v/>
      </c>
      <c r="K223" s="24">
        <f>IFERROR(I223/H223,"")</f>
        <v/>
      </c>
      <c r="L223" s="24">
        <f>IFERROR(J223/H223,"")</f>
        <v/>
      </c>
      <c r="M223" s="22">
        <f>I223-H223</f>
        <v/>
      </c>
      <c r="N223" s="22">
        <f>J223-H223</f>
        <v/>
      </c>
      <c r="O223" s="44" t="n"/>
      <c r="P223" s="21">
        <f>SUMIFS(源数据!$T:$T,源数据!$A:$A,地级市产品线!$C223,源数据!$F:$F,地级市产品线!$B223)</f>
        <v/>
      </c>
      <c r="Q223" s="22">
        <f>SUMIFS(源数据!$V:$V,源数据!$A:$A,地级市产品线!$C223,源数据!$F:$F,地级市产品线!$B223)</f>
        <v/>
      </c>
      <c r="R223" s="22">
        <f>SUMIFS(源数据!$W:$W,源数据!$A:$A,地级市产品线!$C223,源数据!$F:$F,地级市产品线!$B223)</f>
        <v/>
      </c>
      <c r="S223" s="22">
        <f>SUMIFS(源数据!$X:$X,源数据!$A:$A,地级市产品线!$C223,源数据!$F:$F,地级市产品线!$B223)</f>
        <v/>
      </c>
      <c r="T223" s="22">
        <f>SUMIFS(源数据!$Y:$Y,源数据!$A:$A,地级市产品线!$C223,源数据!$F:$F,地级市产品线!$B223)</f>
        <v/>
      </c>
      <c r="U223" s="22">
        <f>SUMIFS(源数据!$Z:$Z,源数据!$A:$A,地级市产品线!$C223,源数据!$F:$F,地级市产品线!$B223)</f>
        <v/>
      </c>
      <c r="V223" s="22">
        <f>R223+S223+T223+U223</f>
        <v/>
      </c>
      <c r="W223" s="24">
        <f>IFERROR(V223/P223,"")</f>
        <v/>
      </c>
      <c r="X223" s="24">
        <f>IFERROR(V223/Q223,"")</f>
        <v/>
      </c>
      <c r="Y223" s="22">
        <f>V223-P223</f>
        <v/>
      </c>
      <c r="Z223" s="23" t="n"/>
    </row>
    <row customHeight="1" ht="15" r="224">
      <c r="A224" s="54" t="inlineStr">
        <is>
          <t>福建省</t>
        </is>
      </c>
      <c r="B224" s="50" t="inlineStr">
        <is>
          <t>漳州市</t>
        </is>
      </c>
      <c r="C224" s="56" t="inlineStr">
        <is>
          <t>仪器设备</t>
        </is>
      </c>
      <c r="D224" s="36">
        <f>SUMIFS(源数据!$N:$N,源数据!$A:$A,地级市产品线!$C224,源数据!$F:$F,地级市产品线!$B224)</f>
        <v/>
      </c>
      <c r="E224" s="22">
        <f>SUMIFS(源数据!$P:$P,源数据!$A:$A,地级市产品线!$C224,源数据!$F:$F,地级市产品线!$B224)</f>
        <v/>
      </c>
      <c r="F224" s="22">
        <f>E224-D224</f>
        <v/>
      </c>
      <c r="G224" s="23">
        <f>IFERROR(E224/D224,"")</f>
        <v/>
      </c>
      <c r="H224" s="21">
        <f>SUMIFS(源数据!$Q:$Q,源数据!$A:$A,地级市产品线!$C224,源数据!$F:$F,地级市产品线!$B224)</f>
        <v/>
      </c>
      <c r="I224" s="22">
        <f>E224+Q224</f>
        <v/>
      </c>
      <c r="J224" s="22">
        <f>SUMIFS(源数据!$S:$S,源数据!$A:$A,地级市产品线!$C224,源数据!$F:$F,地级市产品线!$B224)</f>
        <v/>
      </c>
      <c r="K224" s="24">
        <f>IFERROR(I224/H224,"")</f>
        <v/>
      </c>
      <c r="L224" s="24">
        <f>IFERROR(J224/H224,"")</f>
        <v/>
      </c>
      <c r="M224" s="22">
        <f>I224-H224</f>
        <v/>
      </c>
      <c r="N224" s="22">
        <f>J224-H224</f>
        <v/>
      </c>
      <c r="O224" s="44" t="n"/>
      <c r="P224" s="21">
        <f>SUMIFS(源数据!$T:$T,源数据!$A:$A,地级市产品线!$C224,源数据!$F:$F,地级市产品线!$B224)</f>
        <v/>
      </c>
      <c r="Q224" s="22">
        <f>SUMIFS(源数据!$V:$V,源数据!$A:$A,地级市产品线!$C224,源数据!$F:$F,地级市产品线!$B224)</f>
        <v/>
      </c>
      <c r="R224" s="22">
        <f>SUMIFS(源数据!$W:$W,源数据!$A:$A,地级市产品线!$C224,源数据!$F:$F,地级市产品线!$B224)</f>
        <v/>
      </c>
      <c r="S224" s="22">
        <f>SUMIFS(源数据!$X:$X,源数据!$A:$A,地级市产品线!$C224,源数据!$F:$F,地级市产品线!$B224)</f>
        <v/>
      </c>
      <c r="T224" s="22">
        <f>SUMIFS(源数据!$Y:$Y,源数据!$A:$A,地级市产品线!$C224,源数据!$F:$F,地级市产品线!$B224)</f>
        <v/>
      </c>
      <c r="U224" s="22">
        <f>SUMIFS(源数据!$Z:$Z,源数据!$A:$A,地级市产品线!$C224,源数据!$F:$F,地级市产品线!$B224)</f>
        <v/>
      </c>
      <c r="V224" s="22">
        <f>R224+S224+T224+U224</f>
        <v/>
      </c>
      <c r="W224" s="24">
        <f>IFERROR(V224/P224,"")</f>
        <v/>
      </c>
      <c r="X224" s="24">
        <f>IFERROR(V224/Q224,"")</f>
        <v/>
      </c>
      <c r="Y224" s="22">
        <f>V224-P224</f>
        <v/>
      </c>
      <c r="Z224" s="23" t="n"/>
    </row>
    <row customHeight="1" ht="15.6" r="225" thickBot="1">
      <c r="A225" s="52" t="inlineStr">
        <is>
          <t>福建省</t>
        </is>
      </c>
      <c r="B225" s="52" t="inlineStr">
        <is>
          <t>漳州市</t>
        </is>
      </c>
      <c r="C225" s="48" t="inlineStr">
        <is>
          <t>合计</t>
        </is>
      </c>
      <c r="D225" s="37">
        <f>SUM(D221:D224)</f>
        <v/>
      </c>
      <c r="E225" s="26">
        <f>SUM(E221:E224)</f>
        <v/>
      </c>
      <c r="F225" s="26">
        <f>SUM(F221:F224)</f>
        <v/>
      </c>
      <c r="G225" s="27">
        <f>IFERROR(E225/D225,"")</f>
        <v/>
      </c>
      <c r="H225" s="25">
        <f>SUM(H221:H224)</f>
        <v/>
      </c>
      <c r="I225" s="26">
        <f>SUM(I221:I224)</f>
        <v/>
      </c>
      <c r="J225" s="26">
        <f>SUM(J221:J224)</f>
        <v/>
      </c>
      <c r="K225" s="28">
        <f>IFERROR(I225/H225,"")</f>
        <v/>
      </c>
      <c r="L225" s="28">
        <f>IFERROR(J225/H225,"")</f>
        <v/>
      </c>
      <c r="M225" s="26">
        <f>SUM(M221:M224)</f>
        <v/>
      </c>
      <c r="N225" s="26">
        <f>SUM(N221:N224)</f>
        <v/>
      </c>
      <c r="O225" s="45" t="n"/>
      <c r="P225" s="25">
        <f>SUM(P221:P224)</f>
        <v/>
      </c>
      <c r="Q225" s="26">
        <f>SUM(Q221:Q224)</f>
        <v/>
      </c>
      <c r="R225" s="26">
        <f>SUM(R221:R224)</f>
        <v/>
      </c>
      <c r="S225" s="26">
        <f>SUM(S221:S224)</f>
        <v/>
      </c>
      <c r="T225" s="26">
        <f>SUM(T221:T224)</f>
        <v/>
      </c>
      <c r="U225" s="26">
        <f>SUM(U221:U224)</f>
        <v/>
      </c>
      <c r="V225" s="26">
        <f>SUM(V221:V224)</f>
        <v/>
      </c>
      <c r="W225" s="28">
        <f>IFERROR(V225/P225,"")</f>
        <v/>
      </c>
      <c r="X225" s="28">
        <f>IFERROR(V225/Q225,"")</f>
        <v/>
      </c>
      <c r="Y225" s="30">
        <f>SUM(Y221:Y224)</f>
        <v/>
      </c>
      <c r="Z225" s="27" t="n"/>
    </row>
    <row customHeight="1" ht="15" r="226">
      <c r="A226" s="53" t="inlineStr">
        <is>
          <t>福建省</t>
        </is>
      </c>
      <c r="B226" s="51" t="inlineStr">
        <is>
          <t>莆田市</t>
        </is>
      </c>
      <c r="C226" s="55" t="inlineStr">
        <is>
          <t>产前</t>
        </is>
      </c>
      <c r="D226" s="35">
        <f>SUMIFS(源数据!$N:$N,源数据!$A:$A,地级市产品线!$C226,源数据!$F:$F,地级市产品线!$B226)</f>
        <v/>
      </c>
      <c r="E226" s="18">
        <f>SUMIFS(源数据!$P:$P,源数据!$A:$A,地级市产品线!$C226,源数据!$F:$F,地级市产品线!$B226)</f>
        <v/>
      </c>
      <c r="F226" s="18">
        <f>E226-D226</f>
        <v/>
      </c>
      <c r="G226" s="19">
        <f>IFERROR(E226/D226,"")</f>
        <v/>
      </c>
      <c r="H226" s="17">
        <f>SUMIFS(源数据!$Q:$Q,源数据!$A:$A,地级市产品线!$C226,源数据!$F:$F,地级市产品线!$B226)</f>
        <v/>
      </c>
      <c r="I226" s="18">
        <f>E226+Q226</f>
        <v/>
      </c>
      <c r="J226" s="18">
        <f>SUMIFS(源数据!$S:$S,源数据!$A:$A,地级市产品线!$C226,源数据!$F:$F,地级市产品线!$B226)</f>
        <v/>
      </c>
      <c r="K226" s="20">
        <f>IFERROR(I226/H226,"")</f>
        <v/>
      </c>
      <c r="L226" s="20">
        <f>IFERROR(J226/H226,"")</f>
        <v/>
      </c>
      <c r="M226" s="18">
        <f>I226-H226</f>
        <v/>
      </c>
      <c r="N226" s="18">
        <f>J226-H226</f>
        <v/>
      </c>
      <c r="O226" s="43" t="n"/>
      <c r="P226" s="17">
        <f>SUMIFS(源数据!$T:$T,源数据!$A:$A,地级市产品线!$C226,源数据!$F:$F,地级市产品线!$B226)</f>
        <v/>
      </c>
      <c r="Q226" s="18">
        <f>SUMIFS(源数据!$V:$V,源数据!$A:$A,地级市产品线!$C226,源数据!$F:$F,地级市产品线!$B226)</f>
        <v/>
      </c>
      <c r="R226" s="18">
        <f>SUMIFS(源数据!$W:$W,源数据!$A:$A,地级市产品线!$C226,源数据!$F:$F,地级市产品线!$B226)</f>
        <v/>
      </c>
      <c r="S226" s="18">
        <f>SUMIFS(源数据!$X:$X,源数据!$A:$A,地级市产品线!$C226,源数据!$F:$F,地级市产品线!$B226)</f>
        <v/>
      </c>
      <c r="T226" s="18">
        <f>SUMIFS(源数据!$Y:$Y,源数据!$A:$A,地级市产品线!$C226,源数据!$F:$F,地级市产品线!$B226)</f>
        <v/>
      </c>
      <c r="U226" s="18">
        <f>SUMIFS(源数据!$Z:$Z,源数据!$A:$A,地级市产品线!$C226,源数据!$F:$F,地级市产品线!$B226)</f>
        <v/>
      </c>
      <c r="V226" s="18">
        <f>R226+S226+T226+U226</f>
        <v/>
      </c>
      <c r="W226" s="20">
        <f>IFERROR(V226/P226,"")</f>
        <v/>
      </c>
      <c r="X226" s="20">
        <f>IFERROR(V226/Q226,"")</f>
        <v/>
      </c>
      <c r="Y226" s="18">
        <f>V226-P226</f>
        <v/>
      </c>
      <c r="Z226" s="19" t="n"/>
    </row>
    <row customHeight="1" ht="15" r="227">
      <c r="A227" s="54" t="inlineStr">
        <is>
          <t>福建省</t>
        </is>
      </c>
      <c r="B227" s="50" t="inlineStr">
        <is>
          <t>莆田市</t>
        </is>
      </c>
      <c r="C227" s="56" t="inlineStr">
        <is>
          <t>新生儿</t>
        </is>
      </c>
      <c r="D227" s="36">
        <f>SUMIFS(源数据!$N:$N,源数据!$A:$A,地级市产品线!$C227,源数据!$F:$F,地级市产品线!$B227)</f>
        <v/>
      </c>
      <c r="E227" s="22">
        <f>SUMIFS(源数据!$P:$P,源数据!$A:$A,地级市产品线!$C227,源数据!$F:$F,地级市产品线!$B227)</f>
        <v/>
      </c>
      <c r="F227" s="22">
        <f>E227-D227</f>
        <v/>
      </c>
      <c r="G227" s="23">
        <f>IFERROR(E227/D227,"")</f>
        <v/>
      </c>
      <c r="H227" s="21">
        <f>SUMIFS(源数据!$Q:$Q,源数据!$A:$A,地级市产品线!$C227,源数据!$F:$F,地级市产品线!$B227)</f>
        <v/>
      </c>
      <c r="I227" s="22">
        <f>E227+Q227</f>
        <v/>
      </c>
      <c r="J227" s="22">
        <f>SUMIFS(源数据!$S:$S,源数据!$A:$A,地级市产品线!$C227,源数据!$F:$F,地级市产品线!$B227)</f>
        <v/>
      </c>
      <c r="K227" s="24">
        <f>IFERROR(I227/H227,"")</f>
        <v/>
      </c>
      <c r="L227" s="24">
        <f>IFERROR(J227/H227,"")</f>
        <v/>
      </c>
      <c r="M227" s="22">
        <f>I227-H227</f>
        <v/>
      </c>
      <c r="N227" s="22">
        <f>J227-H227</f>
        <v/>
      </c>
      <c r="O227" s="44" t="n"/>
      <c r="P227" s="21">
        <f>SUMIFS(源数据!$T:$T,源数据!$A:$A,地级市产品线!$C227,源数据!$F:$F,地级市产品线!$B227)</f>
        <v/>
      </c>
      <c r="Q227" s="22">
        <f>SUMIFS(源数据!$V:$V,源数据!$A:$A,地级市产品线!$C227,源数据!$F:$F,地级市产品线!$B227)</f>
        <v/>
      </c>
      <c r="R227" s="22">
        <f>SUMIFS(源数据!$W:$W,源数据!$A:$A,地级市产品线!$C227,源数据!$F:$F,地级市产品线!$B227)</f>
        <v/>
      </c>
      <c r="S227" s="22">
        <f>SUMIFS(源数据!$X:$X,源数据!$A:$A,地级市产品线!$C227,源数据!$F:$F,地级市产品线!$B227)</f>
        <v/>
      </c>
      <c r="T227" s="22">
        <f>SUMIFS(源数据!$Y:$Y,源数据!$A:$A,地级市产品线!$C227,源数据!$F:$F,地级市产品线!$B227)</f>
        <v/>
      </c>
      <c r="U227" s="22">
        <f>SUMIFS(源数据!$Z:$Z,源数据!$A:$A,地级市产品线!$C227,源数据!$F:$F,地级市产品线!$B227)</f>
        <v/>
      </c>
      <c r="V227" s="22">
        <f>R227+S227+T227+U227</f>
        <v/>
      </c>
      <c r="W227" s="24">
        <f>IFERROR(V227/P227,"")</f>
        <v/>
      </c>
      <c r="X227" s="24">
        <f>IFERROR(V227/Q227,"")</f>
        <v/>
      </c>
      <c r="Y227" s="22">
        <f>V227-P227</f>
        <v/>
      </c>
      <c r="Z227" s="23" t="n"/>
    </row>
    <row customHeight="1" ht="15" r="228">
      <c r="A228" s="54" t="inlineStr">
        <is>
          <t>福建省</t>
        </is>
      </c>
      <c r="B228" s="50" t="inlineStr">
        <is>
          <t>莆田市</t>
        </is>
      </c>
      <c r="C228" s="56" t="inlineStr">
        <is>
          <t>服务类</t>
        </is>
      </c>
      <c r="D228" s="36">
        <f>SUMIFS(源数据!$N:$N,源数据!$A:$A,地级市产品线!$C228,源数据!$F:$F,地级市产品线!$B228)</f>
        <v/>
      </c>
      <c r="E228" s="22">
        <f>SUMIFS(源数据!$P:$P,源数据!$A:$A,地级市产品线!$C228,源数据!$F:$F,地级市产品线!$B228)</f>
        <v/>
      </c>
      <c r="F228" s="22">
        <f>E228-D228</f>
        <v/>
      </c>
      <c r="G228" s="23">
        <f>IFERROR(E228/D228,"")</f>
        <v/>
      </c>
      <c r="H228" s="21">
        <f>SUMIFS(源数据!$Q:$Q,源数据!$A:$A,地级市产品线!$C228,源数据!$F:$F,地级市产品线!$B228)</f>
        <v/>
      </c>
      <c r="I228" s="22">
        <f>E228+Q228</f>
        <v/>
      </c>
      <c r="J228" s="22">
        <f>SUMIFS(源数据!$S:$S,源数据!$A:$A,地级市产品线!$C228,源数据!$F:$F,地级市产品线!$B228)</f>
        <v/>
      </c>
      <c r="K228" s="24">
        <f>IFERROR(I228/H228,"")</f>
        <v/>
      </c>
      <c r="L228" s="24">
        <f>IFERROR(J228/H228,"")</f>
        <v/>
      </c>
      <c r="M228" s="22">
        <f>I228-H228</f>
        <v/>
      </c>
      <c r="N228" s="22">
        <f>J228-H228</f>
        <v/>
      </c>
      <c r="O228" s="44" t="n"/>
      <c r="P228" s="21">
        <f>SUMIFS(源数据!$T:$T,源数据!$A:$A,地级市产品线!$C228,源数据!$F:$F,地级市产品线!$B228)</f>
        <v/>
      </c>
      <c r="Q228" s="22">
        <f>SUMIFS(源数据!$V:$V,源数据!$A:$A,地级市产品线!$C228,源数据!$F:$F,地级市产品线!$B228)</f>
        <v/>
      </c>
      <c r="R228" s="22">
        <f>SUMIFS(源数据!$W:$W,源数据!$A:$A,地级市产品线!$C228,源数据!$F:$F,地级市产品线!$B228)</f>
        <v/>
      </c>
      <c r="S228" s="22">
        <f>SUMIFS(源数据!$X:$X,源数据!$A:$A,地级市产品线!$C228,源数据!$F:$F,地级市产品线!$B228)</f>
        <v/>
      </c>
      <c r="T228" s="22">
        <f>SUMIFS(源数据!$Y:$Y,源数据!$A:$A,地级市产品线!$C228,源数据!$F:$F,地级市产品线!$B228)</f>
        <v/>
      </c>
      <c r="U228" s="22">
        <f>SUMIFS(源数据!$Z:$Z,源数据!$A:$A,地级市产品线!$C228,源数据!$F:$F,地级市产品线!$B228)</f>
        <v/>
      </c>
      <c r="V228" s="22">
        <f>R228+S228+T228+U228</f>
        <v/>
      </c>
      <c r="W228" s="24">
        <f>IFERROR(V228/P228,"")</f>
        <v/>
      </c>
      <c r="X228" s="24">
        <f>IFERROR(V228/Q228,"")</f>
        <v/>
      </c>
      <c r="Y228" s="22">
        <f>V228-P228</f>
        <v/>
      </c>
      <c r="Z228" s="23" t="n"/>
    </row>
    <row customHeight="1" ht="15" r="229">
      <c r="A229" s="54" t="inlineStr">
        <is>
          <t>福建省</t>
        </is>
      </c>
      <c r="B229" s="50" t="inlineStr">
        <is>
          <t>莆田市</t>
        </is>
      </c>
      <c r="C229" s="56" t="inlineStr">
        <is>
          <t>仪器设备</t>
        </is>
      </c>
      <c r="D229" s="36">
        <f>SUMIFS(源数据!$N:$N,源数据!$A:$A,地级市产品线!$C229,源数据!$F:$F,地级市产品线!$B229)</f>
        <v/>
      </c>
      <c r="E229" s="22">
        <f>SUMIFS(源数据!$P:$P,源数据!$A:$A,地级市产品线!$C229,源数据!$F:$F,地级市产品线!$B229)</f>
        <v/>
      </c>
      <c r="F229" s="22">
        <f>E229-D229</f>
        <v/>
      </c>
      <c r="G229" s="23">
        <f>IFERROR(E229/D229,"")</f>
        <v/>
      </c>
      <c r="H229" s="21">
        <f>SUMIFS(源数据!$Q:$Q,源数据!$A:$A,地级市产品线!$C229,源数据!$F:$F,地级市产品线!$B229)</f>
        <v/>
      </c>
      <c r="I229" s="22">
        <f>E229+Q229</f>
        <v/>
      </c>
      <c r="J229" s="22">
        <f>SUMIFS(源数据!$S:$S,源数据!$A:$A,地级市产品线!$C229,源数据!$F:$F,地级市产品线!$B229)</f>
        <v/>
      </c>
      <c r="K229" s="24">
        <f>IFERROR(I229/H229,"")</f>
        <v/>
      </c>
      <c r="L229" s="24">
        <f>IFERROR(J229/H229,"")</f>
        <v/>
      </c>
      <c r="M229" s="22">
        <f>I229-H229</f>
        <v/>
      </c>
      <c r="N229" s="22">
        <f>J229-H229</f>
        <v/>
      </c>
      <c r="O229" s="44" t="n"/>
      <c r="P229" s="21">
        <f>SUMIFS(源数据!$T:$T,源数据!$A:$A,地级市产品线!$C229,源数据!$F:$F,地级市产品线!$B229)</f>
        <v/>
      </c>
      <c r="Q229" s="22">
        <f>SUMIFS(源数据!$V:$V,源数据!$A:$A,地级市产品线!$C229,源数据!$F:$F,地级市产品线!$B229)</f>
        <v/>
      </c>
      <c r="R229" s="22">
        <f>SUMIFS(源数据!$W:$W,源数据!$A:$A,地级市产品线!$C229,源数据!$F:$F,地级市产品线!$B229)</f>
        <v/>
      </c>
      <c r="S229" s="22">
        <f>SUMIFS(源数据!$X:$X,源数据!$A:$A,地级市产品线!$C229,源数据!$F:$F,地级市产品线!$B229)</f>
        <v/>
      </c>
      <c r="T229" s="22">
        <f>SUMIFS(源数据!$Y:$Y,源数据!$A:$A,地级市产品线!$C229,源数据!$F:$F,地级市产品线!$B229)</f>
        <v/>
      </c>
      <c r="U229" s="22">
        <f>SUMIFS(源数据!$Z:$Z,源数据!$A:$A,地级市产品线!$C229,源数据!$F:$F,地级市产品线!$B229)</f>
        <v/>
      </c>
      <c r="V229" s="22">
        <f>R229+S229+T229+U229</f>
        <v/>
      </c>
      <c r="W229" s="24">
        <f>IFERROR(V229/P229,"")</f>
        <v/>
      </c>
      <c r="X229" s="24">
        <f>IFERROR(V229/Q229,"")</f>
        <v/>
      </c>
      <c r="Y229" s="22">
        <f>V229-P229</f>
        <v/>
      </c>
      <c r="Z229" s="23" t="n"/>
    </row>
    <row customHeight="1" ht="15.6" r="230" thickBot="1">
      <c r="A230" s="52" t="inlineStr">
        <is>
          <t>福建省</t>
        </is>
      </c>
      <c r="B230" s="52" t="inlineStr">
        <is>
          <t>莆田市</t>
        </is>
      </c>
      <c r="C230" s="48" t="inlineStr">
        <is>
          <t>合计</t>
        </is>
      </c>
      <c r="D230" s="37">
        <f>SUM(D226:D229)</f>
        <v/>
      </c>
      <c r="E230" s="26">
        <f>SUM(E226:E229)</f>
        <v/>
      </c>
      <c r="F230" s="26">
        <f>SUM(F226:F229)</f>
        <v/>
      </c>
      <c r="G230" s="27">
        <f>IFERROR(E230/D230,"")</f>
        <v/>
      </c>
      <c r="H230" s="25">
        <f>SUM(H226:H229)</f>
        <v/>
      </c>
      <c r="I230" s="26">
        <f>SUM(I226:I229)</f>
        <v/>
      </c>
      <c r="J230" s="26">
        <f>SUM(J226:J229)</f>
        <v/>
      </c>
      <c r="K230" s="28">
        <f>IFERROR(I230/H230,"")</f>
        <v/>
      </c>
      <c r="L230" s="28">
        <f>IFERROR(J230/H230,"")</f>
        <v/>
      </c>
      <c r="M230" s="26">
        <f>SUM(M226:M229)</f>
        <v/>
      </c>
      <c r="N230" s="26">
        <f>SUM(N226:N229)</f>
        <v/>
      </c>
      <c r="O230" s="45" t="n"/>
      <c r="P230" s="25">
        <f>SUM(P226:P229)</f>
        <v/>
      </c>
      <c r="Q230" s="26">
        <f>SUM(Q226:Q229)</f>
        <v/>
      </c>
      <c r="R230" s="26">
        <f>SUM(R226:R229)</f>
        <v/>
      </c>
      <c r="S230" s="26">
        <f>SUM(S226:S229)</f>
        <v/>
      </c>
      <c r="T230" s="26">
        <f>SUM(T226:T229)</f>
        <v/>
      </c>
      <c r="U230" s="26">
        <f>SUM(U226:U229)</f>
        <v/>
      </c>
      <c r="V230" s="26">
        <f>SUM(V226:V229)</f>
        <v/>
      </c>
      <c r="W230" s="28">
        <f>IFERROR(V230/P230,"")</f>
        <v/>
      </c>
      <c r="X230" s="28">
        <f>IFERROR(V230/Q230,"")</f>
        <v/>
      </c>
      <c r="Y230" s="30">
        <f>SUM(Y226:Y229)</f>
        <v/>
      </c>
      <c r="Z230" s="27" t="n"/>
    </row>
    <row customHeight="1" ht="15" r="231">
      <c r="A231" s="53" t="inlineStr">
        <is>
          <t>福建省</t>
        </is>
      </c>
      <c r="B231" s="51" t="inlineStr">
        <is>
          <t>三明市</t>
        </is>
      </c>
      <c r="C231" s="55" t="inlineStr">
        <is>
          <t>产前</t>
        </is>
      </c>
      <c r="D231" s="35">
        <f>SUMIFS(源数据!$N:$N,源数据!$A:$A,地级市产品线!$C231,源数据!$F:$F,地级市产品线!$B231)</f>
        <v/>
      </c>
      <c r="E231" s="18">
        <f>SUMIFS(源数据!$P:$P,源数据!$A:$A,地级市产品线!$C231,源数据!$F:$F,地级市产品线!$B231)</f>
        <v/>
      </c>
      <c r="F231" s="18">
        <f>E231-D231</f>
        <v/>
      </c>
      <c r="G231" s="19">
        <f>IFERROR(E231/D231,"")</f>
        <v/>
      </c>
      <c r="H231" s="17">
        <f>SUMIFS(源数据!$Q:$Q,源数据!$A:$A,地级市产品线!$C231,源数据!$F:$F,地级市产品线!$B231)</f>
        <v/>
      </c>
      <c r="I231" s="18">
        <f>E231+Q231</f>
        <v/>
      </c>
      <c r="J231" s="18">
        <f>SUMIFS(源数据!$S:$S,源数据!$A:$A,地级市产品线!$C231,源数据!$F:$F,地级市产品线!$B231)</f>
        <v/>
      </c>
      <c r="K231" s="20">
        <f>IFERROR(I231/H231,"")</f>
        <v/>
      </c>
      <c r="L231" s="20">
        <f>IFERROR(J231/H231,"")</f>
        <v/>
      </c>
      <c r="M231" s="18">
        <f>I231-H231</f>
        <v/>
      </c>
      <c r="N231" s="18">
        <f>J231-H231</f>
        <v/>
      </c>
      <c r="O231" s="43" t="n"/>
      <c r="P231" s="17">
        <f>SUMIFS(源数据!$T:$T,源数据!$A:$A,地级市产品线!$C231,源数据!$F:$F,地级市产品线!$B231)</f>
        <v/>
      </c>
      <c r="Q231" s="18">
        <f>SUMIFS(源数据!$V:$V,源数据!$A:$A,地级市产品线!$C231,源数据!$F:$F,地级市产品线!$B231)</f>
        <v/>
      </c>
      <c r="R231" s="18">
        <f>SUMIFS(源数据!$W:$W,源数据!$A:$A,地级市产品线!$C231,源数据!$F:$F,地级市产品线!$B231)</f>
        <v/>
      </c>
      <c r="S231" s="18">
        <f>SUMIFS(源数据!$X:$X,源数据!$A:$A,地级市产品线!$C231,源数据!$F:$F,地级市产品线!$B231)</f>
        <v/>
      </c>
      <c r="T231" s="18">
        <f>SUMIFS(源数据!$Y:$Y,源数据!$A:$A,地级市产品线!$C231,源数据!$F:$F,地级市产品线!$B231)</f>
        <v/>
      </c>
      <c r="U231" s="18">
        <f>SUMIFS(源数据!$Z:$Z,源数据!$A:$A,地级市产品线!$C231,源数据!$F:$F,地级市产品线!$B231)</f>
        <v/>
      </c>
      <c r="V231" s="18">
        <f>R231+S231+T231+U231</f>
        <v/>
      </c>
      <c r="W231" s="20">
        <f>IFERROR(V231/P231,"")</f>
        <v/>
      </c>
      <c r="X231" s="20">
        <f>IFERROR(V231/Q231,"")</f>
        <v/>
      </c>
      <c r="Y231" s="18">
        <f>V231-P231</f>
        <v/>
      </c>
      <c r="Z231" s="19" t="n"/>
    </row>
    <row customHeight="1" ht="15" r="232">
      <c r="A232" s="54" t="inlineStr">
        <is>
          <t>福建省</t>
        </is>
      </c>
      <c r="B232" s="50" t="inlineStr">
        <is>
          <t>三明市</t>
        </is>
      </c>
      <c r="C232" s="56" t="inlineStr">
        <is>
          <t>新生儿</t>
        </is>
      </c>
      <c r="D232" s="36">
        <f>SUMIFS(源数据!$N:$N,源数据!$A:$A,地级市产品线!$C232,源数据!$F:$F,地级市产品线!$B232)</f>
        <v/>
      </c>
      <c r="E232" s="22">
        <f>SUMIFS(源数据!$P:$P,源数据!$A:$A,地级市产品线!$C232,源数据!$F:$F,地级市产品线!$B232)</f>
        <v/>
      </c>
      <c r="F232" s="22">
        <f>E232-D232</f>
        <v/>
      </c>
      <c r="G232" s="23">
        <f>IFERROR(E232/D232,"")</f>
        <v/>
      </c>
      <c r="H232" s="21">
        <f>SUMIFS(源数据!$Q:$Q,源数据!$A:$A,地级市产品线!$C232,源数据!$F:$F,地级市产品线!$B232)</f>
        <v/>
      </c>
      <c r="I232" s="22">
        <f>E232+Q232</f>
        <v/>
      </c>
      <c r="J232" s="22">
        <f>SUMIFS(源数据!$S:$S,源数据!$A:$A,地级市产品线!$C232,源数据!$F:$F,地级市产品线!$B232)</f>
        <v/>
      </c>
      <c r="K232" s="24">
        <f>IFERROR(I232/H232,"")</f>
        <v/>
      </c>
      <c r="L232" s="24">
        <f>IFERROR(J232/H232,"")</f>
        <v/>
      </c>
      <c r="M232" s="22">
        <f>I232-H232</f>
        <v/>
      </c>
      <c r="N232" s="22">
        <f>J232-H232</f>
        <v/>
      </c>
      <c r="O232" s="44" t="n"/>
      <c r="P232" s="21">
        <f>SUMIFS(源数据!$T:$T,源数据!$A:$A,地级市产品线!$C232,源数据!$F:$F,地级市产品线!$B232)</f>
        <v/>
      </c>
      <c r="Q232" s="22">
        <f>SUMIFS(源数据!$V:$V,源数据!$A:$A,地级市产品线!$C232,源数据!$F:$F,地级市产品线!$B232)</f>
        <v/>
      </c>
      <c r="R232" s="22">
        <f>SUMIFS(源数据!$W:$W,源数据!$A:$A,地级市产品线!$C232,源数据!$F:$F,地级市产品线!$B232)</f>
        <v/>
      </c>
      <c r="S232" s="22">
        <f>SUMIFS(源数据!$X:$X,源数据!$A:$A,地级市产品线!$C232,源数据!$F:$F,地级市产品线!$B232)</f>
        <v/>
      </c>
      <c r="T232" s="22">
        <f>SUMIFS(源数据!$Y:$Y,源数据!$A:$A,地级市产品线!$C232,源数据!$F:$F,地级市产品线!$B232)</f>
        <v/>
      </c>
      <c r="U232" s="22">
        <f>SUMIFS(源数据!$Z:$Z,源数据!$A:$A,地级市产品线!$C232,源数据!$F:$F,地级市产品线!$B232)</f>
        <v/>
      </c>
      <c r="V232" s="22">
        <f>R232+S232+T232+U232</f>
        <v/>
      </c>
      <c r="W232" s="24">
        <f>IFERROR(V232/P232,"")</f>
        <v/>
      </c>
      <c r="X232" s="24">
        <f>IFERROR(V232/Q232,"")</f>
        <v/>
      </c>
      <c r="Y232" s="22">
        <f>V232-P232</f>
        <v/>
      </c>
      <c r="Z232" s="23" t="n"/>
    </row>
    <row customHeight="1" ht="15" r="233">
      <c r="A233" s="54" t="inlineStr">
        <is>
          <t>福建省</t>
        </is>
      </c>
      <c r="B233" s="50" t="inlineStr">
        <is>
          <t>三明市</t>
        </is>
      </c>
      <c r="C233" s="56" t="inlineStr">
        <is>
          <t>服务类</t>
        </is>
      </c>
      <c r="D233" s="36">
        <f>SUMIFS(源数据!$N:$N,源数据!$A:$A,地级市产品线!$C233,源数据!$F:$F,地级市产品线!$B233)</f>
        <v/>
      </c>
      <c r="E233" s="22">
        <f>SUMIFS(源数据!$P:$P,源数据!$A:$A,地级市产品线!$C233,源数据!$F:$F,地级市产品线!$B233)</f>
        <v/>
      </c>
      <c r="F233" s="22">
        <f>E233-D233</f>
        <v/>
      </c>
      <c r="G233" s="23">
        <f>IFERROR(E233/D233,"")</f>
        <v/>
      </c>
      <c r="H233" s="21">
        <f>SUMIFS(源数据!$Q:$Q,源数据!$A:$A,地级市产品线!$C233,源数据!$F:$F,地级市产品线!$B233)</f>
        <v/>
      </c>
      <c r="I233" s="22">
        <f>E233+Q233</f>
        <v/>
      </c>
      <c r="J233" s="22">
        <f>SUMIFS(源数据!$S:$S,源数据!$A:$A,地级市产品线!$C233,源数据!$F:$F,地级市产品线!$B233)</f>
        <v/>
      </c>
      <c r="K233" s="24">
        <f>IFERROR(I233/H233,"")</f>
        <v/>
      </c>
      <c r="L233" s="24">
        <f>IFERROR(J233/H233,"")</f>
        <v/>
      </c>
      <c r="M233" s="22">
        <f>I233-H233</f>
        <v/>
      </c>
      <c r="N233" s="22">
        <f>J233-H233</f>
        <v/>
      </c>
      <c r="O233" s="44" t="n"/>
      <c r="P233" s="21">
        <f>SUMIFS(源数据!$T:$T,源数据!$A:$A,地级市产品线!$C233,源数据!$F:$F,地级市产品线!$B233)</f>
        <v/>
      </c>
      <c r="Q233" s="22">
        <f>SUMIFS(源数据!$V:$V,源数据!$A:$A,地级市产品线!$C233,源数据!$F:$F,地级市产品线!$B233)</f>
        <v/>
      </c>
      <c r="R233" s="22">
        <f>SUMIFS(源数据!$W:$W,源数据!$A:$A,地级市产品线!$C233,源数据!$F:$F,地级市产品线!$B233)</f>
        <v/>
      </c>
      <c r="S233" s="22">
        <f>SUMIFS(源数据!$X:$X,源数据!$A:$A,地级市产品线!$C233,源数据!$F:$F,地级市产品线!$B233)</f>
        <v/>
      </c>
      <c r="T233" s="22">
        <f>SUMIFS(源数据!$Y:$Y,源数据!$A:$A,地级市产品线!$C233,源数据!$F:$F,地级市产品线!$B233)</f>
        <v/>
      </c>
      <c r="U233" s="22">
        <f>SUMIFS(源数据!$Z:$Z,源数据!$A:$A,地级市产品线!$C233,源数据!$F:$F,地级市产品线!$B233)</f>
        <v/>
      </c>
      <c r="V233" s="22">
        <f>R233+S233+T233+U233</f>
        <v/>
      </c>
      <c r="W233" s="24">
        <f>IFERROR(V233/P233,"")</f>
        <v/>
      </c>
      <c r="X233" s="24">
        <f>IFERROR(V233/Q233,"")</f>
        <v/>
      </c>
      <c r="Y233" s="22">
        <f>V233-P233</f>
        <v/>
      </c>
      <c r="Z233" s="23" t="n"/>
    </row>
    <row customHeight="1" ht="15" r="234">
      <c r="A234" s="54" t="inlineStr">
        <is>
          <t>福建省</t>
        </is>
      </c>
      <c r="B234" s="50" t="inlineStr">
        <is>
          <t>三明市</t>
        </is>
      </c>
      <c r="C234" s="56" t="inlineStr">
        <is>
          <t>仪器设备</t>
        </is>
      </c>
      <c r="D234" s="36">
        <f>SUMIFS(源数据!$N:$N,源数据!$A:$A,地级市产品线!$C234,源数据!$F:$F,地级市产品线!$B234)</f>
        <v/>
      </c>
      <c r="E234" s="22">
        <f>SUMIFS(源数据!$P:$P,源数据!$A:$A,地级市产品线!$C234,源数据!$F:$F,地级市产品线!$B234)</f>
        <v/>
      </c>
      <c r="F234" s="22">
        <f>E234-D234</f>
        <v/>
      </c>
      <c r="G234" s="23">
        <f>IFERROR(E234/D234,"")</f>
        <v/>
      </c>
      <c r="H234" s="21">
        <f>SUMIFS(源数据!$Q:$Q,源数据!$A:$A,地级市产品线!$C234,源数据!$F:$F,地级市产品线!$B234)</f>
        <v/>
      </c>
      <c r="I234" s="22">
        <f>E234+Q234</f>
        <v/>
      </c>
      <c r="J234" s="22">
        <f>SUMIFS(源数据!$S:$S,源数据!$A:$A,地级市产品线!$C234,源数据!$F:$F,地级市产品线!$B234)</f>
        <v/>
      </c>
      <c r="K234" s="24">
        <f>IFERROR(I234/H234,"")</f>
        <v/>
      </c>
      <c r="L234" s="24">
        <f>IFERROR(J234/H234,"")</f>
        <v/>
      </c>
      <c r="M234" s="22">
        <f>I234-H234</f>
        <v/>
      </c>
      <c r="N234" s="22">
        <f>J234-H234</f>
        <v/>
      </c>
      <c r="O234" s="44" t="n"/>
      <c r="P234" s="21">
        <f>SUMIFS(源数据!$T:$T,源数据!$A:$A,地级市产品线!$C234,源数据!$F:$F,地级市产品线!$B234)</f>
        <v/>
      </c>
      <c r="Q234" s="22">
        <f>SUMIFS(源数据!$V:$V,源数据!$A:$A,地级市产品线!$C234,源数据!$F:$F,地级市产品线!$B234)</f>
        <v/>
      </c>
      <c r="R234" s="22">
        <f>SUMIFS(源数据!$W:$W,源数据!$A:$A,地级市产品线!$C234,源数据!$F:$F,地级市产品线!$B234)</f>
        <v/>
      </c>
      <c r="S234" s="22">
        <f>SUMIFS(源数据!$X:$X,源数据!$A:$A,地级市产品线!$C234,源数据!$F:$F,地级市产品线!$B234)</f>
        <v/>
      </c>
      <c r="T234" s="22">
        <f>SUMIFS(源数据!$Y:$Y,源数据!$A:$A,地级市产品线!$C234,源数据!$F:$F,地级市产品线!$B234)</f>
        <v/>
      </c>
      <c r="U234" s="22">
        <f>SUMIFS(源数据!$Z:$Z,源数据!$A:$A,地级市产品线!$C234,源数据!$F:$F,地级市产品线!$B234)</f>
        <v/>
      </c>
      <c r="V234" s="22">
        <f>R234+S234+T234+U234</f>
        <v/>
      </c>
      <c r="W234" s="24">
        <f>IFERROR(V234/P234,"")</f>
        <v/>
      </c>
      <c r="X234" s="24">
        <f>IFERROR(V234/Q234,"")</f>
        <v/>
      </c>
      <c r="Y234" s="22">
        <f>V234-P234</f>
        <v/>
      </c>
      <c r="Z234" s="23" t="n"/>
    </row>
    <row customHeight="1" ht="15.6" r="235" thickBot="1">
      <c r="A235" s="52" t="inlineStr">
        <is>
          <t>福建省</t>
        </is>
      </c>
      <c r="B235" s="52" t="inlineStr">
        <is>
          <t>三明市</t>
        </is>
      </c>
      <c r="C235" s="48" t="inlineStr">
        <is>
          <t>合计</t>
        </is>
      </c>
      <c r="D235" s="37">
        <f>SUM(D231:D234)</f>
        <v/>
      </c>
      <c r="E235" s="26">
        <f>SUM(E231:E234)</f>
        <v/>
      </c>
      <c r="F235" s="26">
        <f>SUM(F231:F234)</f>
        <v/>
      </c>
      <c r="G235" s="27">
        <f>IFERROR(E235/D235,"")</f>
        <v/>
      </c>
      <c r="H235" s="25">
        <f>SUM(H231:H234)</f>
        <v/>
      </c>
      <c r="I235" s="26">
        <f>SUM(I231:I234)</f>
        <v/>
      </c>
      <c r="J235" s="26">
        <f>SUM(J231:J234)</f>
        <v/>
      </c>
      <c r="K235" s="28">
        <f>IFERROR(I235/H235,"")</f>
        <v/>
      </c>
      <c r="L235" s="28">
        <f>IFERROR(J235/H235,"")</f>
        <v/>
      </c>
      <c r="M235" s="26">
        <f>SUM(M231:M234)</f>
        <v/>
      </c>
      <c r="N235" s="26">
        <f>SUM(N231:N234)</f>
        <v/>
      </c>
      <c r="O235" s="45" t="n"/>
      <c r="P235" s="25">
        <f>SUM(P231:P234)</f>
        <v/>
      </c>
      <c r="Q235" s="26">
        <f>SUM(Q231:Q234)</f>
        <v/>
      </c>
      <c r="R235" s="26">
        <f>SUM(R231:R234)</f>
        <v/>
      </c>
      <c r="S235" s="26">
        <f>SUM(S231:S234)</f>
        <v/>
      </c>
      <c r="T235" s="26">
        <f>SUM(T231:T234)</f>
        <v/>
      </c>
      <c r="U235" s="26">
        <f>SUM(U231:U234)</f>
        <v/>
      </c>
      <c r="V235" s="26">
        <f>SUM(V231:V234)</f>
        <v/>
      </c>
      <c r="W235" s="28">
        <f>IFERROR(V235/P235,"")</f>
        <v/>
      </c>
      <c r="X235" s="28">
        <f>IFERROR(V235/Q235,"")</f>
        <v/>
      </c>
      <c r="Y235" s="30">
        <f>SUM(Y231:Y234)</f>
        <v/>
      </c>
      <c r="Z235" s="27" t="n"/>
    </row>
    <row customHeight="1" ht="15" r="236">
      <c r="A236" s="53" t="inlineStr">
        <is>
          <t>湖北省</t>
        </is>
      </c>
      <c r="B236" s="51" t="inlineStr">
        <is>
          <t>宜昌市</t>
        </is>
      </c>
      <c r="C236" s="55" t="inlineStr">
        <is>
          <t>产前</t>
        </is>
      </c>
      <c r="D236" s="35">
        <f>SUMIFS(源数据!$N:$N,源数据!$A:$A,地级市产品线!$C236,源数据!$F:$F,地级市产品线!$B236)</f>
        <v/>
      </c>
      <c r="E236" s="18">
        <f>SUMIFS(源数据!$P:$P,源数据!$A:$A,地级市产品线!$C236,源数据!$F:$F,地级市产品线!$B236)</f>
        <v/>
      </c>
      <c r="F236" s="18">
        <f>E236-D236</f>
        <v/>
      </c>
      <c r="G236" s="19">
        <f>IFERROR(E236/D236,"")</f>
        <v/>
      </c>
      <c r="H236" s="17">
        <f>SUMIFS(源数据!$Q:$Q,源数据!$A:$A,地级市产品线!$C236,源数据!$F:$F,地级市产品线!$B236)</f>
        <v/>
      </c>
      <c r="I236" s="18">
        <f>E236+Q236</f>
        <v/>
      </c>
      <c r="J236" s="18">
        <f>SUMIFS(源数据!$S:$S,源数据!$A:$A,地级市产品线!$C236,源数据!$F:$F,地级市产品线!$B236)</f>
        <v/>
      </c>
      <c r="K236" s="20">
        <f>IFERROR(I236/H236,"")</f>
        <v/>
      </c>
      <c r="L236" s="20">
        <f>IFERROR(J236/H236,"")</f>
        <v/>
      </c>
      <c r="M236" s="18">
        <f>I236-H236</f>
        <v/>
      </c>
      <c r="N236" s="18">
        <f>J236-H236</f>
        <v/>
      </c>
      <c r="O236" s="43" t="n"/>
      <c r="P236" s="17">
        <f>SUMIFS(源数据!$T:$T,源数据!$A:$A,地级市产品线!$C236,源数据!$F:$F,地级市产品线!$B236)</f>
        <v/>
      </c>
      <c r="Q236" s="18">
        <f>SUMIFS(源数据!$V:$V,源数据!$A:$A,地级市产品线!$C236,源数据!$F:$F,地级市产品线!$B236)</f>
        <v/>
      </c>
      <c r="R236" s="18">
        <f>SUMIFS(源数据!$W:$W,源数据!$A:$A,地级市产品线!$C236,源数据!$F:$F,地级市产品线!$B236)</f>
        <v/>
      </c>
      <c r="S236" s="18">
        <f>SUMIFS(源数据!$X:$X,源数据!$A:$A,地级市产品线!$C236,源数据!$F:$F,地级市产品线!$B236)</f>
        <v/>
      </c>
      <c r="T236" s="18">
        <f>SUMIFS(源数据!$Y:$Y,源数据!$A:$A,地级市产品线!$C236,源数据!$F:$F,地级市产品线!$B236)</f>
        <v/>
      </c>
      <c r="U236" s="18">
        <f>SUMIFS(源数据!$Z:$Z,源数据!$A:$A,地级市产品线!$C236,源数据!$F:$F,地级市产品线!$B236)</f>
        <v/>
      </c>
      <c r="V236" s="18">
        <f>R236+S236+T236+U236</f>
        <v/>
      </c>
      <c r="W236" s="20">
        <f>IFERROR(V236/P236,"")</f>
        <v/>
      </c>
      <c r="X236" s="20">
        <f>IFERROR(V236/Q236,"")</f>
        <v/>
      </c>
      <c r="Y236" s="18">
        <f>V236-P236</f>
        <v/>
      </c>
      <c r="Z236" s="19" t="n"/>
    </row>
    <row customHeight="1" ht="15" r="237">
      <c r="A237" s="54" t="inlineStr">
        <is>
          <t>湖北省</t>
        </is>
      </c>
      <c r="B237" s="50" t="inlineStr">
        <is>
          <t>宜昌市</t>
        </is>
      </c>
      <c r="C237" s="56" t="inlineStr">
        <is>
          <t>新生儿</t>
        </is>
      </c>
      <c r="D237" s="36">
        <f>SUMIFS(源数据!$N:$N,源数据!$A:$A,地级市产品线!$C237,源数据!$F:$F,地级市产品线!$B237)</f>
        <v/>
      </c>
      <c r="E237" s="22">
        <f>SUMIFS(源数据!$P:$P,源数据!$A:$A,地级市产品线!$C237,源数据!$F:$F,地级市产品线!$B237)</f>
        <v/>
      </c>
      <c r="F237" s="22">
        <f>E237-D237</f>
        <v/>
      </c>
      <c r="G237" s="23">
        <f>IFERROR(E237/D237,"")</f>
        <v/>
      </c>
      <c r="H237" s="21">
        <f>SUMIFS(源数据!$Q:$Q,源数据!$A:$A,地级市产品线!$C237,源数据!$F:$F,地级市产品线!$B237)</f>
        <v/>
      </c>
      <c r="I237" s="22">
        <f>E237+Q237</f>
        <v/>
      </c>
      <c r="J237" s="22">
        <f>SUMIFS(源数据!$S:$S,源数据!$A:$A,地级市产品线!$C237,源数据!$F:$F,地级市产品线!$B237)</f>
        <v/>
      </c>
      <c r="K237" s="24">
        <f>IFERROR(I237/H237,"")</f>
        <v/>
      </c>
      <c r="L237" s="24">
        <f>IFERROR(J237/H237,"")</f>
        <v/>
      </c>
      <c r="M237" s="22">
        <f>I237-H237</f>
        <v/>
      </c>
      <c r="N237" s="22">
        <f>J237-H237</f>
        <v/>
      </c>
      <c r="O237" s="44" t="n"/>
      <c r="P237" s="21">
        <f>SUMIFS(源数据!$T:$T,源数据!$A:$A,地级市产品线!$C237,源数据!$F:$F,地级市产品线!$B237)</f>
        <v/>
      </c>
      <c r="Q237" s="22">
        <f>SUMIFS(源数据!$V:$V,源数据!$A:$A,地级市产品线!$C237,源数据!$F:$F,地级市产品线!$B237)</f>
        <v/>
      </c>
      <c r="R237" s="22">
        <f>SUMIFS(源数据!$W:$W,源数据!$A:$A,地级市产品线!$C237,源数据!$F:$F,地级市产品线!$B237)</f>
        <v/>
      </c>
      <c r="S237" s="22">
        <f>SUMIFS(源数据!$X:$X,源数据!$A:$A,地级市产品线!$C237,源数据!$F:$F,地级市产品线!$B237)</f>
        <v/>
      </c>
      <c r="T237" s="22">
        <f>SUMIFS(源数据!$Y:$Y,源数据!$A:$A,地级市产品线!$C237,源数据!$F:$F,地级市产品线!$B237)</f>
        <v/>
      </c>
      <c r="U237" s="22">
        <f>SUMIFS(源数据!$Z:$Z,源数据!$A:$A,地级市产品线!$C237,源数据!$F:$F,地级市产品线!$B237)</f>
        <v/>
      </c>
      <c r="V237" s="22">
        <f>R237+S237+T237+U237</f>
        <v/>
      </c>
      <c r="W237" s="24">
        <f>IFERROR(V237/P237,"")</f>
        <v/>
      </c>
      <c r="X237" s="24">
        <f>IFERROR(V237/Q237,"")</f>
        <v/>
      </c>
      <c r="Y237" s="22">
        <f>V237-P237</f>
        <v/>
      </c>
      <c r="Z237" s="23" t="n"/>
    </row>
    <row customHeight="1" ht="15" r="238">
      <c r="A238" s="54" t="inlineStr">
        <is>
          <t>湖北省</t>
        </is>
      </c>
      <c r="B238" s="50" t="inlineStr">
        <is>
          <t>宜昌市</t>
        </is>
      </c>
      <c r="C238" s="56" t="inlineStr">
        <is>
          <t>服务类</t>
        </is>
      </c>
      <c r="D238" s="36">
        <f>SUMIFS(源数据!$N:$N,源数据!$A:$A,地级市产品线!$C238,源数据!$F:$F,地级市产品线!$B238)</f>
        <v/>
      </c>
      <c r="E238" s="22">
        <f>SUMIFS(源数据!$P:$P,源数据!$A:$A,地级市产品线!$C238,源数据!$F:$F,地级市产品线!$B238)</f>
        <v/>
      </c>
      <c r="F238" s="22">
        <f>E238-D238</f>
        <v/>
      </c>
      <c r="G238" s="23">
        <f>IFERROR(E238/D238,"")</f>
        <v/>
      </c>
      <c r="H238" s="21">
        <f>SUMIFS(源数据!$Q:$Q,源数据!$A:$A,地级市产品线!$C238,源数据!$F:$F,地级市产品线!$B238)</f>
        <v/>
      </c>
      <c r="I238" s="22">
        <f>E238+Q238</f>
        <v/>
      </c>
      <c r="J238" s="22">
        <f>SUMIFS(源数据!$S:$S,源数据!$A:$A,地级市产品线!$C238,源数据!$F:$F,地级市产品线!$B238)</f>
        <v/>
      </c>
      <c r="K238" s="24">
        <f>IFERROR(I238/H238,"")</f>
        <v/>
      </c>
      <c r="L238" s="24">
        <f>IFERROR(J238/H238,"")</f>
        <v/>
      </c>
      <c r="M238" s="22">
        <f>I238-H238</f>
        <v/>
      </c>
      <c r="N238" s="22">
        <f>J238-H238</f>
        <v/>
      </c>
      <c r="O238" s="44" t="n"/>
      <c r="P238" s="21">
        <f>SUMIFS(源数据!$T:$T,源数据!$A:$A,地级市产品线!$C238,源数据!$F:$F,地级市产品线!$B238)</f>
        <v/>
      </c>
      <c r="Q238" s="22">
        <f>SUMIFS(源数据!$V:$V,源数据!$A:$A,地级市产品线!$C238,源数据!$F:$F,地级市产品线!$B238)</f>
        <v/>
      </c>
      <c r="R238" s="22">
        <f>SUMIFS(源数据!$W:$W,源数据!$A:$A,地级市产品线!$C238,源数据!$F:$F,地级市产品线!$B238)</f>
        <v/>
      </c>
      <c r="S238" s="22">
        <f>SUMIFS(源数据!$X:$X,源数据!$A:$A,地级市产品线!$C238,源数据!$F:$F,地级市产品线!$B238)</f>
        <v/>
      </c>
      <c r="T238" s="22">
        <f>SUMIFS(源数据!$Y:$Y,源数据!$A:$A,地级市产品线!$C238,源数据!$F:$F,地级市产品线!$B238)</f>
        <v/>
      </c>
      <c r="U238" s="22">
        <f>SUMIFS(源数据!$Z:$Z,源数据!$A:$A,地级市产品线!$C238,源数据!$F:$F,地级市产品线!$B238)</f>
        <v/>
      </c>
      <c r="V238" s="22">
        <f>R238+S238+T238+U238</f>
        <v/>
      </c>
      <c r="W238" s="24">
        <f>IFERROR(V238/P238,"")</f>
        <v/>
      </c>
      <c r="X238" s="24">
        <f>IFERROR(V238/Q238,"")</f>
        <v/>
      </c>
      <c r="Y238" s="22">
        <f>V238-P238</f>
        <v/>
      </c>
      <c r="Z238" s="23" t="n"/>
    </row>
    <row customHeight="1" ht="15" r="239">
      <c r="A239" s="54" t="inlineStr">
        <is>
          <t>湖北省</t>
        </is>
      </c>
      <c r="B239" s="50" t="inlineStr">
        <is>
          <t>宜昌市</t>
        </is>
      </c>
      <c r="C239" s="56" t="inlineStr">
        <is>
          <t>仪器设备</t>
        </is>
      </c>
      <c r="D239" s="36">
        <f>SUMIFS(源数据!$N:$N,源数据!$A:$A,地级市产品线!$C239,源数据!$F:$F,地级市产品线!$B239)</f>
        <v/>
      </c>
      <c r="E239" s="22">
        <f>SUMIFS(源数据!$P:$P,源数据!$A:$A,地级市产品线!$C239,源数据!$F:$F,地级市产品线!$B239)</f>
        <v/>
      </c>
      <c r="F239" s="22">
        <f>E239-D239</f>
        <v/>
      </c>
      <c r="G239" s="23">
        <f>IFERROR(E239/D239,"")</f>
        <v/>
      </c>
      <c r="H239" s="21">
        <f>SUMIFS(源数据!$Q:$Q,源数据!$A:$A,地级市产品线!$C239,源数据!$F:$F,地级市产品线!$B239)</f>
        <v/>
      </c>
      <c r="I239" s="22">
        <f>E239+Q239</f>
        <v/>
      </c>
      <c r="J239" s="22">
        <f>SUMIFS(源数据!$S:$S,源数据!$A:$A,地级市产品线!$C239,源数据!$F:$F,地级市产品线!$B239)</f>
        <v/>
      </c>
      <c r="K239" s="24">
        <f>IFERROR(I239/H239,"")</f>
        <v/>
      </c>
      <c r="L239" s="24">
        <f>IFERROR(J239/H239,"")</f>
        <v/>
      </c>
      <c r="M239" s="22">
        <f>I239-H239</f>
        <v/>
      </c>
      <c r="N239" s="22">
        <f>J239-H239</f>
        <v/>
      </c>
      <c r="O239" s="44" t="n"/>
      <c r="P239" s="21">
        <f>SUMIFS(源数据!$T:$T,源数据!$A:$A,地级市产品线!$C239,源数据!$F:$F,地级市产品线!$B239)</f>
        <v/>
      </c>
      <c r="Q239" s="22">
        <f>SUMIFS(源数据!$V:$V,源数据!$A:$A,地级市产品线!$C239,源数据!$F:$F,地级市产品线!$B239)</f>
        <v/>
      </c>
      <c r="R239" s="22">
        <f>SUMIFS(源数据!$W:$W,源数据!$A:$A,地级市产品线!$C239,源数据!$F:$F,地级市产品线!$B239)</f>
        <v/>
      </c>
      <c r="S239" s="22">
        <f>SUMIFS(源数据!$X:$X,源数据!$A:$A,地级市产品线!$C239,源数据!$F:$F,地级市产品线!$B239)</f>
        <v/>
      </c>
      <c r="T239" s="22">
        <f>SUMIFS(源数据!$Y:$Y,源数据!$A:$A,地级市产品线!$C239,源数据!$F:$F,地级市产品线!$B239)</f>
        <v/>
      </c>
      <c r="U239" s="22">
        <f>SUMIFS(源数据!$Z:$Z,源数据!$A:$A,地级市产品线!$C239,源数据!$F:$F,地级市产品线!$B239)</f>
        <v/>
      </c>
      <c r="V239" s="22">
        <f>R239+S239+T239+U239</f>
        <v/>
      </c>
      <c r="W239" s="24">
        <f>IFERROR(V239/P239,"")</f>
        <v/>
      </c>
      <c r="X239" s="24">
        <f>IFERROR(V239/Q239,"")</f>
        <v/>
      </c>
      <c r="Y239" s="22">
        <f>V239-P239</f>
        <v/>
      </c>
      <c r="Z239" s="23" t="n"/>
    </row>
    <row customHeight="1" ht="15.6" r="240" thickBot="1">
      <c r="A240" s="52" t="inlineStr">
        <is>
          <t>湖北省</t>
        </is>
      </c>
      <c r="B240" s="52" t="inlineStr">
        <is>
          <t>宜昌市</t>
        </is>
      </c>
      <c r="C240" s="48" t="inlineStr">
        <is>
          <t>合计</t>
        </is>
      </c>
      <c r="D240" s="37">
        <f>SUM(D236:D239)</f>
        <v/>
      </c>
      <c r="E240" s="26">
        <f>SUM(E236:E239)</f>
        <v/>
      </c>
      <c r="F240" s="26">
        <f>SUM(F236:F239)</f>
        <v/>
      </c>
      <c r="G240" s="27">
        <f>IFERROR(E240/D240,"")</f>
        <v/>
      </c>
      <c r="H240" s="25">
        <f>SUM(H236:H239)</f>
        <v/>
      </c>
      <c r="I240" s="26">
        <f>SUM(I236:I239)</f>
        <v/>
      </c>
      <c r="J240" s="26">
        <f>SUM(J236:J239)</f>
        <v/>
      </c>
      <c r="K240" s="28">
        <f>IFERROR(I240/H240,"")</f>
        <v/>
      </c>
      <c r="L240" s="28">
        <f>IFERROR(J240/H240,"")</f>
        <v/>
      </c>
      <c r="M240" s="26">
        <f>SUM(M236:M239)</f>
        <v/>
      </c>
      <c r="N240" s="26">
        <f>SUM(N236:N239)</f>
        <v/>
      </c>
      <c r="O240" s="45" t="n"/>
      <c r="P240" s="25">
        <f>SUM(P236:P239)</f>
        <v/>
      </c>
      <c r="Q240" s="26">
        <f>SUM(Q236:Q239)</f>
        <v/>
      </c>
      <c r="R240" s="26">
        <f>SUM(R236:R239)</f>
        <v/>
      </c>
      <c r="S240" s="26">
        <f>SUM(S236:S239)</f>
        <v/>
      </c>
      <c r="T240" s="26">
        <f>SUM(T236:T239)</f>
        <v/>
      </c>
      <c r="U240" s="26">
        <f>SUM(U236:U239)</f>
        <v/>
      </c>
      <c r="V240" s="26">
        <f>SUM(V236:V239)</f>
        <v/>
      </c>
      <c r="W240" s="28">
        <f>IFERROR(V240/P240,"")</f>
        <v/>
      </c>
      <c r="X240" s="28">
        <f>IFERROR(V240/Q240,"")</f>
        <v/>
      </c>
      <c r="Y240" s="30">
        <f>SUM(Y236:Y239)</f>
        <v/>
      </c>
      <c r="Z240" s="27" t="n"/>
    </row>
    <row customHeight="1" ht="15" r="241">
      <c r="A241" s="53" t="inlineStr">
        <is>
          <t>湖北省</t>
        </is>
      </c>
      <c r="B241" s="51" t="inlineStr">
        <is>
          <t>武汉市</t>
        </is>
      </c>
      <c r="C241" s="55" t="inlineStr">
        <is>
          <t>产前</t>
        </is>
      </c>
      <c r="D241" s="35">
        <f>SUMIFS(源数据!$N:$N,源数据!$A:$A,地级市产品线!$C241,源数据!$F:$F,地级市产品线!$B241)</f>
        <v/>
      </c>
      <c r="E241" s="18">
        <f>SUMIFS(源数据!$P:$P,源数据!$A:$A,地级市产品线!$C241,源数据!$F:$F,地级市产品线!$B241)</f>
        <v/>
      </c>
      <c r="F241" s="18">
        <f>E241-D241</f>
        <v/>
      </c>
      <c r="G241" s="19">
        <f>IFERROR(E241/D241,"")</f>
        <v/>
      </c>
      <c r="H241" s="17">
        <f>SUMIFS(源数据!$Q:$Q,源数据!$A:$A,地级市产品线!$C241,源数据!$F:$F,地级市产品线!$B241)</f>
        <v/>
      </c>
      <c r="I241" s="18">
        <f>E241+Q241</f>
        <v/>
      </c>
      <c r="J241" s="18">
        <f>SUMIFS(源数据!$S:$S,源数据!$A:$A,地级市产品线!$C241,源数据!$F:$F,地级市产品线!$B241)</f>
        <v/>
      </c>
      <c r="K241" s="20">
        <f>IFERROR(I241/H241,"")</f>
        <v/>
      </c>
      <c r="L241" s="20">
        <f>IFERROR(J241/H241,"")</f>
        <v/>
      </c>
      <c r="M241" s="18">
        <f>I241-H241</f>
        <v/>
      </c>
      <c r="N241" s="18">
        <f>J241-H241</f>
        <v/>
      </c>
      <c r="O241" s="43" t="n"/>
      <c r="P241" s="17">
        <f>SUMIFS(源数据!$T:$T,源数据!$A:$A,地级市产品线!$C241,源数据!$F:$F,地级市产品线!$B241)</f>
        <v/>
      </c>
      <c r="Q241" s="18">
        <f>SUMIFS(源数据!$V:$V,源数据!$A:$A,地级市产品线!$C241,源数据!$F:$F,地级市产品线!$B241)</f>
        <v/>
      </c>
      <c r="R241" s="18">
        <f>SUMIFS(源数据!$W:$W,源数据!$A:$A,地级市产品线!$C241,源数据!$F:$F,地级市产品线!$B241)</f>
        <v/>
      </c>
      <c r="S241" s="18">
        <f>SUMIFS(源数据!$X:$X,源数据!$A:$A,地级市产品线!$C241,源数据!$F:$F,地级市产品线!$B241)</f>
        <v/>
      </c>
      <c r="T241" s="18">
        <f>SUMIFS(源数据!$Y:$Y,源数据!$A:$A,地级市产品线!$C241,源数据!$F:$F,地级市产品线!$B241)</f>
        <v/>
      </c>
      <c r="U241" s="18">
        <f>SUMIFS(源数据!$Z:$Z,源数据!$A:$A,地级市产品线!$C241,源数据!$F:$F,地级市产品线!$B241)</f>
        <v/>
      </c>
      <c r="V241" s="18">
        <f>R241+S241+T241+U241</f>
        <v/>
      </c>
      <c r="W241" s="20">
        <f>IFERROR(V241/P241,"")</f>
        <v/>
      </c>
      <c r="X241" s="20">
        <f>IFERROR(V241/Q241,"")</f>
        <v/>
      </c>
      <c r="Y241" s="18">
        <f>V241-P241</f>
        <v/>
      </c>
      <c r="Z241" s="19" t="n"/>
    </row>
    <row customHeight="1" ht="15" r="242">
      <c r="A242" s="54" t="inlineStr">
        <is>
          <t>湖北省</t>
        </is>
      </c>
      <c r="B242" s="50" t="inlineStr">
        <is>
          <t>武汉市</t>
        </is>
      </c>
      <c r="C242" s="56" t="inlineStr">
        <is>
          <t>新生儿</t>
        </is>
      </c>
      <c r="D242" s="36">
        <f>SUMIFS(源数据!$N:$N,源数据!$A:$A,地级市产品线!$C242,源数据!$F:$F,地级市产品线!$B242)</f>
        <v/>
      </c>
      <c r="E242" s="22">
        <f>SUMIFS(源数据!$P:$P,源数据!$A:$A,地级市产品线!$C242,源数据!$F:$F,地级市产品线!$B242)</f>
        <v/>
      </c>
      <c r="F242" s="22">
        <f>E242-D242</f>
        <v/>
      </c>
      <c r="G242" s="23">
        <f>IFERROR(E242/D242,"")</f>
        <v/>
      </c>
      <c r="H242" s="21">
        <f>SUMIFS(源数据!$Q:$Q,源数据!$A:$A,地级市产品线!$C242,源数据!$F:$F,地级市产品线!$B242)</f>
        <v/>
      </c>
      <c r="I242" s="22">
        <f>E242+Q242</f>
        <v/>
      </c>
      <c r="J242" s="22">
        <f>SUMIFS(源数据!$S:$S,源数据!$A:$A,地级市产品线!$C242,源数据!$F:$F,地级市产品线!$B242)</f>
        <v/>
      </c>
      <c r="K242" s="24">
        <f>IFERROR(I242/H242,"")</f>
        <v/>
      </c>
      <c r="L242" s="24">
        <f>IFERROR(J242/H242,"")</f>
        <v/>
      </c>
      <c r="M242" s="22">
        <f>I242-H242</f>
        <v/>
      </c>
      <c r="N242" s="22">
        <f>J242-H242</f>
        <v/>
      </c>
      <c r="O242" s="44" t="n"/>
      <c r="P242" s="21">
        <f>SUMIFS(源数据!$T:$T,源数据!$A:$A,地级市产品线!$C242,源数据!$F:$F,地级市产品线!$B242)</f>
        <v/>
      </c>
      <c r="Q242" s="22">
        <f>SUMIFS(源数据!$V:$V,源数据!$A:$A,地级市产品线!$C242,源数据!$F:$F,地级市产品线!$B242)</f>
        <v/>
      </c>
      <c r="R242" s="22">
        <f>SUMIFS(源数据!$W:$W,源数据!$A:$A,地级市产品线!$C242,源数据!$F:$F,地级市产品线!$B242)</f>
        <v/>
      </c>
      <c r="S242" s="22">
        <f>SUMIFS(源数据!$X:$X,源数据!$A:$A,地级市产品线!$C242,源数据!$F:$F,地级市产品线!$B242)</f>
        <v/>
      </c>
      <c r="T242" s="22">
        <f>SUMIFS(源数据!$Y:$Y,源数据!$A:$A,地级市产品线!$C242,源数据!$F:$F,地级市产品线!$B242)</f>
        <v/>
      </c>
      <c r="U242" s="22">
        <f>SUMIFS(源数据!$Z:$Z,源数据!$A:$A,地级市产品线!$C242,源数据!$F:$F,地级市产品线!$B242)</f>
        <v/>
      </c>
      <c r="V242" s="22">
        <f>R242+S242+T242+U242</f>
        <v/>
      </c>
      <c r="W242" s="24">
        <f>IFERROR(V242/P242,"")</f>
        <v/>
      </c>
      <c r="X242" s="24">
        <f>IFERROR(V242/Q242,"")</f>
        <v/>
      </c>
      <c r="Y242" s="22">
        <f>V242-P242</f>
        <v/>
      </c>
      <c r="Z242" s="23" t="n"/>
    </row>
    <row customHeight="1" ht="15" r="243">
      <c r="A243" s="54" t="inlineStr">
        <is>
          <t>湖北省</t>
        </is>
      </c>
      <c r="B243" s="50" t="inlineStr">
        <is>
          <t>武汉市</t>
        </is>
      </c>
      <c r="C243" s="56" t="inlineStr">
        <is>
          <t>服务类</t>
        </is>
      </c>
      <c r="D243" s="36">
        <f>SUMIFS(源数据!$N:$N,源数据!$A:$A,地级市产品线!$C243,源数据!$F:$F,地级市产品线!$B243)</f>
        <v/>
      </c>
      <c r="E243" s="22">
        <f>SUMIFS(源数据!$P:$P,源数据!$A:$A,地级市产品线!$C243,源数据!$F:$F,地级市产品线!$B243)</f>
        <v/>
      </c>
      <c r="F243" s="22">
        <f>E243-D243</f>
        <v/>
      </c>
      <c r="G243" s="23">
        <f>IFERROR(E243/D243,"")</f>
        <v/>
      </c>
      <c r="H243" s="21">
        <f>SUMIFS(源数据!$Q:$Q,源数据!$A:$A,地级市产品线!$C243,源数据!$F:$F,地级市产品线!$B243)</f>
        <v/>
      </c>
      <c r="I243" s="22">
        <f>E243+Q243</f>
        <v/>
      </c>
      <c r="J243" s="22">
        <f>SUMIFS(源数据!$S:$S,源数据!$A:$A,地级市产品线!$C243,源数据!$F:$F,地级市产品线!$B243)</f>
        <v/>
      </c>
      <c r="K243" s="24">
        <f>IFERROR(I243/H243,"")</f>
        <v/>
      </c>
      <c r="L243" s="24">
        <f>IFERROR(J243/H243,"")</f>
        <v/>
      </c>
      <c r="M243" s="22">
        <f>I243-H243</f>
        <v/>
      </c>
      <c r="N243" s="22">
        <f>J243-H243</f>
        <v/>
      </c>
      <c r="O243" s="44" t="n"/>
      <c r="P243" s="21">
        <f>SUMIFS(源数据!$T:$T,源数据!$A:$A,地级市产品线!$C243,源数据!$F:$F,地级市产品线!$B243)</f>
        <v/>
      </c>
      <c r="Q243" s="22">
        <f>SUMIFS(源数据!$V:$V,源数据!$A:$A,地级市产品线!$C243,源数据!$F:$F,地级市产品线!$B243)</f>
        <v/>
      </c>
      <c r="R243" s="22">
        <f>SUMIFS(源数据!$W:$W,源数据!$A:$A,地级市产品线!$C243,源数据!$F:$F,地级市产品线!$B243)</f>
        <v/>
      </c>
      <c r="S243" s="22">
        <f>SUMIFS(源数据!$X:$X,源数据!$A:$A,地级市产品线!$C243,源数据!$F:$F,地级市产品线!$B243)</f>
        <v/>
      </c>
      <c r="T243" s="22">
        <f>SUMIFS(源数据!$Y:$Y,源数据!$A:$A,地级市产品线!$C243,源数据!$F:$F,地级市产品线!$B243)</f>
        <v/>
      </c>
      <c r="U243" s="22">
        <f>SUMIFS(源数据!$Z:$Z,源数据!$A:$A,地级市产品线!$C243,源数据!$F:$F,地级市产品线!$B243)</f>
        <v/>
      </c>
      <c r="V243" s="22">
        <f>R243+S243+T243+U243</f>
        <v/>
      </c>
      <c r="W243" s="24">
        <f>IFERROR(V243/P243,"")</f>
        <v/>
      </c>
      <c r="X243" s="24">
        <f>IFERROR(V243/Q243,"")</f>
        <v/>
      </c>
      <c r="Y243" s="22">
        <f>V243-P243</f>
        <v/>
      </c>
      <c r="Z243" s="23" t="n"/>
    </row>
    <row customHeight="1" ht="15" r="244">
      <c r="A244" s="54" t="inlineStr">
        <is>
          <t>湖北省</t>
        </is>
      </c>
      <c r="B244" s="50" t="inlineStr">
        <is>
          <t>武汉市</t>
        </is>
      </c>
      <c r="C244" s="56" t="inlineStr">
        <is>
          <t>仪器设备</t>
        </is>
      </c>
      <c r="D244" s="36">
        <f>SUMIFS(源数据!$N:$N,源数据!$A:$A,地级市产品线!$C244,源数据!$F:$F,地级市产品线!$B244)</f>
        <v/>
      </c>
      <c r="E244" s="22">
        <f>SUMIFS(源数据!$P:$P,源数据!$A:$A,地级市产品线!$C244,源数据!$F:$F,地级市产品线!$B244)</f>
        <v/>
      </c>
      <c r="F244" s="22">
        <f>E244-D244</f>
        <v/>
      </c>
      <c r="G244" s="23">
        <f>IFERROR(E244/D244,"")</f>
        <v/>
      </c>
      <c r="H244" s="21">
        <f>SUMIFS(源数据!$Q:$Q,源数据!$A:$A,地级市产品线!$C244,源数据!$F:$F,地级市产品线!$B244)</f>
        <v/>
      </c>
      <c r="I244" s="22">
        <f>E244+Q244</f>
        <v/>
      </c>
      <c r="J244" s="22">
        <f>SUMIFS(源数据!$S:$S,源数据!$A:$A,地级市产品线!$C244,源数据!$F:$F,地级市产品线!$B244)</f>
        <v/>
      </c>
      <c r="K244" s="24">
        <f>IFERROR(I244/H244,"")</f>
        <v/>
      </c>
      <c r="L244" s="24">
        <f>IFERROR(J244/H244,"")</f>
        <v/>
      </c>
      <c r="M244" s="22">
        <f>I244-H244</f>
        <v/>
      </c>
      <c r="N244" s="22">
        <f>J244-H244</f>
        <v/>
      </c>
      <c r="O244" s="44" t="n"/>
      <c r="P244" s="21">
        <f>SUMIFS(源数据!$T:$T,源数据!$A:$A,地级市产品线!$C244,源数据!$F:$F,地级市产品线!$B244)</f>
        <v/>
      </c>
      <c r="Q244" s="22">
        <f>SUMIFS(源数据!$V:$V,源数据!$A:$A,地级市产品线!$C244,源数据!$F:$F,地级市产品线!$B244)</f>
        <v/>
      </c>
      <c r="R244" s="22">
        <f>SUMIFS(源数据!$W:$W,源数据!$A:$A,地级市产品线!$C244,源数据!$F:$F,地级市产品线!$B244)</f>
        <v/>
      </c>
      <c r="S244" s="22">
        <f>SUMIFS(源数据!$X:$X,源数据!$A:$A,地级市产品线!$C244,源数据!$F:$F,地级市产品线!$B244)</f>
        <v/>
      </c>
      <c r="T244" s="22">
        <f>SUMIFS(源数据!$Y:$Y,源数据!$A:$A,地级市产品线!$C244,源数据!$F:$F,地级市产品线!$B244)</f>
        <v/>
      </c>
      <c r="U244" s="22">
        <f>SUMIFS(源数据!$Z:$Z,源数据!$A:$A,地级市产品线!$C244,源数据!$F:$F,地级市产品线!$B244)</f>
        <v/>
      </c>
      <c r="V244" s="22">
        <f>R244+S244+T244+U244</f>
        <v/>
      </c>
      <c r="W244" s="24">
        <f>IFERROR(V244/P244,"")</f>
        <v/>
      </c>
      <c r="X244" s="24">
        <f>IFERROR(V244/Q244,"")</f>
        <v/>
      </c>
      <c r="Y244" s="22">
        <f>V244-P244</f>
        <v/>
      </c>
      <c r="Z244" s="23" t="n"/>
    </row>
    <row customHeight="1" ht="15.6" r="245" thickBot="1">
      <c r="A245" s="52" t="inlineStr">
        <is>
          <t>湖北省</t>
        </is>
      </c>
      <c r="B245" s="52" t="inlineStr">
        <is>
          <t>武汉市</t>
        </is>
      </c>
      <c r="C245" s="48" t="inlineStr">
        <is>
          <t>合计</t>
        </is>
      </c>
      <c r="D245" s="37">
        <f>SUM(D241:D244)</f>
        <v/>
      </c>
      <c r="E245" s="26">
        <f>SUM(E241:E244)</f>
        <v/>
      </c>
      <c r="F245" s="26">
        <f>SUM(F241:F244)</f>
        <v/>
      </c>
      <c r="G245" s="27">
        <f>IFERROR(E245/D245,"")</f>
        <v/>
      </c>
      <c r="H245" s="25">
        <f>SUM(H241:H244)</f>
        <v/>
      </c>
      <c r="I245" s="26">
        <f>SUM(I241:I244)</f>
        <v/>
      </c>
      <c r="J245" s="26">
        <f>SUM(J241:J244)</f>
        <v/>
      </c>
      <c r="K245" s="28">
        <f>IFERROR(I245/H245,"")</f>
        <v/>
      </c>
      <c r="L245" s="28">
        <f>IFERROR(J245/H245,"")</f>
        <v/>
      </c>
      <c r="M245" s="26">
        <f>SUM(M241:M244)</f>
        <v/>
      </c>
      <c r="N245" s="26">
        <f>SUM(N241:N244)</f>
        <v/>
      </c>
      <c r="O245" s="45" t="n"/>
      <c r="P245" s="25">
        <f>SUM(P241:P244)</f>
        <v/>
      </c>
      <c r="Q245" s="26">
        <f>SUM(Q241:Q244)</f>
        <v/>
      </c>
      <c r="R245" s="26">
        <f>SUM(R241:R244)</f>
        <v/>
      </c>
      <c r="S245" s="26">
        <f>SUM(S241:S244)</f>
        <v/>
      </c>
      <c r="T245" s="26">
        <f>SUM(T241:T244)</f>
        <v/>
      </c>
      <c r="U245" s="26">
        <f>SUM(U241:U244)</f>
        <v/>
      </c>
      <c r="V245" s="26">
        <f>SUM(V241:V244)</f>
        <v/>
      </c>
      <c r="W245" s="28">
        <f>IFERROR(V245/P245,"")</f>
        <v/>
      </c>
      <c r="X245" s="28">
        <f>IFERROR(V245/Q245,"")</f>
        <v/>
      </c>
      <c r="Y245" s="30">
        <f>SUM(Y241:Y244)</f>
        <v/>
      </c>
      <c r="Z245" s="27" t="n"/>
    </row>
    <row customHeight="1" ht="15" r="246">
      <c r="A246" s="53" t="inlineStr">
        <is>
          <t>湖北省</t>
        </is>
      </c>
      <c r="B246" s="51" t="inlineStr">
        <is>
          <t>荆州市</t>
        </is>
      </c>
      <c r="C246" s="55" t="inlineStr">
        <is>
          <t>产前</t>
        </is>
      </c>
      <c r="D246" s="35">
        <f>SUMIFS(源数据!$N:$N,源数据!$A:$A,地级市产品线!$C246,源数据!$F:$F,地级市产品线!$B246)</f>
        <v/>
      </c>
      <c r="E246" s="18">
        <f>SUMIFS(源数据!$P:$P,源数据!$A:$A,地级市产品线!$C246,源数据!$F:$F,地级市产品线!$B246)</f>
        <v/>
      </c>
      <c r="F246" s="18">
        <f>E246-D246</f>
        <v/>
      </c>
      <c r="G246" s="19">
        <f>IFERROR(E246/D246,"")</f>
        <v/>
      </c>
      <c r="H246" s="17">
        <f>SUMIFS(源数据!$Q:$Q,源数据!$A:$A,地级市产品线!$C246,源数据!$F:$F,地级市产品线!$B246)</f>
        <v/>
      </c>
      <c r="I246" s="18">
        <f>E246+Q246</f>
        <v/>
      </c>
      <c r="J246" s="18">
        <f>SUMIFS(源数据!$S:$S,源数据!$A:$A,地级市产品线!$C246,源数据!$F:$F,地级市产品线!$B246)</f>
        <v/>
      </c>
      <c r="K246" s="20">
        <f>IFERROR(I246/H246,"")</f>
        <v/>
      </c>
      <c r="L246" s="20">
        <f>IFERROR(J246/H246,"")</f>
        <v/>
      </c>
      <c r="M246" s="18">
        <f>I246-H246</f>
        <v/>
      </c>
      <c r="N246" s="18">
        <f>J246-H246</f>
        <v/>
      </c>
      <c r="O246" s="43" t="n"/>
      <c r="P246" s="17">
        <f>SUMIFS(源数据!$T:$T,源数据!$A:$A,地级市产品线!$C246,源数据!$F:$F,地级市产品线!$B246)</f>
        <v/>
      </c>
      <c r="Q246" s="18">
        <f>SUMIFS(源数据!$V:$V,源数据!$A:$A,地级市产品线!$C246,源数据!$F:$F,地级市产品线!$B246)</f>
        <v/>
      </c>
      <c r="R246" s="18">
        <f>SUMIFS(源数据!$W:$W,源数据!$A:$A,地级市产品线!$C246,源数据!$F:$F,地级市产品线!$B246)</f>
        <v/>
      </c>
      <c r="S246" s="18">
        <f>SUMIFS(源数据!$X:$X,源数据!$A:$A,地级市产品线!$C246,源数据!$F:$F,地级市产品线!$B246)</f>
        <v/>
      </c>
      <c r="T246" s="18">
        <f>SUMIFS(源数据!$Y:$Y,源数据!$A:$A,地级市产品线!$C246,源数据!$F:$F,地级市产品线!$B246)</f>
        <v/>
      </c>
      <c r="U246" s="18">
        <f>SUMIFS(源数据!$Z:$Z,源数据!$A:$A,地级市产品线!$C246,源数据!$F:$F,地级市产品线!$B246)</f>
        <v/>
      </c>
      <c r="V246" s="18">
        <f>R246+S246+T246+U246</f>
        <v/>
      </c>
      <c r="W246" s="20">
        <f>IFERROR(V246/P246,"")</f>
        <v/>
      </c>
      <c r="X246" s="20">
        <f>IFERROR(V246/Q246,"")</f>
        <v/>
      </c>
      <c r="Y246" s="18">
        <f>V246-P246</f>
        <v/>
      </c>
      <c r="Z246" s="19" t="n"/>
    </row>
    <row customHeight="1" ht="15" r="247">
      <c r="A247" s="54" t="inlineStr">
        <is>
          <t>湖北省</t>
        </is>
      </c>
      <c r="B247" s="50" t="inlineStr">
        <is>
          <t>荆州市</t>
        </is>
      </c>
      <c r="C247" s="56" t="inlineStr">
        <is>
          <t>新生儿</t>
        </is>
      </c>
      <c r="D247" s="36">
        <f>SUMIFS(源数据!$N:$N,源数据!$A:$A,地级市产品线!$C247,源数据!$F:$F,地级市产品线!$B247)</f>
        <v/>
      </c>
      <c r="E247" s="22">
        <f>SUMIFS(源数据!$P:$P,源数据!$A:$A,地级市产品线!$C247,源数据!$F:$F,地级市产品线!$B247)</f>
        <v/>
      </c>
      <c r="F247" s="22">
        <f>E247-D247</f>
        <v/>
      </c>
      <c r="G247" s="23">
        <f>IFERROR(E247/D247,"")</f>
        <v/>
      </c>
      <c r="H247" s="21">
        <f>SUMIFS(源数据!$Q:$Q,源数据!$A:$A,地级市产品线!$C247,源数据!$F:$F,地级市产品线!$B247)</f>
        <v/>
      </c>
      <c r="I247" s="22">
        <f>E247+Q247</f>
        <v/>
      </c>
      <c r="J247" s="22">
        <f>SUMIFS(源数据!$S:$S,源数据!$A:$A,地级市产品线!$C247,源数据!$F:$F,地级市产品线!$B247)</f>
        <v/>
      </c>
      <c r="K247" s="24">
        <f>IFERROR(I247/H247,"")</f>
        <v/>
      </c>
      <c r="L247" s="24">
        <f>IFERROR(J247/H247,"")</f>
        <v/>
      </c>
      <c r="M247" s="22">
        <f>I247-H247</f>
        <v/>
      </c>
      <c r="N247" s="22">
        <f>J247-H247</f>
        <v/>
      </c>
      <c r="O247" s="44" t="n"/>
      <c r="P247" s="21">
        <f>SUMIFS(源数据!$T:$T,源数据!$A:$A,地级市产品线!$C247,源数据!$F:$F,地级市产品线!$B247)</f>
        <v/>
      </c>
      <c r="Q247" s="22">
        <f>SUMIFS(源数据!$V:$V,源数据!$A:$A,地级市产品线!$C247,源数据!$F:$F,地级市产品线!$B247)</f>
        <v/>
      </c>
      <c r="R247" s="22">
        <f>SUMIFS(源数据!$W:$W,源数据!$A:$A,地级市产品线!$C247,源数据!$F:$F,地级市产品线!$B247)</f>
        <v/>
      </c>
      <c r="S247" s="22">
        <f>SUMIFS(源数据!$X:$X,源数据!$A:$A,地级市产品线!$C247,源数据!$F:$F,地级市产品线!$B247)</f>
        <v/>
      </c>
      <c r="T247" s="22">
        <f>SUMIFS(源数据!$Y:$Y,源数据!$A:$A,地级市产品线!$C247,源数据!$F:$F,地级市产品线!$B247)</f>
        <v/>
      </c>
      <c r="U247" s="22">
        <f>SUMIFS(源数据!$Z:$Z,源数据!$A:$A,地级市产品线!$C247,源数据!$F:$F,地级市产品线!$B247)</f>
        <v/>
      </c>
      <c r="V247" s="22">
        <f>R247+S247+T247+U247</f>
        <v/>
      </c>
      <c r="W247" s="24">
        <f>IFERROR(V247/P247,"")</f>
        <v/>
      </c>
      <c r="X247" s="24">
        <f>IFERROR(V247/Q247,"")</f>
        <v/>
      </c>
      <c r="Y247" s="22">
        <f>V247-P247</f>
        <v/>
      </c>
      <c r="Z247" s="23" t="n"/>
    </row>
    <row customHeight="1" ht="15" r="248">
      <c r="A248" s="54" t="inlineStr">
        <is>
          <t>湖北省</t>
        </is>
      </c>
      <c r="B248" s="50" t="inlineStr">
        <is>
          <t>荆州市</t>
        </is>
      </c>
      <c r="C248" s="56" t="inlineStr">
        <is>
          <t>服务类</t>
        </is>
      </c>
      <c r="D248" s="36">
        <f>SUMIFS(源数据!$N:$N,源数据!$A:$A,地级市产品线!$C248,源数据!$F:$F,地级市产品线!$B248)</f>
        <v/>
      </c>
      <c r="E248" s="22">
        <f>SUMIFS(源数据!$P:$P,源数据!$A:$A,地级市产品线!$C248,源数据!$F:$F,地级市产品线!$B248)</f>
        <v/>
      </c>
      <c r="F248" s="22">
        <f>E248-D248</f>
        <v/>
      </c>
      <c r="G248" s="23">
        <f>IFERROR(E248/D248,"")</f>
        <v/>
      </c>
      <c r="H248" s="21">
        <f>SUMIFS(源数据!$Q:$Q,源数据!$A:$A,地级市产品线!$C248,源数据!$F:$F,地级市产品线!$B248)</f>
        <v/>
      </c>
      <c r="I248" s="22">
        <f>E248+Q248</f>
        <v/>
      </c>
      <c r="J248" s="22">
        <f>SUMIFS(源数据!$S:$S,源数据!$A:$A,地级市产品线!$C248,源数据!$F:$F,地级市产品线!$B248)</f>
        <v/>
      </c>
      <c r="K248" s="24">
        <f>IFERROR(I248/H248,"")</f>
        <v/>
      </c>
      <c r="L248" s="24">
        <f>IFERROR(J248/H248,"")</f>
        <v/>
      </c>
      <c r="M248" s="22">
        <f>I248-H248</f>
        <v/>
      </c>
      <c r="N248" s="22">
        <f>J248-H248</f>
        <v/>
      </c>
      <c r="O248" s="44" t="n"/>
      <c r="P248" s="21">
        <f>SUMIFS(源数据!$T:$T,源数据!$A:$A,地级市产品线!$C248,源数据!$F:$F,地级市产品线!$B248)</f>
        <v/>
      </c>
      <c r="Q248" s="22">
        <f>SUMIFS(源数据!$V:$V,源数据!$A:$A,地级市产品线!$C248,源数据!$F:$F,地级市产品线!$B248)</f>
        <v/>
      </c>
      <c r="R248" s="22">
        <f>SUMIFS(源数据!$W:$W,源数据!$A:$A,地级市产品线!$C248,源数据!$F:$F,地级市产品线!$B248)</f>
        <v/>
      </c>
      <c r="S248" s="22">
        <f>SUMIFS(源数据!$X:$X,源数据!$A:$A,地级市产品线!$C248,源数据!$F:$F,地级市产品线!$B248)</f>
        <v/>
      </c>
      <c r="T248" s="22">
        <f>SUMIFS(源数据!$Y:$Y,源数据!$A:$A,地级市产品线!$C248,源数据!$F:$F,地级市产品线!$B248)</f>
        <v/>
      </c>
      <c r="U248" s="22">
        <f>SUMIFS(源数据!$Z:$Z,源数据!$A:$A,地级市产品线!$C248,源数据!$F:$F,地级市产品线!$B248)</f>
        <v/>
      </c>
      <c r="V248" s="22">
        <f>R248+S248+T248+U248</f>
        <v/>
      </c>
      <c r="W248" s="24">
        <f>IFERROR(V248/P248,"")</f>
        <v/>
      </c>
      <c r="X248" s="24">
        <f>IFERROR(V248/Q248,"")</f>
        <v/>
      </c>
      <c r="Y248" s="22">
        <f>V248-P248</f>
        <v/>
      </c>
      <c r="Z248" s="23" t="n"/>
    </row>
    <row customHeight="1" ht="15" r="249">
      <c r="A249" s="54" t="inlineStr">
        <is>
          <t>湖北省</t>
        </is>
      </c>
      <c r="B249" s="50" t="inlineStr">
        <is>
          <t>荆州市</t>
        </is>
      </c>
      <c r="C249" s="56" t="inlineStr">
        <is>
          <t>仪器设备</t>
        </is>
      </c>
      <c r="D249" s="36">
        <f>SUMIFS(源数据!$N:$N,源数据!$A:$A,地级市产品线!$C249,源数据!$F:$F,地级市产品线!$B249)</f>
        <v/>
      </c>
      <c r="E249" s="22">
        <f>SUMIFS(源数据!$P:$P,源数据!$A:$A,地级市产品线!$C249,源数据!$F:$F,地级市产品线!$B249)</f>
        <v/>
      </c>
      <c r="F249" s="22">
        <f>E249-D249</f>
        <v/>
      </c>
      <c r="G249" s="23">
        <f>IFERROR(E249/D249,"")</f>
        <v/>
      </c>
      <c r="H249" s="21">
        <f>SUMIFS(源数据!$Q:$Q,源数据!$A:$A,地级市产品线!$C249,源数据!$F:$F,地级市产品线!$B249)</f>
        <v/>
      </c>
      <c r="I249" s="22">
        <f>E249+Q249</f>
        <v/>
      </c>
      <c r="J249" s="22">
        <f>SUMIFS(源数据!$S:$S,源数据!$A:$A,地级市产品线!$C249,源数据!$F:$F,地级市产品线!$B249)</f>
        <v/>
      </c>
      <c r="K249" s="24">
        <f>IFERROR(I249/H249,"")</f>
        <v/>
      </c>
      <c r="L249" s="24">
        <f>IFERROR(J249/H249,"")</f>
        <v/>
      </c>
      <c r="M249" s="22">
        <f>I249-H249</f>
        <v/>
      </c>
      <c r="N249" s="22">
        <f>J249-H249</f>
        <v/>
      </c>
      <c r="O249" s="44" t="n"/>
      <c r="P249" s="21">
        <f>SUMIFS(源数据!$T:$T,源数据!$A:$A,地级市产品线!$C249,源数据!$F:$F,地级市产品线!$B249)</f>
        <v/>
      </c>
      <c r="Q249" s="22">
        <f>SUMIFS(源数据!$V:$V,源数据!$A:$A,地级市产品线!$C249,源数据!$F:$F,地级市产品线!$B249)</f>
        <v/>
      </c>
      <c r="R249" s="22">
        <f>SUMIFS(源数据!$W:$W,源数据!$A:$A,地级市产品线!$C249,源数据!$F:$F,地级市产品线!$B249)</f>
        <v/>
      </c>
      <c r="S249" s="22">
        <f>SUMIFS(源数据!$X:$X,源数据!$A:$A,地级市产品线!$C249,源数据!$F:$F,地级市产品线!$B249)</f>
        <v/>
      </c>
      <c r="T249" s="22">
        <f>SUMIFS(源数据!$Y:$Y,源数据!$A:$A,地级市产品线!$C249,源数据!$F:$F,地级市产品线!$B249)</f>
        <v/>
      </c>
      <c r="U249" s="22">
        <f>SUMIFS(源数据!$Z:$Z,源数据!$A:$A,地级市产品线!$C249,源数据!$F:$F,地级市产品线!$B249)</f>
        <v/>
      </c>
      <c r="V249" s="22">
        <f>R249+S249+T249+U249</f>
        <v/>
      </c>
      <c r="W249" s="24">
        <f>IFERROR(V249/P249,"")</f>
        <v/>
      </c>
      <c r="X249" s="24">
        <f>IFERROR(V249/Q249,"")</f>
        <v/>
      </c>
      <c r="Y249" s="22">
        <f>V249-P249</f>
        <v/>
      </c>
      <c r="Z249" s="23" t="n"/>
    </row>
    <row customHeight="1" ht="15.6" r="250" thickBot="1">
      <c r="A250" s="52" t="inlineStr">
        <is>
          <t>湖北省</t>
        </is>
      </c>
      <c r="B250" s="52" t="inlineStr">
        <is>
          <t>荆州市</t>
        </is>
      </c>
      <c r="C250" s="48" t="inlineStr">
        <is>
          <t>合计</t>
        </is>
      </c>
      <c r="D250" s="37">
        <f>SUM(D246:D249)</f>
        <v/>
      </c>
      <c r="E250" s="26">
        <f>SUM(E246:E249)</f>
        <v/>
      </c>
      <c r="F250" s="26">
        <f>SUM(F246:F249)</f>
        <v/>
      </c>
      <c r="G250" s="27">
        <f>IFERROR(E250/D250,"")</f>
        <v/>
      </c>
      <c r="H250" s="25">
        <f>SUM(H246:H249)</f>
        <v/>
      </c>
      <c r="I250" s="26">
        <f>SUM(I246:I249)</f>
        <v/>
      </c>
      <c r="J250" s="26">
        <f>SUM(J246:J249)</f>
        <v/>
      </c>
      <c r="K250" s="28">
        <f>IFERROR(I250/H250,"")</f>
        <v/>
      </c>
      <c r="L250" s="28">
        <f>IFERROR(J250/H250,"")</f>
        <v/>
      </c>
      <c r="M250" s="26">
        <f>SUM(M246:M249)</f>
        <v/>
      </c>
      <c r="N250" s="26">
        <f>SUM(N246:N249)</f>
        <v/>
      </c>
      <c r="O250" s="45" t="n"/>
      <c r="P250" s="25">
        <f>SUM(P246:P249)</f>
        <v/>
      </c>
      <c r="Q250" s="26">
        <f>SUM(Q246:Q249)</f>
        <v/>
      </c>
      <c r="R250" s="26">
        <f>SUM(R246:R249)</f>
        <v/>
      </c>
      <c r="S250" s="26">
        <f>SUM(S246:S249)</f>
        <v/>
      </c>
      <c r="T250" s="26">
        <f>SUM(T246:T249)</f>
        <v/>
      </c>
      <c r="U250" s="26">
        <f>SUM(U246:U249)</f>
        <v/>
      </c>
      <c r="V250" s="26">
        <f>SUM(V246:V249)</f>
        <v/>
      </c>
      <c r="W250" s="28">
        <f>IFERROR(V250/P250,"")</f>
        <v/>
      </c>
      <c r="X250" s="28">
        <f>IFERROR(V250/Q250,"")</f>
        <v/>
      </c>
      <c r="Y250" s="30">
        <f>SUM(Y246:Y249)</f>
        <v/>
      </c>
      <c r="Z250" s="27" t="n"/>
    </row>
    <row customHeight="1" ht="15" r="251">
      <c r="A251" s="53" t="inlineStr">
        <is>
          <t>湖北省</t>
        </is>
      </c>
      <c r="B251" s="51" t="inlineStr">
        <is>
          <t>恩施土家族苗族自治州</t>
        </is>
      </c>
      <c r="C251" s="55" t="inlineStr">
        <is>
          <t>产前</t>
        </is>
      </c>
      <c r="D251" s="35">
        <f>SUMIFS(源数据!$N:$N,源数据!$A:$A,地级市产品线!$C251,源数据!$F:$F,地级市产品线!$B251)</f>
        <v/>
      </c>
      <c r="E251" s="18">
        <f>SUMIFS(源数据!$P:$P,源数据!$A:$A,地级市产品线!$C251,源数据!$F:$F,地级市产品线!$B251)</f>
        <v/>
      </c>
      <c r="F251" s="18">
        <f>E251-D251</f>
        <v/>
      </c>
      <c r="G251" s="19">
        <f>IFERROR(E251/D251,"")</f>
        <v/>
      </c>
      <c r="H251" s="17">
        <f>SUMIFS(源数据!$Q:$Q,源数据!$A:$A,地级市产品线!$C251,源数据!$F:$F,地级市产品线!$B251)</f>
        <v/>
      </c>
      <c r="I251" s="18">
        <f>E251+Q251</f>
        <v/>
      </c>
      <c r="J251" s="18">
        <f>SUMIFS(源数据!$S:$S,源数据!$A:$A,地级市产品线!$C251,源数据!$F:$F,地级市产品线!$B251)</f>
        <v/>
      </c>
      <c r="K251" s="20">
        <f>IFERROR(I251/H251,"")</f>
        <v/>
      </c>
      <c r="L251" s="20">
        <f>IFERROR(J251/H251,"")</f>
        <v/>
      </c>
      <c r="M251" s="18">
        <f>I251-H251</f>
        <v/>
      </c>
      <c r="N251" s="18">
        <f>J251-H251</f>
        <v/>
      </c>
      <c r="O251" s="43" t="n"/>
      <c r="P251" s="17">
        <f>SUMIFS(源数据!$T:$T,源数据!$A:$A,地级市产品线!$C251,源数据!$F:$F,地级市产品线!$B251)</f>
        <v/>
      </c>
      <c r="Q251" s="18">
        <f>SUMIFS(源数据!$V:$V,源数据!$A:$A,地级市产品线!$C251,源数据!$F:$F,地级市产品线!$B251)</f>
        <v/>
      </c>
      <c r="R251" s="18">
        <f>SUMIFS(源数据!$W:$W,源数据!$A:$A,地级市产品线!$C251,源数据!$F:$F,地级市产品线!$B251)</f>
        <v/>
      </c>
      <c r="S251" s="18">
        <f>SUMIFS(源数据!$X:$X,源数据!$A:$A,地级市产品线!$C251,源数据!$F:$F,地级市产品线!$B251)</f>
        <v/>
      </c>
      <c r="T251" s="18">
        <f>SUMIFS(源数据!$Y:$Y,源数据!$A:$A,地级市产品线!$C251,源数据!$F:$F,地级市产品线!$B251)</f>
        <v/>
      </c>
      <c r="U251" s="18">
        <f>SUMIFS(源数据!$Z:$Z,源数据!$A:$A,地级市产品线!$C251,源数据!$F:$F,地级市产品线!$B251)</f>
        <v/>
      </c>
      <c r="V251" s="18">
        <f>R251+S251+T251+U251</f>
        <v/>
      </c>
      <c r="W251" s="20">
        <f>IFERROR(V251/P251,"")</f>
        <v/>
      </c>
      <c r="X251" s="20">
        <f>IFERROR(V251/Q251,"")</f>
        <v/>
      </c>
      <c r="Y251" s="18">
        <f>V251-P251</f>
        <v/>
      </c>
      <c r="Z251" s="19" t="n"/>
    </row>
    <row customHeight="1" ht="15" r="252">
      <c r="A252" s="54" t="inlineStr">
        <is>
          <t>湖北省</t>
        </is>
      </c>
      <c r="B252" s="50" t="inlineStr">
        <is>
          <t>恩施土家族苗族自治州</t>
        </is>
      </c>
      <c r="C252" s="56" t="inlineStr">
        <is>
          <t>新生儿</t>
        </is>
      </c>
      <c r="D252" s="36">
        <f>SUMIFS(源数据!$N:$N,源数据!$A:$A,地级市产品线!$C252,源数据!$F:$F,地级市产品线!$B252)</f>
        <v/>
      </c>
      <c r="E252" s="22">
        <f>SUMIFS(源数据!$P:$P,源数据!$A:$A,地级市产品线!$C252,源数据!$F:$F,地级市产品线!$B252)</f>
        <v/>
      </c>
      <c r="F252" s="22">
        <f>E252-D252</f>
        <v/>
      </c>
      <c r="G252" s="23">
        <f>IFERROR(E252/D252,"")</f>
        <v/>
      </c>
      <c r="H252" s="21">
        <f>SUMIFS(源数据!$Q:$Q,源数据!$A:$A,地级市产品线!$C252,源数据!$F:$F,地级市产品线!$B252)</f>
        <v/>
      </c>
      <c r="I252" s="22">
        <f>E252+Q252</f>
        <v/>
      </c>
      <c r="J252" s="22">
        <f>SUMIFS(源数据!$S:$S,源数据!$A:$A,地级市产品线!$C252,源数据!$F:$F,地级市产品线!$B252)</f>
        <v/>
      </c>
      <c r="K252" s="24">
        <f>IFERROR(I252/H252,"")</f>
        <v/>
      </c>
      <c r="L252" s="24">
        <f>IFERROR(J252/H252,"")</f>
        <v/>
      </c>
      <c r="M252" s="22">
        <f>I252-H252</f>
        <v/>
      </c>
      <c r="N252" s="22">
        <f>J252-H252</f>
        <v/>
      </c>
      <c r="O252" s="44" t="n"/>
      <c r="P252" s="21">
        <f>SUMIFS(源数据!$T:$T,源数据!$A:$A,地级市产品线!$C252,源数据!$F:$F,地级市产品线!$B252)</f>
        <v/>
      </c>
      <c r="Q252" s="22">
        <f>SUMIFS(源数据!$V:$V,源数据!$A:$A,地级市产品线!$C252,源数据!$F:$F,地级市产品线!$B252)</f>
        <v/>
      </c>
      <c r="R252" s="22">
        <f>SUMIFS(源数据!$W:$W,源数据!$A:$A,地级市产品线!$C252,源数据!$F:$F,地级市产品线!$B252)</f>
        <v/>
      </c>
      <c r="S252" s="22">
        <f>SUMIFS(源数据!$X:$X,源数据!$A:$A,地级市产品线!$C252,源数据!$F:$F,地级市产品线!$B252)</f>
        <v/>
      </c>
      <c r="T252" s="22">
        <f>SUMIFS(源数据!$Y:$Y,源数据!$A:$A,地级市产品线!$C252,源数据!$F:$F,地级市产品线!$B252)</f>
        <v/>
      </c>
      <c r="U252" s="22">
        <f>SUMIFS(源数据!$Z:$Z,源数据!$A:$A,地级市产品线!$C252,源数据!$F:$F,地级市产品线!$B252)</f>
        <v/>
      </c>
      <c r="V252" s="22">
        <f>R252+S252+T252+U252</f>
        <v/>
      </c>
      <c r="W252" s="24">
        <f>IFERROR(V252/P252,"")</f>
        <v/>
      </c>
      <c r="X252" s="24">
        <f>IFERROR(V252/Q252,"")</f>
        <v/>
      </c>
      <c r="Y252" s="22">
        <f>V252-P252</f>
        <v/>
      </c>
      <c r="Z252" s="23" t="n"/>
    </row>
    <row customHeight="1" ht="15" r="253">
      <c r="A253" s="54" t="inlineStr">
        <is>
          <t>湖北省</t>
        </is>
      </c>
      <c r="B253" s="50" t="inlineStr">
        <is>
          <t>恩施土家族苗族自治州</t>
        </is>
      </c>
      <c r="C253" s="56" t="inlineStr">
        <is>
          <t>服务类</t>
        </is>
      </c>
      <c r="D253" s="36">
        <f>SUMIFS(源数据!$N:$N,源数据!$A:$A,地级市产品线!$C253,源数据!$F:$F,地级市产品线!$B253)</f>
        <v/>
      </c>
      <c r="E253" s="22">
        <f>SUMIFS(源数据!$P:$P,源数据!$A:$A,地级市产品线!$C253,源数据!$F:$F,地级市产品线!$B253)</f>
        <v/>
      </c>
      <c r="F253" s="22">
        <f>E253-D253</f>
        <v/>
      </c>
      <c r="G253" s="23">
        <f>IFERROR(E253/D253,"")</f>
        <v/>
      </c>
      <c r="H253" s="21">
        <f>SUMIFS(源数据!$Q:$Q,源数据!$A:$A,地级市产品线!$C253,源数据!$F:$F,地级市产品线!$B253)</f>
        <v/>
      </c>
      <c r="I253" s="22">
        <f>E253+Q253</f>
        <v/>
      </c>
      <c r="J253" s="22">
        <f>SUMIFS(源数据!$S:$S,源数据!$A:$A,地级市产品线!$C253,源数据!$F:$F,地级市产品线!$B253)</f>
        <v/>
      </c>
      <c r="K253" s="24">
        <f>IFERROR(I253/H253,"")</f>
        <v/>
      </c>
      <c r="L253" s="24">
        <f>IFERROR(J253/H253,"")</f>
        <v/>
      </c>
      <c r="M253" s="22">
        <f>I253-H253</f>
        <v/>
      </c>
      <c r="N253" s="22">
        <f>J253-H253</f>
        <v/>
      </c>
      <c r="O253" s="44" t="n"/>
      <c r="P253" s="21">
        <f>SUMIFS(源数据!$T:$T,源数据!$A:$A,地级市产品线!$C253,源数据!$F:$F,地级市产品线!$B253)</f>
        <v/>
      </c>
      <c r="Q253" s="22">
        <f>SUMIFS(源数据!$V:$V,源数据!$A:$A,地级市产品线!$C253,源数据!$F:$F,地级市产品线!$B253)</f>
        <v/>
      </c>
      <c r="R253" s="22">
        <f>SUMIFS(源数据!$W:$W,源数据!$A:$A,地级市产品线!$C253,源数据!$F:$F,地级市产品线!$B253)</f>
        <v/>
      </c>
      <c r="S253" s="22">
        <f>SUMIFS(源数据!$X:$X,源数据!$A:$A,地级市产品线!$C253,源数据!$F:$F,地级市产品线!$B253)</f>
        <v/>
      </c>
      <c r="T253" s="22">
        <f>SUMIFS(源数据!$Y:$Y,源数据!$A:$A,地级市产品线!$C253,源数据!$F:$F,地级市产品线!$B253)</f>
        <v/>
      </c>
      <c r="U253" s="22">
        <f>SUMIFS(源数据!$Z:$Z,源数据!$A:$A,地级市产品线!$C253,源数据!$F:$F,地级市产品线!$B253)</f>
        <v/>
      </c>
      <c r="V253" s="22">
        <f>R253+S253+T253+U253</f>
        <v/>
      </c>
      <c r="W253" s="24">
        <f>IFERROR(V253/P253,"")</f>
        <v/>
      </c>
      <c r="X253" s="24">
        <f>IFERROR(V253/Q253,"")</f>
        <v/>
      </c>
      <c r="Y253" s="22">
        <f>V253-P253</f>
        <v/>
      </c>
      <c r="Z253" s="23" t="n"/>
    </row>
    <row customHeight="1" ht="15" r="254">
      <c r="A254" s="54" t="inlineStr">
        <is>
          <t>湖北省</t>
        </is>
      </c>
      <c r="B254" s="50" t="inlineStr">
        <is>
          <t>恩施土家族苗族自治州</t>
        </is>
      </c>
      <c r="C254" s="56" t="inlineStr">
        <is>
          <t>仪器设备</t>
        </is>
      </c>
      <c r="D254" s="36">
        <f>SUMIFS(源数据!$N:$N,源数据!$A:$A,地级市产品线!$C254,源数据!$F:$F,地级市产品线!$B254)</f>
        <v/>
      </c>
      <c r="E254" s="22">
        <f>SUMIFS(源数据!$P:$P,源数据!$A:$A,地级市产品线!$C254,源数据!$F:$F,地级市产品线!$B254)</f>
        <v/>
      </c>
      <c r="F254" s="22">
        <f>E254-D254</f>
        <v/>
      </c>
      <c r="G254" s="23">
        <f>IFERROR(E254/D254,"")</f>
        <v/>
      </c>
      <c r="H254" s="21">
        <f>SUMIFS(源数据!$Q:$Q,源数据!$A:$A,地级市产品线!$C254,源数据!$F:$F,地级市产品线!$B254)</f>
        <v/>
      </c>
      <c r="I254" s="22">
        <f>E254+Q254</f>
        <v/>
      </c>
      <c r="J254" s="22">
        <f>SUMIFS(源数据!$S:$S,源数据!$A:$A,地级市产品线!$C254,源数据!$F:$F,地级市产品线!$B254)</f>
        <v/>
      </c>
      <c r="K254" s="24">
        <f>IFERROR(I254/H254,"")</f>
        <v/>
      </c>
      <c r="L254" s="24">
        <f>IFERROR(J254/H254,"")</f>
        <v/>
      </c>
      <c r="M254" s="22">
        <f>I254-H254</f>
        <v/>
      </c>
      <c r="N254" s="22">
        <f>J254-H254</f>
        <v/>
      </c>
      <c r="O254" s="44" t="n"/>
      <c r="P254" s="21">
        <f>SUMIFS(源数据!$T:$T,源数据!$A:$A,地级市产品线!$C254,源数据!$F:$F,地级市产品线!$B254)</f>
        <v/>
      </c>
      <c r="Q254" s="22">
        <f>SUMIFS(源数据!$V:$V,源数据!$A:$A,地级市产品线!$C254,源数据!$F:$F,地级市产品线!$B254)</f>
        <v/>
      </c>
      <c r="R254" s="22">
        <f>SUMIFS(源数据!$W:$W,源数据!$A:$A,地级市产品线!$C254,源数据!$F:$F,地级市产品线!$B254)</f>
        <v/>
      </c>
      <c r="S254" s="22">
        <f>SUMIFS(源数据!$X:$X,源数据!$A:$A,地级市产品线!$C254,源数据!$F:$F,地级市产品线!$B254)</f>
        <v/>
      </c>
      <c r="T254" s="22">
        <f>SUMIFS(源数据!$Y:$Y,源数据!$A:$A,地级市产品线!$C254,源数据!$F:$F,地级市产品线!$B254)</f>
        <v/>
      </c>
      <c r="U254" s="22">
        <f>SUMIFS(源数据!$Z:$Z,源数据!$A:$A,地级市产品线!$C254,源数据!$F:$F,地级市产品线!$B254)</f>
        <v/>
      </c>
      <c r="V254" s="22">
        <f>R254+S254+T254+U254</f>
        <v/>
      </c>
      <c r="W254" s="24">
        <f>IFERROR(V254/P254,"")</f>
        <v/>
      </c>
      <c r="X254" s="24">
        <f>IFERROR(V254/Q254,"")</f>
        <v/>
      </c>
      <c r="Y254" s="22">
        <f>V254-P254</f>
        <v/>
      </c>
      <c r="Z254" s="23" t="n"/>
    </row>
    <row customHeight="1" ht="15.6" r="255" thickBot="1">
      <c r="A255" s="52" t="inlineStr">
        <is>
          <t>湖北省</t>
        </is>
      </c>
      <c r="B255" s="52" t="inlineStr">
        <is>
          <t>恩施土家族苗族自治州</t>
        </is>
      </c>
      <c r="C255" s="48" t="inlineStr">
        <is>
          <t>合计</t>
        </is>
      </c>
      <c r="D255" s="37">
        <f>SUM(D251:D254)</f>
        <v/>
      </c>
      <c r="E255" s="26">
        <f>SUM(E251:E254)</f>
        <v/>
      </c>
      <c r="F255" s="26">
        <f>SUM(F251:F254)</f>
        <v/>
      </c>
      <c r="G255" s="27">
        <f>IFERROR(E255/D255,"")</f>
        <v/>
      </c>
      <c r="H255" s="25">
        <f>SUM(H251:H254)</f>
        <v/>
      </c>
      <c r="I255" s="26">
        <f>SUM(I251:I254)</f>
        <v/>
      </c>
      <c r="J255" s="26">
        <f>SUM(J251:J254)</f>
        <v/>
      </c>
      <c r="K255" s="28">
        <f>IFERROR(I255/H255,"")</f>
        <v/>
      </c>
      <c r="L255" s="28">
        <f>IFERROR(J255/H255,"")</f>
        <v/>
      </c>
      <c r="M255" s="26">
        <f>SUM(M251:M254)</f>
        <v/>
      </c>
      <c r="N255" s="26">
        <f>SUM(N251:N254)</f>
        <v/>
      </c>
      <c r="O255" s="45" t="n"/>
      <c r="P255" s="25">
        <f>SUM(P251:P254)</f>
        <v/>
      </c>
      <c r="Q255" s="26">
        <f>SUM(Q251:Q254)</f>
        <v/>
      </c>
      <c r="R255" s="26">
        <f>SUM(R251:R254)</f>
        <v/>
      </c>
      <c r="S255" s="26">
        <f>SUM(S251:S254)</f>
        <v/>
      </c>
      <c r="T255" s="26">
        <f>SUM(T251:T254)</f>
        <v/>
      </c>
      <c r="U255" s="26">
        <f>SUM(U251:U254)</f>
        <v/>
      </c>
      <c r="V255" s="26">
        <f>SUM(V251:V254)</f>
        <v/>
      </c>
      <c r="W255" s="28">
        <f>IFERROR(V255/P255,"")</f>
        <v/>
      </c>
      <c r="X255" s="28">
        <f>IFERROR(V255/Q255,"")</f>
        <v/>
      </c>
      <c r="Y255" s="30">
        <f>SUM(Y251:Y254)</f>
        <v/>
      </c>
      <c r="Z255" s="27" t="n"/>
    </row>
    <row customHeight="1" ht="15" r="256">
      <c r="A256" s="53" t="inlineStr">
        <is>
          <t>湖北省</t>
        </is>
      </c>
      <c r="B256" s="51" t="inlineStr">
        <is>
          <t>黄冈市</t>
        </is>
      </c>
      <c r="C256" s="55" t="inlineStr">
        <is>
          <t>产前</t>
        </is>
      </c>
      <c r="D256" s="35">
        <f>SUMIFS(源数据!$N:$N,源数据!$A:$A,地级市产品线!$C256,源数据!$F:$F,地级市产品线!$B256)</f>
        <v/>
      </c>
      <c r="E256" s="18">
        <f>SUMIFS(源数据!$P:$P,源数据!$A:$A,地级市产品线!$C256,源数据!$F:$F,地级市产品线!$B256)</f>
        <v/>
      </c>
      <c r="F256" s="18">
        <f>E256-D256</f>
        <v/>
      </c>
      <c r="G256" s="19">
        <f>IFERROR(E256/D256,"")</f>
        <v/>
      </c>
      <c r="H256" s="17">
        <f>SUMIFS(源数据!$Q:$Q,源数据!$A:$A,地级市产品线!$C256,源数据!$F:$F,地级市产品线!$B256)</f>
        <v/>
      </c>
      <c r="I256" s="18">
        <f>E256+Q256</f>
        <v/>
      </c>
      <c r="J256" s="18">
        <f>SUMIFS(源数据!$S:$S,源数据!$A:$A,地级市产品线!$C256,源数据!$F:$F,地级市产品线!$B256)</f>
        <v/>
      </c>
      <c r="K256" s="20">
        <f>IFERROR(I256/H256,"")</f>
        <v/>
      </c>
      <c r="L256" s="20">
        <f>IFERROR(J256/H256,"")</f>
        <v/>
      </c>
      <c r="M256" s="18">
        <f>I256-H256</f>
        <v/>
      </c>
      <c r="N256" s="18">
        <f>J256-H256</f>
        <v/>
      </c>
      <c r="O256" s="43" t="n"/>
      <c r="P256" s="17">
        <f>SUMIFS(源数据!$T:$T,源数据!$A:$A,地级市产品线!$C256,源数据!$F:$F,地级市产品线!$B256)</f>
        <v/>
      </c>
      <c r="Q256" s="18">
        <f>SUMIFS(源数据!$V:$V,源数据!$A:$A,地级市产品线!$C256,源数据!$F:$F,地级市产品线!$B256)</f>
        <v/>
      </c>
      <c r="R256" s="18">
        <f>SUMIFS(源数据!$W:$W,源数据!$A:$A,地级市产品线!$C256,源数据!$F:$F,地级市产品线!$B256)</f>
        <v/>
      </c>
      <c r="S256" s="18">
        <f>SUMIFS(源数据!$X:$X,源数据!$A:$A,地级市产品线!$C256,源数据!$F:$F,地级市产品线!$B256)</f>
        <v/>
      </c>
      <c r="T256" s="18">
        <f>SUMIFS(源数据!$Y:$Y,源数据!$A:$A,地级市产品线!$C256,源数据!$F:$F,地级市产品线!$B256)</f>
        <v/>
      </c>
      <c r="U256" s="18">
        <f>SUMIFS(源数据!$Z:$Z,源数据!$A:$A,地级市产品线!$C256,源数据!$F:$F,地级市产品线!$B256)</f>
        <v/>
      </c>
      <c r="V256" s="18">
        <f>R256+S256+T256+U256</f>
        <v/>
      </c>
      <c r="W256" s="20">
        <f>IFERROR(V256/P256,"")</f>
        <v/>
      </c>
      <c r="X256" s="20">
        <f>IFERROR(V256/Q256,"")</f>
        <v/>
      </c>
      <c r="Y256" s="18">
        <f>V256-P256</f>
        <v/>
      </c>
      <c r="Z256" s="19" t="n"/>
    </row>
    <row customHeight="1" ht="15" r="257">
      <c r="A257" s="54" t="inlineStr">
        <is>
          <t>湖北省</t>
        </is>
      </c>
      <c r="B257" s="50" t="inlineStr">
        <is>
          <t>黄冈市</t>
        </is>
      </c>
      <c r="C257" s="56" t="inlineStr">
        <is>
          <t>新生儿</t>
        </is>
      </c>
      <c r="D257" s="36">
        <f>SUMIFS(源数据!$N:$N,源数据!$A:$A,地级市产品线!$C257,源数据!$F:$F,地级市产品线!$B257)</f>
        <v/>
      </c>
      <c r="E257" s="22">
        <f>SUMIFS(源数据!$P:$P,源数据!$A:$A,地级市产品线!$C257,源数据!$F:$F,地级市产品线!$B257)</f>
        <v/>
      </c>
      <c r="F257" s="22">
        <f>E257-D257</f>
        <v/>
      </c>
      <c r="G257" s="23">
        <f>IFERROR(E257/D257,"")</f>
        <v/>
      </c>
      <c r="H257" s="21">
        <f>SUMIFS(源数据!$Q:$Q,源数据!$A:$A,地级市产品线!$C257,源数据!$F:$F,地级市产品线!$B257)</f>
        <v/>
      </c>
      <c r="I257" s="22">
        <f>E257+Q257</f>
        <v/>
      </c>
      <c r="J257" s="22">
        <f>SUMIFS(源数据!$S:$S,源数据!$A:$A,地级市产品线!$C257,源数据!$F:$F,地级市产品线!$B257)</f>
        <v/>
      </c>
      <c r="K257" s="24">
        <f>IFERROR(I257/H257,"")</f>
        <v/>
      </c>
      <c r="L257" s="24">
        <f>IFERROR(J257/H257,"")</f>
        <v/>
      </c>
      <c r="M257" s="22">
        <f>I257-H257</f>
        <v/>
      </c>
      <c r="N257" s="22">
        <f>J257-H257</f>
        <v/>
      </c>
      <c r="O257" s="44" t="n"/>
      <c r="P257" s="21">
        <f>SUMIFS(源数据!$T:$T,源数据!$A:$A,地级市产品线!$C257,源数据!$F:$F,地级市产品线!$B257)</f>
        <v/>
      </c>
      <c r="Q257" s="22">
        <f>SUMIFS(源数据!$V:$V,源数据!$A:$A,地级市产品线!$C257,源数据!$F:$F,地级市产品线!$B257)</f>
        <v/>
      </c>
      <c r="R257" s="22">
        <f>SUMIFS(源数据!$W:$W,源数据!$A:$A,地级市产品线!$C257,源数据!$F:$F,地级市产品线!$B257)</f>
        <v/>
      </c>
      <c r="S257" s="22">
        <f>SUMIFS(源数据!$X:$X,源数据!$A:$A,地级市产品线!$C257,源数据!$F:$F,地级市产品线!$B257)</f>
        <v/>
      </c>
      <c r="T257" s="22">
        <f>SUMIFS(源数据!$Y:$Y,源数据!$A:$A,地级市产品线!$C257,源数据!$F:$F,地级市产品线!$B257)</f>
        <v/>
      </c>
      <c r="U257" s="22">
        <f>SUMIFS(源数据!$Z:$Z,源数据!$A:$A,地级市产品线!$C257,源数据!$F:$F,地级市产品线!$B257)</f>
        <v/>
      </c>
      <c r="V257" s="22">
        <f>R257+S257+T257+U257</f>
        <v/>
      </c>
      <c r="W257" s="24">
        <f>IFERROR(V257/P257,"")</f>
        <v/>
      </c>
      <c r="X257" s="24">
        <f>IFERROR(V257/Q257,"")</f>
        <v/>
      </c>
      <c r="Y257" s="22">
        <f>V257-P257</f>
        <v/>
      </c>
      <c r="Z257" s="23" t="n"/>
    </row>
    <row customHeight="1" ht="15" r="258">
      <c r="A258" s="54" t="inlineStr">
        <is>
          <t>湖北省</t>
        </is>
      </c>
      <c r="B258" s="50" t="inlineStr">
        <is>
          <t>黄冈市</t>
        </is>
      </c>
      <c r="C258" s="56" t="inlineStr">
        <is>
          <t>服务类</t>
        </is>
      </c>
      <c r="D258" s="36">
        <f>SUMIFS(源数据!$N:$N,源数据!$A:$A,地级市产品线!$C258,源数据!$F:$F,地级市产品线!$B258)</f>
        <v/>
      </c>
      <c r="E258" s="22">
        <f>SUMIFS(源数据!$P:$P,源数据!$A:$A,地级市产品线!$C258,源数据!$F:$F,地级市产品线!$B258)</f>
        <v/>
      </c>
      <c r="F258" s="22">
        <f>E258-D258</f>
        <v/>
      </c>
      <c r="G258" s="23">
        <f>IFERROR(E258/D258,"")</f>
        <v/>
      </c>
      <c r="H258" s="21">
        <f>SUMIFS(源数据!$Q:$Q,源数据!$A:$A,地级市产品线!$C258,源数据!$F:$F,地级市产品线!$B258)</f>
        <v/>
      </c>
      <c r="I258" s="22">
        <f>E258+Q258</f>
        <v/>
      </c>
      <c r="J258" s="22">
        <f>SUMIFS(源数据!$S:$S,源数据!$A:$A,地级市产品线!$C258,源数据!$F:$F,地级市产品线!$B258)</f>
        <v/>
      </c>
      <c r="K258" s="24">
        <f>IFERROR(I258/H258,"")</f>
        <v/>
      </c>
      <c r="L258" s="24">
        <f>IFERROR(J258/H258,"")</f>
        <v/>
      </c>
      <c r="M258" s="22">
        <f>I258-H258</f>
        <v/>
      </c>
      <c r="N258" s="22">
        <f>J258-H258</f>
        <v/>
      </c>
      <c r="O258" s="44" t="n"/>
      <c r="P258" s="21">
        <f>SUMIFS(源数据!$T:$T,源数据!$A:$A,地级市产品线!$C258,源数据!$F:$F,地级市产品线!$B258)</f>
        <v/>
      </c>
      <c r="Q258" s="22">
        <f>SUMIFS(源数据!$V:$V,源数据!$A:$A,地级市产品线!$C258,源数据!$F:$F,地级市产品线!$B258)</f>
        <v/>
      </c>
      <c r="R258" s="22">
        <f>SUMIFS(源数据!$W:$W,源数据!$A:$A,地级市产品线!$C258,源数据!$F:$F,地级市产品线!$B258)</f>
        <v/>
      </c>
      <c r="S258" s="22">
        <f>SUMIFS(源数据!$X:$X,源数据!$A:$A,地级市产品线!$C258,源数据!$F:$F,地级市产品线!$B258)</f>
        <v/>
      </c>
      <c r="T258" s="22">
        <f>SUMIFS(源数据!$Y:$Y,源数据!$A:$A,地级市产品线!$C258,源数据!$F:$F,地级市产品线!$B258)</f>
        <v/>
      </c>
      <c r="U258" s="22">
        <f>SUMIFS(源数据!$Z:$Z,源数据!$A:$A,地级市产品线!$C258,源数据!$F:$F,地级市产品线!$B258)</f>
        <v/>
      </c>
      <c r="V258" s="22">
        <f>R258+S258+T258+U258</f>
        <v/>
      </c>
      <c r="W258" s="24">
        <f>IFERROR(V258/P258,"")</f>
        <v/>
      </c>
      <c r="X258" s="24">
        <f>IFERROR(V258/Q258,"")</f>
        <v/>
      </c>
      <c r="Y258" s="22">
        <f>V258-P258</f>
        <v/>
      </c>
      <c r="Z258" s="23" t="n"/>
    </row>
    <row customHeight="1" ht="15" r="259">
      <c r="A259" s="54" t="inlineStr">
        <is>
          <t>湖北省</t>
        </is>
      </c>
      <c r="B259" s="50" t="inlineStr">
        <is>
          <t>黄冈市</t>
        </is>
      </c>
      <c r="C259" s="56" t="inlineStr">
        <is>
          <t>仪器设备</t>
        </is>
      </c>
      <c r="D259" s="36">
        <f>SUMIFS(源数据!$N:$N,源数据!$A:$A,地级市产品线!$C259,源数据!$F:$F,地级市产品线!$B259)</f>
        <v/>
      </c>
      <c r="E259" s="22">
        <f>SUMIFS(源数据!$P:$P,源数据!$A:$A,地级市产品线!$C259,源数据!$F:$F,地级市产品线!$B259)</f>
        <v/>
      </c>
      <c r="F259" s="22">
        <f>E259-D259</f>
        <v/>
      </c>
      <c r="G259" s="23">
        <f>IFERROR(E259/D259,"")</f>
        <v/>
      </c>
      <c r="H259" s="21">
        <f>SUMIFS(源数据!$Q:$Q,源数据!$A:$A,地级市产品线!$C259,源数据!$F:$F,地级市产品线!$B259)</f>
        <v/>
      </c>
      <c r="I259" s="22">
        <f>E259+Q259</f>
        <v/>
      </c>
      <c r="J259" s="22">
        <f>SUMIFS(源数据!$S:$S,源数据!$A:$A,地级市产品线!$C259,源数据!$F:$F,地级市产品线!$B259)</f>
        <v/>
      </c>
      <c r="K259" s="24">
        <f>IFERROR(I259/H259,"")</f>
        <v/>
      </c>
      <c r="L259" s="24">
        <f>IFERROR(J259/H259,"")</f>
        <v/>
      </c>
      <c r="M259" s="22">
        <f>I259-H259</f>
        <v/>
      </c>
      <c r="N259" s="22">
        <f>J259-H259</f>
        <v/>
      </c>
      <c r="O259" s="44" t="n"/>
      <c r="P259" s="21">
        <f>SUMIFS(源数据!$T:$T,源数据!$A:$A,地级市产品线!$C259,源数据!$F:$F,地级市产品线!$B259)</f>
        <v/>
      </c>
      <c r="Q259" s="22">
        <f>SUMIFS(源数据!$V:$V,源数据!$A:$A,地级市产品线!$C259,源数据!$F:$F,地级市产品线!$B259)</f>
        <v/>
      </c>
      <c r="R259" s="22">
        <f>SUMIFS(源数据!$W:$W,源数据!$A:$A,地级市产品线!$C259,源数据!$F:$F,地级市产品线!$B259)</f>
        <v/>
      </c>
      <c r="S259" s="22">
        <f>SUMIFS(源数据!$X:$X,源数据!$A:$A,地级市产品线!$C259,源数据!$F:$F,地级市产品线!$B259)</f>
        <v/>
      </c>
      <c r="T259" s="22">
        <f>SUMIFS(源数据!$Y:$Y,源数据!$A:$A,地级市产品线!$C259,源数据!$F:$F,地级市产品线!$B259)</f>
        <v/>
      </c>
      <c r="U259" s="22">
        <f>SUMIFS(源数据!$Z:$Z,源数据!$A:$A,地级市产品线!$C259,源数据!$F:$F,地级市产品线!$B259)</f>
        <v/>
      </c>
      <c r="V259" s="22">
        <f>R259+S259+T259+U259</f>
        <v/>
      </c>
      <c r="W259" s="24">
        <f>IFERROR(V259/P259,"")</f>
        <v/>
      </c>
      <c r="X259" s="24">
        <f>IFERROR(V259/Q259,"")</f>
        <v/>
      </c>
      <c r="Y259" s="22">
        <f>V259-P259</f>
        <v/>
      </c>
      <c r="Z259" s="23" t="n"/>
    </row>
    <row customHeight="1" ht="15.6" r="260" thickBot="1">
      <c r="A260" s="52" t="inlineStr">
        <is>
          <t>湖北省</t>
        </is>
      </c>
      <c r="B260" s="52" t="inlineStr">
        <is>
          <t>黄冈市</t>
        </is>
      </c>
      <c r="C260" s="48" t="inlineStr">
        <is>
          <t>合计</t>
        </is>
      </c>
      <c r="D260" s="37">
        <f>SUM(D256:D259)</f>
        <v/>
      </c>
      <c r="E260" s="26">
        <f>SUM(E256:E259)</f>
        <v/>
      </c>
      <c r="F260" s="26">
        <f>SUM(F256:F259)</f>
        <v/>
      </c>
      <c r="G260" s="27">
        <f>IFERROR(E260/D260,"")</f>
        <v/>
      </c>
      <c r="H260" s="25">
        <f>SUM(H256:H259)</f>
        <v/>
      </c>
      <c r="I260" s="26">
        <f>SUM(I256:I259)</f>
        <v/>
      </c>
      <c r="J260" s="26">
        <f>SUM(J256:J259)</f>
        <v/>
      </c>
      <c r="K260" s="28">
        <f>IFERROR(I260/H260,"")</f>
        <v/>
      </c>
      <c r="L260" s="28">
        <f>IFERROR(J260/H260,"")</f>
        <v/>
      </c>
      <c r="M260" s="26">
        <f>SUM(M256:M259)</f>
        <v/>
      </c>
      <c r="N260" s="26">
        <f>SUM(N256:N259)</f>
        <v/>
      </c>
      <c r="O260" s="45" t="n"/>
      <c r="P260" s="25">
        <f>SUM(P256:P259)</f>
        <v/>
      </c>
      <c r="Q260" s="26">
        <f>SUM(Q256:Q259)</f>
        <v/>
      </c>
      <c r="R260" s="26">
        <f>SUM(R256:R259)</f>
        <v/>
      </c>
      <c r="S260" s="26">
        <f>SUM(S256:S259)</f>
        <v/>
      </c>
      <c r="T260" s="26">
        <f>SUM(T256:T259)</f>
        <v/>
      </c>
      <c r="U260" s="26">
        <f>SUM(U256:U259)</f>
        <v/>
      </c>
      <c r="V260" s="26">
        <f>SUM(V256:V259)</f>
        <v/>
      </c>
      <c r="W260" s="28">
        <f>IFERROR(V260/P260,"")</f>
        <v/>
      </c>
      <c r="X260" s="28">
        <f>IFERROR(V260/Q260,"")</f>
        <v/>
      </c>
      <c r="Y260" s="30">
        <f>SUM(Y256:Y259)</f>
        <v/>
      </c>
      <c r="Z260" s="27" t="n"/>
    </row>
    <row customHeight="1" ht="15" r="261">
      <c r="A261" s="53" t="inlineStr">
        <is>
          <t>湖北省</t>
        </is>
      </c>
      <c r="B261" s="51" t="inlineStr">
        <is>
          <t>孝感市</t>
        </is>
      </c>
      <c r="C261" s="55" t="inlineStr">
        <is>
          <t>产前</t>
        </is>
      </c>
      <c r="D261" s="35">
        <f>SUMIFS(源数据!$N:$N,源数据!$A:$A,地级市产品线!$C261,源数据!$F:$F,地级市产品线!$B261)</f>
        <v/>
      </c>
      <c r="E261" s="18">
        <f>SUMIFS(源数据!$P:$P,源数据!$A:$A,地级市产品线!$C261,源数据!$F:$F,地级市产品线!$B261)</f>
        <v/>
      </c>
      <c r="F261" s="18">
        <f>E261-D261</f>
        <v/>
      </c>
      <c r="G261" s="19">
        <f>IFERROR(E261/D261,"")</f>
        <v/>
      </c>
      <c r="H261" s="17">
        <f>SUMIFS(源数据!$Q:$Q,源数据!$A:$A,地级市产品线!$C261,源数据!$F:$F,地级市产品线!$B261)</f>
        <v/>
      </c>
      <c r="I261" s="18">
        <f>E261+Q261</f>
        <v/>
      </c>
      <c r="J261" s="18">
        <f>SUMIFS(源数据!$S:$S,源数据!$A:$A,地级市产品线!$C261,源数据!$F:$F,地级市产品线!$B261)</f>
        <v/>
      </c>
      <c r="K261" s="20">
        <f>IFERROR(I261/H261,"")</f>
        <v/>
      </c>
      <c r="L261" s="20">
        <f>IFERROR(J261/H261,"")</f>
        <v/>
      </c>
      <c r="M261" s="18">
        <f>I261-H261</f>
        <v/>
      </c>
      <c r="N261" s="18">
        <f>J261-H261</f>
        <v/>
      </c>
      <c r="O261" s="43" t="n"/>
      <c r="P261" s="17">
        <f>SUMIFS(源数据!$T:$T,源数据!$A:$A,地级市产品线!$C261,源数据!$F:$F,地级市产品线!$B261)</f>
        <v/>
      </c>
      <c r="Q261" s="18">
        <f>SUMIFS(源数据!$V:$V,源数据!$A:$A,地级市产品线!$C261,源数据!$F:$F,地级市产品线!$B261)</f>
        <v/>
      </c>
      <c r="R261" s="18">
        <f>SUMIFS(源数据!$W:$W,源数据!$A:$A,地级市产品线!$C261,源数据!$F:$F,地级市产品线!$B261)</f>
        <v/>
      </c>
      <c r="S261" s="18">
        <f>SUMIFS(源数据!$X:$X,源数据!$A:$A,地级市产品线!$C261,源数据!$F:$F,地级市产品线!$B261)</f>
        <v/>
      </c>
      <c r="T261" s="18">
        <f>SUMIFS(源数据!$Y:$Y,源数据!$A:$A,地级市产品线!$C261,源数据!$F:$F,地级市产品线!$B261)</f>
        <v/>
      </c>
      <c r="U261" s="18">
        <f>SUMIFS(源数据!$Z:$Z,源数据!$A:$A,地级市产品线!$C261,源数据!$F:$F,地级市产品线!$B261)</f>
        <v/>
      </c>
      <c r="V261" s="18">
        <f>R261+S261+T261+U261</f>
        <v/>
      </c>
      <c r="W261" s="20">
        <f>IFERROR(V261/P261,"")</f>
        <v/>
      </c>
      <c r="X261" s="20">
        <f>IFERROR(V261/Q261,"")</f>
        <v/>
      </c>
      <c r="Y261" s="18">
        <f>V261-P261</f>
        <v/>
      </c>
      <c r="Z261" s="19" t="n"/>
    </row>
    <row customHeight="1" ht="15" r="262">
      <c r="A262" s="54" t="inlineStr">
        <is>
          <t>湖北省</t>
        </is>
      </c>
      <c r="B262" s="50" t="inlineStr">
        <is>
          <t>孝感市</t>
        </is>
      </c>
      <c r="C262" s="56" t="inlineStr">
        <is>
          <t>新生儿</t>
        </is>
      </c>
      <c r="D262" s="36">
        <f>SUMIFS(源数据!$N:$N,源数据!$A:$A,地级市产品线!$C262,源数据!$F:$F,地级市产品线!$B262)</f>
        <v/>
      </c>
      <c r="E262" s="22">
        <f>SUMIFS(源数据!$P:$P,源数据!$A:$A,地级市产品线!$C262,源数据!$F:$F,地级市产品线!$B262)</f>
        <v/>
      </c>
      <c r="F262" s="22">
        <f>E262-D262</f>
        <v/>
      </c>
      <c r="G262" s="23">
        <f>IFERROR(E262/D262,"")</f>
        <v/>
      </c>
      <c r="H262" s="21">
        <f>SUMIFS(源数据!$Q:$Q,源数据!$A:$A,地级市产品线!$C262,源数据!$F:$F,地级市产品线!$B262)</f>
        <v/>
      </c>
      <c r="I262" s="22">
        <f>E262+Q262</f>
        <v/>
      </c>
      <c r="J262" s="22">
        <f>SUMIFS(源数据!$S:$S,源数据!$A:$A,地级市产品线!$C262,源数据!$F:$F,地级市产品线!$B262)</f>
        <v/>
      </c>
      <c r="K262" s="24">
        <f>IFERROR(I262/H262,"")</f>
        <v/>
      </c>
      <c r="L262" s="24">
        <f>IFERROR(J262/H262,"")</f>
        <v/>
      </c>
      <c r="M262" s="22">
        <f>I262-H262</f>
        <v/>
      </c>
      <c r="N262" s="22">
        <f>J262-H262</f>
        <v/>
      </c>
      <c r="O262" s="44" t="n"/>
      <c r="P262" s="21">
        <f>SUMIFS(源数据!$T:$T,源数据!$A:$A,地级市产品线!$C262,源数据!$F:$F,地级市产品线!$B262)</f>
        <v/>
      </c>
      <c r="Q262" s="22">
        <f>SUMIFS(源数据!$V:$V,源数据!$A:$A,地级市产品线!$C262,源数据!$F:$F,地级市产品线!$B262)</f>
        <v/>
      </c>
      <c r="R262" s="22">
        <f>SUMIFS(源数据!$W:$W,源数据!$A:$A,地级市产品线!$C262,源数据!$F:$F,地级市产品线!$B262)</f>
        <v/>
      </c>
      <c r="S262" s="22">
        <f>SUMIFS(源数据!$X:$X,源数据!$A:$A,地级市产品线!$C262,源数据!$F:$F,地级市产品线!$B262)</f>
        <v/>
      </c>
      <c r="T262" s="22">
        <f>SUMIFS(源数据!$Y:$Y,源数据!$A:$A,地级市产品线!$C262,源数据!$F:$F,地级市产品线!$B262)</f>
        <v/>
      </c>
      <c r="U262" s="22">
        <f>SUMIFS(源数据!$Z:$Z,源数据!$A:$A,地级市产品线!$C262,源数据!$F:$F,地级市产品线!$B262)</f>
        <v/>
      </c>
      <c r="V262" s="22">
        <f>R262+S262+T262+U262</f>
        <v/>
      </c>
      <c r="W262" s="24">
        <f>IFERROR(V262/P262,"")</f>
        <v/>
      </c>
      <c r="X262" s="24">
        <f>IFERROR(V262/Q262,"")</f>
        <v/>
      </c>
      <c r="Y262" s="22">
        <f>V262-P262</f>
        <v/>
      </c>
      <c r="Z262" s="23" t="n"/>
    </row>
    <row customHeight="1" ht="15" r="263">
      <c r="A263" s="54" t="inlineStr">
        <is>
          <t>湖北省</t>
        </is>
      </c>
      <c r="B263" s="50" t="inlineStr">
        <is>
          <t>孝感市</t>
        </is>
      </c>
      <c r="C263" s="56" t="inlineStr">
        <is>
          <t>服务类</t>
        </is>
      </c>
      <c r="D263" s="36">
        <f>SUMIFS(源数据!$N:$N,源数据!$A:$A,地级市产品线!$C263,源数据!$F:$F,地级市产品线!$B263)</f>
        <v/>
      </c>
      <c r="E263" s="22">
        <f>SUMIFS(源数据!$P:$P,源数据!$A:$A,地级市产品线!$C263,源数据!$F:$F,地级市产品线!$B263)</f>
        <v/>
      </c>
      <c r="F263" s="22">
        <f>E263-D263</f>
        <v/>
      </c>
      <c r="G263" s="23">
        <f>IFERROR(E263/D263,"")</f>
        <v/>
      </c>
      <c r="H263" s="21">
        <f>SUMIFS(源数据!$Q:$Q,源数据!$A:$A,地级市产品线!$C263,源数据!$F:$F,地级市产品线!$B263)</f>
        <v/>
      </c>
      <c r="I263" s="22">
        <f>E263+Q263</f>
        <v/>
      </c>
      <c r="J263" s="22">
        <f>SUMIFS(源数据!$S:$S,源数据!$A:$A,地级市产品线!$C263,源数据!$F:$F,地级市产品线!$B263)</f>
        <v/>
      </c>
      <c r="K263" s="24">
        <f>IFERROR(I263/H263,"")</f>
        <v/>
      </c>
      <c r="L263" s="24">
        <f>IFERROR(J263/H263,"")</f>
        <v/>
      </c>
      <c r="M263" s="22">
        <f>I263-H263</f>
        <v/>
      </c>
      <c r="N263" s="22">
        <f>J263-H263</f>
        <v/>
      </c>
      <c r="O263" s="44" t="n"/>
      <c r="P263" s="21">
        <f>SUMIFS(源数据!$T:$T,源数据!$A:$A,地级市产品线!$C263,源数据!$F:$F,地级市产品线!$B263)</f>
        <v/>
      </c>
      <c r="Q263" s="22">
        <f>SUMIFS(源数据!$V:$V,源数据!$A:$A,地级市产品线!$C263,源数据!$F:$F,地级市产品线!$B263)</f>
        <v/>
      </c>
      <c r="R263" s="22">
        <f>SUMIFS(源数据!$W:$W,源数据!$A:$A,地级市产品线!$C263,源数据!$F:$F,地级市产品线!$B263)</f>
        <v/>
      </c>
      <c r="S263" s="22">
        <f>SUMIFS(源数据!$X:$X,源数据!$A:$A,地级市产品线!$C263,源数据!$F:$F,地级市产品线!$B263)</f>
        <v/>
      </c>
      <c r="T263" s="22">
        <f>SUMIFS(源数据!$Y:$Y,源数据!$A:$A,地级市产品线!$C263,源数据!$F:$F,地级市产品线!$B263)</f>
        <v/>
      </c>
      <c r="U263" s="22">
        <f>SUMIFS(源数据!$Z:$Z,源数据!$A:$A,地级市产品线!$C263,源数据!$F:$F,地级市产品线!$B263)</f>
        <v/>
      </c>
      <c r="V263" s="22">
        <f>R263+S263+T263+U263</f>
        <v/>
      </c>
      <c r="W263" s="24">
        <f>IFERROR(V263/P263,"")</f>
        <v/>
      </c>
      <c r="X263" s="24">
        <f>IFERROR(V263/Q263,"")</f>
        <v/>
      </c>
      <c r="Y263" s="22">
        <f>V263-P263</f>
        <v/>
      </c>
      <c r="Z263" s="23" t="n"/>
    </row>
    <row customHeight="1" ht="15" r="264">
      <c r="A264" s="54" t="inlineStr">
        <is>
          <t>湖北省</t>
        </is>
      </c>
      <c r="B264" s="50" t="inlineStr">
        <is>
          <t>孝感市</t>
        </is>
      </c>
      <c r="C264" s="56" t="inlineStr">
        <is>
          <t>仪器设备</t>
        </is>
      </c>
      <c r="D264" s="36">
        <f>SUMIFS(源数据!$N:$N,源数据!$A:$A,地级市产品线!$C264,源数据!$F:$F,地级市产品线!$B264)</f>
        <v/>
      </c>
      <c r="E264" s="22">
        <f>SUMIFS(源数据!$P:$P,源数据!$A:$A,地级市产品线!$C264,源数据!$F:$F,地级市产品线!$B264)</f>
        <v/>
      </c>
      <c r="F264" s="22">
        <f>E264-D264</f>
        <v/>
      </c>
      <c r="G264" s="23">
        <f>IFERROR(E264/D264,"")</f>
        <v/>
      </c>
      <c r="H264" s="21">
        <f>SUMIFS(源数据!$Q:$Q,源数据!$A:$A,地级市产品线!$C264,源数据!$F:$F,地级市产品线!$B264)</f>
        <v/>
      </c>
      <c r="I264" s="22">
        <f>E264+Q264</f>
        <v/>
      </c>
      <c r="J264" s="22">
        <f>SUMIFS(源数据!$S:$S,源数据!$A:$A,地级市产品线!$C264,源数据!$F:$F,地级市产品线!$B264)</f>
        <v/>
      </c>
      <c r="K264" s="24">
        <f>IFERROR(I264/H264,"")</f>
        <v/>
      </c>
      <c r="L264" s="24">
        <f>IFERROR(J264/H264,"")</f>
        <v/>
      </c>
      <c r="M264" s="22">
        <f>I264-H264</f>
        <v/>
      </c>
      <c r="N264" s="22">
        <f>J264-H264</f>
        <v/>
      </c>
      <c r="O264" s="44" t="n"/>
      <c r="P264" s="21">
        <f>SUMIFS(源数据!$T:$T,源数据!$A:$A,地级市产品线!$C264,源数据!$F:$F,地级市产品线!$B264)</f>
        <v/>
      </c>
      <c r="Q264" s="22">
        <f>SUMIFS(源数据!$V:$V,源数据!$A:$A,地级市产品线!$C264,源数据!$F:$F,地级市产品线!$B264)</f>
        <v/>
      </c>
      <c r="R264" s="22">
        <f>SUMIFS(源数据!$W:$W,源数据!$A:$A,地级市产品线!$C264,源数据!$F:$F,地级市产品线!$B264)</f>
        <v/>
      </c>
      <c r="S264" s="22">
        <f>SUMIFS(源数据!$X:$X,源数据!$A:$A,地级市产品线!$C264,源数据!$F:$F,地级市产品线!$B264)</f>
        <v/>
      </c>
      <c r="T264" s="22">
        <f>SUMIFS(源数据!$Y:$Y,源数据!$A:$A,地级市产品线!$C264,源数据!$F:$F,地级市产品线!$B264)</f>
        <v/>
      </c>
      <c r="U264" s="22">
        <f>SUMIFS(源数据!$Z:$Z,源数据!$A:$A,地级市产品线!$C264,源数据!$F:$F,地级市产品线!$B264)</f>
        <v/>
      </c>
      <c r="V264" s="22">
        <f>R264+S264+T264+U264</f>
        <v/>
      </c>
      <c r="W264" s="24">
        <f>IFERROR(V264/P264,"")</f>
        <v/>
      </c>
      <c r="X264" s="24">
        <f>IFERROR(V264/Q264,"")</f>
        <v/>
      </c>
      <c r="Y264" s="22">
        <f>V264-P264</f>
        <v/>
      </c>
      <c r="Z264" s="23" t="n"/>
    </row>
    <row customHeight="1" ht="15.6" r="265" thickBot="1">
      <c r="A265" s="52" t="inlineStr">
        <is>
          <t>湖北省</t>
        </is>
      </c>
      <c r="B265" s="52" t="inlineStr">
        <is>
          <t>孝感市</t>
        </is>
      </c>
      <c r="C265" s="48" t="inlineStr">
        <is>
          <t>合计</t>
        </is>
      </c>
      <c r="D265" s="37">
        <f>SUM(D261:D264)</f>
        <v/>
      </c>
      <c r="E265" s="26">
        <f>SUM(E261:E264)</f>
        <v/>
      </c>
      <c r="F265" s="26">
        <f>SUM(F261:F264)</f>
        <v/>
      </c>
      <c r="G265" s="27">
        <f>IFERROR(E265/D265,"")</f>
        <v/>
      </c>
      <c r="H265" s="25">
        <f>SUM(H261:H264)</f>
        <v/>
      </c>
      <c r="I265" s="26">
        <f>SUM(I261:I264)</f>
        <v/>
      </c>
      <c r="J265" s="26">
        <f>SUM(J261:J264)</f>
        <v/>
      </c>
      <c r="K265" s="28">
        <f>IFERROR(I265/H265,"")</f>
        <v/>
      </c>
      <c r="L265" s="28">
        <f>IFERROR(J265/H265,"")</f>
        <v/>
      </c>
      <c r="M265" s="26">
        <f>SUM(M261:M264)</f>
        <v/>
      </c>
      <c r="N265" s="26">
        <f>SUM(N261:N264)</f>
        <v/>
      </c>
      <c r="O265" s="45" t="n"/>
      <c r="P265" s="25">
        <f>SUM(P261:P264)</f>
        <v/>
      </c>
      <c r="Q265" s="26">
        <f>SUM(Q261:Q264)</f>
        <v/>
      </c>
      <c r="R265" s="26">
        <f>SUM(R261:R264)</f>
        <v/>
      </c>
      <c r="S265" s="26">
        <f>SUM(S261:S264)</f>
        <v/>
      </c>
      <c r="T265" s="26">
        <f>SUM(T261:T264)</f>
        <v/>
      </c>
      <c r="U265" s="26">
        <f>SUM(U261:U264)</f>
        <v/>
      </c>
      <c r="V265" s="26">
        <f>SUM(V261:V264)</f>
        <v/>
      </c>
      <c r="W265" s="28">
        <f>IFERROR(V265/P265,"")</f>
        <v/>
      </c>
      <c r="X265" s="28">
        <f>IFERROR(V265/Q265,"")</f>
        <v/>
      </c>
      <c r="Y265" s="30">
        <f>SUM(Y261:Y264)</f>
        <v/>
      </c>
      <c r="Z265" s="27" t="n"/>
    </row>
    <row customHeight="1" ht="15" r="266">
      <c r="A266" s="53" t="inlineStr">
        <is>
          <t>湖北省</t>
        </is>
      </c>
      <c r="B266" s="51" t="inlineStr">
        <is>
          <t>十堰市</t>
        </is>
      </c>
      <c r="C266" s="55" t="inlineStr">
        <is>
          <t>产前</t>
        </is>
      </c>
      <c r="D266" s="35">
        <f>SUMIFS(源数据!$N:$N,源数据!$A:$A,地级市产品线!$C266,源数据!$F:$F,地级市产品线!$B266)</f>
        <v/>
      </c>
      <c r="E266" s="18">
        <f>SUMIFS(源数据!$P:$P,源数据!$A:$A,地级市产品线!$C266,源数据!$F:$F,地级市产品线!$B266)</f>
        <v/>
      </c>
      <c r="F266" s="18">
        <f>E266-D266</f>
        <v/>
      </c>
      <c r="G266" s="19">
        <f>IFERROR(E266/D266,"")</f>
        <v/>
      </c>
      <c r="H266" s="17">
        <f>SUMIFS(源数据!$Q:$Q,源数据!$A:$A,地级市产品线!$C266,源数据!$F:$F,地级市产品线!$B266)</f>
        <v/>
      </c>
      <c r="I266" s="18">
        <f>E266+Q266</f>
        <v/>
      </c>
      <c r="J266" s="18">
        <f>SUMIFS(源数据!$S:$S,源数据!$A:$A,地级市产品线!$C266,源数据!$F:$F,地级市产品线!$B266)</f>
        <v/>
      </c>
      <c r="K266" s="20">
        <f>IFERROR(I266/H266,"")</f>
        <v/>
      </c>
      <c r="L266" s="20">
        <f>IFERROR(J266/H266,"")</f>
        <v/>
      </c>
      <c r="M266" s="18">
        <f>I266-H266</f>
        <v/>
      </c>
      <c r="N266" s="18">
        <f>J266-H266</f>
        <v/>
      </c>
      <c r="O266" s="43" t="n"/>
      <c r="P266" s="17">
        <f>SUMIFS(源数据!$T:$T,源数据!$A:$A,地级市产品线!$C266,源数据!$F:$F,地级市产品线!$B266)</f>
        <v/>
      </c>
      <c r="Q266" s="18">
        <f>SUMIFS(源数据!$V:$V,源数据!$A:$A,地级市产品线!$C266,源数据!$F:$F,地级市产品线!$B266)</f>
        <v/>
      </c>
      <c r="R266" s="18">
        <f>SUMIFS(源数据!$W:$W,源数据!$A:$A,地级市产品线!$C266,源数据!$F:$F,地级市产品线!$B266)</f>
        <v/>
      </c>
      <c r="S266" s="18">
        <f>SUMIFS(源数据!$X:$X,源数据!$A:$A,地级市产品线!$C266,源数据!$F:$F,地级市产品线!$B266)</f>
        <v/>
      </c>
      <c r="T266" s="18">
        <f>SUMIFS(源数据!$Y:$Y,源数据!$A:$A,地级市产品线!$C266,源数据!$F:$F,地级市产品线!$B266)</f>
        <v/>
      </c>
      <c r="U266" s="18">
        <f>SUMIFS(源数据!$Z:$Z,源数据!$A:$A,地级市产品线!$C266,源数据!$F:$F,地级市产品线!$B266)</f>
        <v/>
      </c>
      <c r="V266" s="18">
        <f>R266+S266+T266+U266</f>
        <v/>
      </c>
      <c r="W266" s="20">
        <f>IFERROR(V266/P266,"")</f>
        <v/>
      </c>
      <c r="X266" s="20">
        <f>IFERROR(V266/Q266,"")</f>
        <v/>
      </c>
      <c r="Y266" s="18">
        <f>V266-P266</f>
        <v/>
      </c>
      <c r="Z266" s="19" t="n"/>
    </row>
    <row customHeight="1" ht="15" r="267">
      <c r="A267" s="54" t="inlineStr">
        <is>
          <t>湖北省</t>
        </is>
      </c>
      <c r="B267" s="50" t="inlineStr">
        <is>
          <t>十堰市</t>
        </is>
      </c>
      <c r="C267" s="56" t="inlineStr">
        <is>
          <t>新生儿</t>
        </is>
      </c>
      <c r="D267" s="36">
        <f>SUMIFS(源数据!$N:$N,源数据!$A:$A,地级市产品线!$C267,源数据!$F:$F,地级市产品线!$B267)</f>
        <v/>
      </c>
      <c r="E267" s="22">
        <f>SUMIFS(源数据!$P:$P,源数据!$A:$A,地级市产品线!$C267,源数据!$F:$F,地级市产品线!$B267)</f>
        <v/>
      </c>
      <c r="F267" s="22">
        <f>E267-D267</f>
        <v/>
      </c>
      <c r="G267" s="23">
        <f>IFERROR(E267/D267,"")</f>
        <v/>
      </c>
      <c r="H267" s="21">
        <f>SUMIFS(源数据!$Q:$Q,源数据!$A:$A,地级市产品线!$C267,源数据!$F:$F,地级市产品线!$B267)</f>
        <v/>
      </c>
      <c r="I267" s="22">
        <f>E267+Q267</f>
        <v/>
      </c>
      <c r="J267" s="22">
        <f>SUMIFS(源数据!$S:$S,源数据!$A:$A,地级市产品线!$C267,源数据!$F:$F,地级市产品线!$B267)</f>
        <v/>
      </c>
      <c r="K267" s="24">
        <f>IFERROR(I267/H267,"")</f>
        <v/>
      </c>
      <c r="L267" s="24">
        <f>IFERROR(J267/H267,"")</f>
        <v/>
      </c>
      <c r="M267" s="22">
        <f>I267-H267</f>
        <v/>
      </c>
      <c r="N267" s="22">
        <f>J267-H267</f>
        <v/>
      </c>
      <c r="O267" s="44" t="n"/>
      <c r="P267" s="21">
        <f>SUMIFS(源数据!$T:$T,源数据!$A:$A,地级市产品线!$C267,源数据!$F:$F,地级市产品线!$B267)</f>
        <v/>
      </c>
      <c r="Q267" s="22">
        <f>SUMIFS(源数据!$V:$V,源数据!$A:$A,地级市产品线!$C267,源数据!$F:$F,地级市产品线!$B267)</f>
        <v/>
      </c>
      <c r="R267" s="22">
        <f>SUMIFS(源数据!$W:$W,源数据!$A:$A,地级市产品线!$C267,源数据!$F:$F,地级市产品线!$B267)</f>
        <v/>
      </c>
      <c r="S267" s="22">
        <f>SUMIFS(源数据!$X:$X,源数据!$A:$A,地级市产品线!$C267,源数据!$F:$F,地级市产品线!$B267)</f>
        <v/>
      </c>
      <c r="T267" s="22">
        <f>SUMIFS(源数据!$Y:$Y,源数据!$A:$A,地级市产品线!$C267,源数据!$F:$F,地级市产品线!$B267)</f>
        <v/>
      </c>
      <c r="U267" s="22">
        <f>SUMIFS(源数据!$Z:$Z,源数据!$A:$A,地级市产品线!$C267,源数据!$F:$F,地级市产品线!$B267)</f>
        <v/>
      </c>
      <c r="V267" s="22">
        <f>R267+S267+T267+U267</f>
        <v/>
      </c>
      <c r="W267" s="24">
        <f>IFERROR(V267/P267,"")</f>
        <v/>
      </c>
      <c r="X267" s="24">
        <f>IFERROR(V267/Q267,"")</f>
        <v/>
      </c>
      <c r="Y267" s="22">
        <f>V267-P267</f>
        <v/>
      </c>
      <c r="Z267" s="23" t="n"/>
    </row>
    <row customHeight="1" ht="15" r="268">
      <c r="A268" s="54" t="inlineStr">
        <is>
          <t>湖北省</t>
        </is>
      </c>
      <c r="B268" s="50" t="inlineStr">
        <is>
          <t>十堰市</t>
        </is>
      </c>
      <c r="C268" s="56" t="inlineStr">
        <is>
          <t>服务类</t>
        </is>
      </c>
      <c r="D268" s="36">
        <f>SUMIFS(源数据!$N:$N,源数据!$A:$A,地级市产品线!$C268,源数据!$F:$F,地级市产品线!$B268)</f>
        <v/>
      </c>
      <c r="E268" s="22">
        <f>SUMIFS(源数据!$P:$P,源数据!$A:$A,地级市产品线!$C268,源数据!$F:$F,地级市产品线!$B268)</f>
        <v/>
      </c>
      <c r="F268" s="22">
        <f>E268-D268</f>
        <v/>
      </c>
      <c r="G268" s="23">
        <f>IFERROR(E268/D268,"")</f>
        <v/>
      </c>
      <c r="H268" s="21">
        <f>SUMIFS(源数据!$Q:$Q,源数据!$A:$A,地级市产品线!$C268,源数据!$F:$F,地级市产品线!$B268)</f>
        <v/>
      </c>
      <c r="I268" s="22">
        <f>E268+Q268</f>
        <v/>
      </c>
      <c r="J268" s="22">
        <f>SUMIFS(源数据!$S:$S,源数据!$A:$A,地级市产品线!$C268,源数据!$F:$F,地级市产品线!$B268)</f>
        <v/>
      </c>
      <c r="K268" s="24">
        <f>IFERROR(I268/H268,"")</f>
        <v/>
      </c>
      <c r="L268" s="24">
        <f>IFERROR(J268/H268,"")</f>
        <v/>
      </c>
      <c r="M268" s="22">
        <f>I268-H268</f>
        <v/>
      </c>
      <c r="N268" s="22">
        <f>J268-H268</f>
        <v/>
      </c>
      <c r="O268" s="44" t="n"/>
      <c r="P268" s="21">
        <f>SUMIFS(源数据!$T:$T,源数据!$A:$A,地级市产品线!$C268,源数据!$F:$F,地级市产品线!$B268)</f>
        <v/>
      </c>
      <c r="Q268" s="22">
        <f>SUMIFS(源数据!$V:$V,源数据!$A:$A,地级市产品线!$C268,源数据!$F:$F,地级市产品线!$B268)</f>
        <v/>
      </c>
      <c r="R268" s="22">
        <f>SUMIFS(源数据!$W:$W,源数据!$A:$A,地级市产品线!$C268,源数据!$F:$F,地级市产品线!$B268)</f>
        <v/>
      </c>
      <c r="S268" s="22">
        <f>SUMIFS(源数据!$X:$X,源数据!$A:$A,地级市产品线!$C268,源数据!$F:$F,地级市产品线!$B268)</f>
        <v/>
      </c>
      <c r="T268" s="22">
        <f>SUMIFS(源数据!$Y:$Y,源数据!$A:$A,地级市产品线!$C268,源数据!$F:$F,地级市产品线!$B268)</f>
        <v/>
      </c>
      <c r="U268" s="22">
        <f>SUMIFS(源数据!$Z:$Z,源数据!$A:$A,地级市产品线!$C268,源数据!$F:$F,地级市产品线!$B268)</f>
        <v/>
      </c>
      <c r="V268" s="22">
        <f>R268+S268+T268+U268</f>
        <v/>
      </c>
      <c r="W268" s="24">
        <f>IFERROR(V268/P268,"")</f>
        <v/>
      </c>
      <c r="X268" s="24">
        <f>IFERROR(V268/Q268,"")</f>
        <v/>
      </c>
      <c r="Y268" s="22">
        <f>V268-P268</f>
        <v/>
      </c>
      <c r="Z268" s="23" t="n"/>
    </row>
    <row customHeight="1" ht="15" r="269">
      <c r="A269" s="54" t="inlineStr">
        <is>
          <t>湖北省</t>
        </is>
      </c>
      <c r="B269" s="50" t="inlineStr">
        <is>
          <t>十堰市</t>
        </is>
      </c>
      <c r="C269" s="56" t="inlineStr">
        <is>
          <t>仪器设备</t>
        </is>
      </c>
      <c r="D269" s="36">
        <f>SUMIFS(源数据!$N:$N,源数据!$A:$A,地级市产品线!$C269,源数据!$F:$F,地级市产品线!$B269)</f>
        <v/>
      </c>
      <c r="E269" s="22">
        <f>SUMIFS(源数据!$P:$P,源数据!$A:$A,地级市产品线!$C269,源数据!$F:$F,地级市产品线!$B269)</f>
        <v/>
      </c>
      <c r="F269" s="22">
        <f>E269-D269</f>
        <v/>
      </c>
      <c r="G269" s="23">
        <f>IFERROR(E269/D269,"")</f>
        <v/>
      </c>
      <c r="H269" s="21">
        <f>SUMIFS(源数据!$Q:$Q,源数据!$A:$A,地级市产品线!$C269,源数据!$F:$F,地级市产品线!$B269)</f>
        <v/>
      </c>
      <c r="I269" s="22">
        <f>E269+Q269</f>
        <v/>
      </c>
      <c r="J269" s="22">
        <f>SUMIFS(源数据!$S:$S,源数据!$A:$A,地级市产品线!$C269,源数据!$F:$F,地级市产品线!$B269)</f>
        <v/>
      </c>
      <c r="K269" s="24">
        <f>IFERROR(I269/H269,"")</f>
        <v/>
      </c>
      <c r="L269" s="24">
        <f>IFERROR(J269/H269,"")</f>
        <v/>
      </c>
      <c r="M269" s="22">
        <f>I269-H269</f>
        <v/>
      </c>
      <c r="N269" s="22">
        <f>J269-H269</f>
        <v/>
      </c>
      <c r="O269" s="44" t="n"/>
      <c r="P269" s="21">
        <f>SUMIFS(源数据!$T:$T,源数据!$A:$A,地级市产品线!$C269,源数据!$F:$F,地级市产品线!$B269)</f>
        <v/>
      </c>
      <c r="Q269" s="22">
        <f>SUMIFS(源数据!$V:$V,源数据!$A:$A,地级市产品线!$C269,源数据!$F:$F,地级市产品线!$B269)</f>
        <v/>
      </c>
      <c r="R269" s="22">
        <f>SUMIFS(源数据!$W:$W,源数据!$A:$A,地级市产品线!$C269,源数据!$F:$F,地级市产品线!$B269)</f>
        <v/>
      </c>
      <c r="S269" s="22">
        <f>SUMIFS(源数据!$X:$X,源数据!$A:$A,地级市产品线!$C269,源数据!$F:$F,地级市产品线!$B269)</f>
        <v/>
      </c>
      <c r="T269" s="22">
        <f>SUMIFS(源数据!$Y:$Y,源数据!$A:$A,地级市产品线!$C269,源数据!$F:$F,地级市产品线!$B269)</f>
        <v/>
      </c>
      <c r="U269" s="22">
        <f>SUMIFS(源数据!$Z:$Z,源数据!$A:$A,地级市产品线!$C269,源数据!$F:$F,地级市产品线!$B269)</f>
        <v/>
      </c>
      <c r="V269" s="22">
        <f>R269+S269+T269+U269</f>
        <v/>
      </c>
      <c r="W269" s="24">
        <f>IFERROR(V269/P269,"")</f>
        <v/>
      </c>
      <c r="X269" s="24">
        <f>IFERROR(V269/Q269,"")</f>
        <v/>
      </c>
      <c r="Y269" s="22">
        <f>V269-P269</f>
        <v/>
      </c>
      <c r="Z269" s="23" t="n"/>
    </row>
    <row customHeight="1" ht="15.6" r="270" thickBot="1">
      <c r="A270" s="52" t="inlineStr">
        <is>
          <t>湖北省</t>
        </is>
      </c>
      <c r="B270" s="52" t="inlineStr">
        <is>
          <t>十堰市</t>
        </is>
      </c>
      <c r="C270" s="48" t="inlineStr">
        <is>
          <t>合计</t>
        </is>
      </c>
      <c r="D270" s="37">
        <f>SUM(D266:D269)</f>
        <v/>
      </c>
      <c r="E270" s="26">
        <f>SUM(E266:E269)</f>
        <v/>
      </c>
      <c r="F270" s="26">
        <f>SUM(F266:F269)</f>
        <v/>
      </c>
      <c r="G270" s="27">
        <f>IFERROR(E270/D270,"")</f>
        <v/>
      </c>
      <c r="H270" s="25">
        <f>SUM(H266:H269)</f>
        <v/>
      </c>
      <c r="I270" s="26">
        <f>SUM(I266:I269)</f>
        <v/>
      </c>
      <c r="J270" s="26">
        <f>SUM(J266:J269)</f>
        <v/>
      </c>
      <c r="K270" s="28">
        <f>IFERROR(I270/H270,"")</f>
        <v/>
      </c>
      <c r="L270" s="28">
        <f>IFERROR(J270/H270,"")</f>
        <v/>
      </c>
      <c r="M270" s="26">
        <f>SUM(M266:M269)</f>
        <v/>
      </c>
      <c r="N270" s="26">
        <f>SUM(N266:N269)</f>
        <v/>
      </c>
      <c r="O270" s="45" t="n"/>
      <c r="P270" s="25">
        <f>SUM(P266:P269)</f>
        <v/>
      </c>
      <c r="Q270" s="26">
        <f>SUM(Q266:Q269)</f>
        <v/>
      </c>
      <c r="R270" s="26">
        <f>SUM(R266:R269)</f>
        <v/>
      </c>
      <c r="S270" s="26">
        <f>SUM(S266:S269)</f>
        <v/>
      </c>
      <c r="T270" s="26">
        <f>SUM(T266:T269)</f>
        <v/>
      </c>
      <c r="U270" s="26">
        <f>SUM(U266:U269)</f>
        <v/>
      </c>
      <c r="V270" s="26">
        <f>SUM(V266:V269)</f>
        <v/>
      </c>
      <c r="W270" s="28">
        <f>IFERROR(V270/P270,"")</f>
        <v/>
      </c>
      <c r="X270" s="28">
        <f>IFERROR(V270/Q270,"")</f>
        <v/>
      </c>
      <c r="Y270" s="30">
        <f>SUM(Y266:Y269)</f>
        <v/>
      </c>
      <c r="Z270" s="27" t="n"/>
    </row>
    <row customHeight="1" ht="15" r="271">
      <c r="A271" s="53" t="inlineStr">
        <is>
          <t>湖南省</t>
        </is>
      </c>
      <c r="B271" s="51" t="inlineStr">
        <is>
          <t>邵阳市</t>
        </is>
      </c>
      <c r="C271" s="55" t="inlineStr">
        <is>
          <t>产前</t>
        </is>
      </c>
      <c r="D271" s="35">
        <f>SUMIFS(源数据!$N:$N,源数据!$A:$A,地级市产品线!$C271,源数据!$F:$F,地级市产品线!$B271)</f>
        <v/>
      </c>
      <c r="E271" s="18">
        <f>SUMIFS(源数据!$P:$P,源数据!$A:$A,地级市产品线!$C271,源数据!$F:$F,地级市产品线!$B271)</f>
        <v/>
      </c>
      <c r="F271" s="18">
        <f>E271-D271</f>
        <v/>
      </c>
      <c r="G271" s="19">
        <f>IFERROR(E271/D271,"")</f>
        <v/>
      </c>
      <c r="H271" s="17">
        <f>SUMIFS(源数据!$Q:$Q,源数据!$A:$A,地级市产品线!$C271,源数据!$F:$F,地级市产品线!$B271)</f>
        <v/>
      </c>
      <c r="I271" s="18">
        <f>E271+Q271</f>
        <v/>
      </c>
      <c r="J271" s="18">
        <f>SUMIFS(源数据!$S:$S,源数据!$A:$A,地级市产品线!$C271,源数据!$F:$F,地级市产品线!$B271)</f>
        <v/>
      </c>
      <c r="K271" s="20">
        <f>IFERROR(I271/H271,"")</f>
        <v/>
      </c>
      <c r="L271" s="20">
        <f>IFERROR(J271/H271,"")</f>
        <v/>
      </c>
      <c r="M271" s="18">
        <f>I271-H271</f>
        <v/>
      </c>
      <c r="N271" s="18">
        <f>J271-H271</f>
        <v/>
      </c>
      <c r="O271" s="43" t="n"/>
      <c r="P271" s="17">
        <f>SUMIFS(源数据!$T:$T,源数据!$A:$A,地级市产品线!$C271,源数据!$F:$F,地级市产品线!$B271)</f>
        <v/>
      </c>
      <c r="Q271" s="18">
        <f>SUMIFS(源数据!$V:$V,源数据!$A:$A,地级市产品线!$C271,源数据!$F:$F,地级市产品线!$B271)</f>
        <v/>
      </c>
      <c r="R271" s="18">
        <f>SUMIFS(源数据!$W:$W,源数据!$A:$A,地级市产品线!$C271,源数据!$F:$F,地级市产品线!$B271)</f>
        <v/>
      </c>
      <c r="S271" s="18">
        <f>SUMIFS(源数据!$X:$X,源数据!$A:$A,地级市产品线!$C271,源数据!$F:$F,地级市产品线!$B271)</f>
        <v/>
      </c>
      <c r="T271" s="18">
        <f>SUMIFS(源数据!$Y:$Y,源数据!$A:$A,地级市产品线!$C271,源数据!$F:$F,地级市产品线!$B271)</f>
        <v/>
      </c>
      <c r="U271" s="18">
        <f>SUMIFS(源数据!$Z:$Z,源数据!$A:$A,地级市产品线!$C271,源数据!$F:$F,地级市产品线!$B271)</f>
        <v/>
      </c>
      <c r="V271" s="18">
        <f>R271+S271+T271+U271</f>
        <v/>
      </c>
      <c r="W271" s="20">
        <f>IFERROR(V271/P271,"")</f>
        <v/>
      </c>
      <c r="X271" s="20">
        <f>IFERROR(V271/Q271,"")</f>
        <v/>
      </c>
      <c r="Y271" s="18">
        <f>V271-P271</f>
        <v/>
      </c>
      <c r="Z271" s="19" t="n"/>
    </row>
    <row customHeight="1" ht="15" r="272">
      <c r="A272" s="54" t="inlineStr">
        <is>
          <t>湖南省</t>
        </is>
      </c>
      <c r="B272" s="50" t="inlineStr">
        <is>
          <t>邵阳市</t>
        </is>
      </c>
      <c r="C272" s="56" t="inlineStr">
        <is>
          <t>新生儿</t>
        </is>
      </c>
      <c r="D272" s="36">
        <f>SUMIFS(源数据!$N:$N,源数据!$A:$A,地级市产品线!$C272,源数据!$F:$F,地级市产品线!$B272)</f>
        <v/>
      </c>
      <c r="E272" s="22">
        <f>SUMIFS(源数据!$P:$P,源数据!$A:$A,地级市产品线!$C272,源数据!$F:$F,地级市产品线!$B272)</f>
        <v/>
      </c>
      <c r="F272" s="22">
        <f>E272-D272</f>
        <v/>
      </c>
      <c r="G272" s="23">
        <f>IFERROR(E272/D272,"")</f>
        <v/>
      </c>
      <c r="H272" s="21">
        <f>SUMIFS(源数据!$Q:$Q,源数据!$A:$A,地级市产品线!$C272,源数据!$F:$F,地级市产品线!$B272)</f>
        <v/>
      </c>
      <c r="I272" s="22">
        <f>E272+Q272</f>
        <v/>
      </c>
      <c r="J272" s="22">
        <f>SUMIFS(源数据!$S:$S,源数据!$A:$A,地级市产品线!$C272,源数据!$F:$F,地级市产品线!$B272)</f>
        <v/>
      </c>
      <c r="K272" s="24">
        <f>IFERROR(I272/H272,"")</f>
        <v/>
      </c>
      <c r="L272" s="24">
        <f>IFERROR(J272/H272,"")</f>
        <v/>
      </c>
      <c r="M272" s="22">
        <f>I272-H272</f>
        <v/>
      </c>
      <c r="N272" s="22">
        <f>J272-H272</f>
        <v/>
      </c>
      <c r="O272" s="44" t="n"/>
      <c r="P272" s="21">
        <f>SUMIFS(源数据!$T:$T,源数据!$A:$A,地级市产品线!$C272,源数据!$F:$F,地级市产品线!$B272)</f>
        <v/>
      </c>
      <c r="Q272" s="22">
        <f>SUMIFS(源数据!$V:$V,源数据!$A:$A,地级市产品线!$C272,源数据!$F:$F,地级市产品线!$B272)</f>
        <v/>
      </c>
      <c r="R272" s="22">
        <f>SUMIFS(源数据!$W:$W,源数据!$A:$A,地级市产品线!$C272,源数据!$F:$F,地级市产品线!$B272)</f>
        <v/>
      </c>
      <c r="S272" s="22">
        <f>SUMIFS(源数据!$X:$X,源数据!$A:$A,地级市产品线!$C272,源数据!$F:$F,地级市产品线!$B272)</f>
        <v/>
      </c>
      <c r="T272" s="22">
        <f>SUMIFS(源数据!$Y:$Y,源数据!$A:$A,地级市产品线!$C272,源数据!$F:$F,地级市产品线!$B272)</f>
        <v/>
      </c>
      <c r="U272" s="22">
        <f>SUMIFS(源数据!$Z:$Z,源数据!$A:$A,地级市产品线!$C272,源数据!$F:$F,地级市产品线!$B272)</f>
        <v/>
      </c>
      <c r="V272" s="22">
        <f>R272+S272+T272+U272</f>
        <v/>
      </c>
      <c r="W272" s="24">
        <f>IFERROR(V272/P272,"")</f>
        <v/>
      </c>
      <c r="X272" s="24">
        <f>IFERROR(V272/Q272,"")</f>
        <v/>
      </c>
      <c r="Y272" s="22">
        <f>V272-P272</f>
        <v/>
      </c>
      <c r="Z272" s="23" t="n"/>
    </row>
    <row customHeight="1" ht="15" r="273">
      <c r="A273" s="54" t="inlineStr">
        <is>
          <t>湖南省</t>
        </is>
      </c>
      <c r="B273" s="50" t="inlineStr">
        <is>
          <t>邵阳市</t>
        </is>
      </c>
      <c r="C273" s="56" t="inlineStr">
        <is>
          <t>服务类</t>
        </is>
      </c>
      <c r="D273" s="36">
        <f>SUMIFS(源数据!$N:$N,源数据!$A:$A,地级市产品线!$C273,源数据!$F:$F,地级市产品线!$B273)</f>
        <v/>
      </c>
      <c r="E273" s="22">
        <f>SUMIFS(源数据!$P:$P,源数据!$A:$A,地级市产品线!$C273,源数据!$F:$F,地级市产品线!$B273)</f>
        <v/>
      </c>
      <c r="F273" s="22">
        <f>E273-D273</f>
        <v/>
      </c>
      <c r="G273" s="23">
        <f>IFERROR(E273/D273,"")</f>
        <v/>
      </c>
      <c r="H273" s="21">
        <f>SUMIFS(源数据!$Q:$Q,源数据!$A:$A,地级市产品线!$C273,源数据!$F:$F,地级市产品线!$B273)</f>
        <v/>
      </c>
      <c r="I273" s="22">
        <f>E273+Q273</f>
        <v/>
      </c>
      <c r="J273" s="22">
        <f>SUMIFS(源数据!$S:$S,源数据!$A:$A,地级市产品线!$C273,源数据!$F:$F,地级市产品线!$B273)</f>
        <v/>
      </c>
      <c r="K273" s="24">
        <f>IFERROR(I273/H273,"")</f>
        <v/>
      </c>
      <c r="L273" s="24">
        <f>IFERROR(J273/H273,"")</f>
        <v/>
      </c>
      <c r="M273" s="22">
        <f>I273-H273</f>
        <v/>
      </c>
      <c r="N273" s="22">
        <f>J273-H273</f>
        <v/>
      </c>
      <c r="O273" s="44" t="n"/>
      <c r="P273" s="21">
        <f>SUMIFS(源数据!$T:$T,源数据!$A:$A,地级市产品线!$C273,源数据!$F:$F,地级市产品线!$B273)</f>
        <v/>
      </c>
      <c r="Q273" s="22">
        <f>SUMIFS(源数据!$V:$V,源数据!$A:$A,地级市产品线!$C273,源数据!$F:$F,地级市产品线!$B273)</f>
        <v/>
      </c>
      <c r="R273" s="22">
        <f>SUMIFS(源数据!$W:$W,源数据!$A:$A,地级市产品线!$C273,源数据!$F:$F,地级市产品线!$B273)</f>
        <v/>
      </c>
      <c r="S273" s="22">
        <f>SUMIFS(源数据!$X:$X,源数据!$A:$A,地级市产品线!$C273,源数据!$F:$F,地级市产品线!$B273)</f>
        <v/>
      </c>
      <c r="T273" s="22">
        <f>SUMIFS(源数据!$Y:$Y,源数据!$A:$A,地级市产品线!$C273,源数据!$F:$F,地级市产品线!$B273)</f>
        <v/>
      </c>
      <c r="U273" s="22">
        <f>SUMIFS(源数据!$Z:$Z,源数据!$A:$A,地级市产品线!$C273,源数据!$F:$F,地级市产品线!$B273)</f>
        <v/>
      </c>
      <c r="V273" s="22">
        <f>R273+S273+T273+U273</f>
        <v/>
      </c>
      <c r="W273" s="24">
        <f>IFERROR(V273/P273,"")</f>
        <v/>
      </c>
      <c r="X273" s="24">
        <f>IFERROR(V273/Q273,"")</f>
        <v/>
      </c>
      <c r="Y273" s="22">
        <f>V273-P273</f>
        <v/>
      </c>
      <c r="Z273" s="23" t="n"/>
    </row>
    <row customHeight="1" ht="15" r="274">
      <c r="A274" s="54" t="inlineStr">
        <is>
          <t>湖南省</t>
        </is>
      </c>
      <c r="B274" s="50" t="inlineStr">
        <is>
          <t>邵阳市</t>
        </is>
      </c>
      <c r="C274" s="56" t="inlineStr">
        <is>
          <t>仪器设备</t>
        </is>
      </c>
      <c r="D274" s="36">
        <f>SUMIFS(源数据!$N:$N,源数据!$A:$A,地级市产品线!$C274,源数据!$F:$F,地级市产品线!$B274)</f>
        <v/>
      </c>
      <c r="E274" s="22">
        <f>SUMIFS(源数据!$P:$P,源数据!$A:$A,地级市产品线!$C274,源数据!$F:$F,地级市产品线!$B274)</f>
        <v/>
      </c>
      <c r="F274" s="22">
        <f>E274-D274</f>
        <v/>
      </c>
      <c r="G274" s="23">
        <f>IFERROR(E274/D274,"")</f>
        <v/>
      </c>
      <c r="H274" s="21">
        <f>SUMIFS(源数据!$Q:$Q,源数据!$A:$A,地级市产品线!$C274,源数据!$F:$F,地级市产品线!$B274)</f>
        <v/>
      </c>
      <c r="I274" s="22">
        <f>E274+Q274</f>
        <v/>
      </c>
      <c r="J274" s="22">
        <f>SUMIFS(源数据!$S:$S,源数据!$A:$A,地级市产品线!$C274,源数据!$F:$F,地级市产品线!$B274)</f>
        <v/>
      </c>
      <c r="K274" s="24">
        <f>IFERROR(I274/H274,"")</f>
        <v/>
      </c>
      <c r="L274" s="24">
        <f>IFERROR(J274/H274,"")</f>
        <v/>
      </c>
      <c r="M274" s="22">
        <f>I274-H274</f>
        <v/>
      </c>
      <c r="N274" s="22">
        <f>J274-H274</f>
        <v/>
      </c>
      <c r="O274" s="44" t="n"/>
      <c r="P274" s="21">
        <f>SUMIFS(源数据!$T:$T,源数据!$A:$A,地级市产品线!$C274,源数据!$F:$F,地级市产品线!$B274)</f>
        <v/>
      </c>
      <c r="Q274" s="22">
        <f>SUMIFS(源数据!$V:$V,源数据!$A:$A,地级市产品线!$C274,源数据!$F:$F,地级市产品线!$B274)</f>
        <v/>
      </c>
      <c r="R274" s="22">
        <f>SUMIFS(源数据!$W:$W,源数据!$A:$A,地级市产品线!$C274,源数据!$F:$F,地级市产品线!$B274)</f>
        <v/>
      </c>
      <c r="S274" s="22">
        <f>SUMIFS(源数据!$X:$X,源数据!$A:$A,地级市产品线!$C274,源数据!$F:$F,地级市产品线!$B274)</f>
        <v/>
      </c>
      <c r="T274" s="22">
        <f>SUMIFS(源数据!$Y:$Y,源数据!$A:$A,地级市产品线!$C274,源数据!$F:$F,地级市产品线!$B274)</f>
        <v/>
      </c>
      <c r="U274" s="22">
        <f>SUMIFS(源数据!$Z:$Z,源数据!$A:$A,地级市产品线!$C274,源数据!$F:$F,地级市产品线!$B274)</f>
        <v/>
      </c>
      <c r="V274" s="22">
        <f>R274+S274+T274+U274</f>
        <v/>
      </c>
      <c r="W274" s="24">
        <f>IFERROR(V274/P274,"")</f>
        <v/>
      </c>
      <c r="X274" s="24">
        <f>IFERROR(V274/Q274,"")</f>
        <v/>
      </c>
      <c r="Y274" s="22">
        <f>V274-P274</f>
        <v/>
      </c>
      <c r="Z274" s="23" t="n"/>
    </row>
    <row customHeight="1" ht="15.6" r="275" thickBot="1">
      <c r="A275" s="52" t="inlineStr">
        <is>
          <t>湖南省</t>
        </is>
      </c>
      <c r="B275" s="52" t="inlineStr">
        <is>
          <t>邵阳市</t>
        </is>
      </c>
      <c r="C275" s="48" t="inlineStr">
        <is>
          <t>合计</t>
        </is>
      </c>
      <c r="D275" s="37">
        <f>SUM(D271:D274)</f>
        <v/>
      </c>
      <c r="E275" s="26">
        <f>SUM(E271:E274)</f>
        <v/>
      </c>
      <c r="F275" s="26">
        <f>SUM(F271:F274)</f>
        <v/>
      </c>
      <c r="G275" s="27">
        <f>IFERROR(E275/D275,"")</f>
        <v/>
      </c>
      <c r="H275" s="25">
        <f>SUM(H271:H274)</f>
        <v/>
      </c>
      <c r="I275" s="26">
        <f>SUM(I271:I274)</f>
        <v/>
      </c>
      <c r="J275" s="26">
        <f>SUM(J271:J274)</f>
        <v/>
      </c>
      <c r="K275" s="28">
        <f>IFERROR(I275/H275,"")</f>
        <v/>
      </c>
      <c r="L275" s="28">
        <f>IFERROR(J275/H275,"")</f>
        <v/>
      </c>
      <c r="M275" s="26">
        <f>SUM(M271:M274)</f>
        <v/>
      </c>
      <c r="N275" s="26">
        <f>SUM(N271:N274)</f>
        <v/>
      </c>
      <c r="O275" s="45" t="n"/>
      <c r="P275" s="25">
        <f>SUM(P271:P274)</f>
        <v/>
      </c>
      <c r="Q275" s="26">
        <f>SUM(Q271:Q274)</f>
        <v/>
      </c>
      <c r="R275" s="26">
        <f>SUM(R271:R274)</f>
        <v/>
      </c>
      <c r="S275" s="26">
        <f>SUM(S271:S274)</f>
        <v/>
      </c>
      <c r="T275" s="26">
        <f>SUM(T271:T274)</f>
        <v/>
      </c>
      <c r="U275" s="26">
        <f>SUM(U271:U274)</f>
        <v/>
      </c>
      <c r="V275" s="26">
        <f>SUM(V271:V274)</f>
        <v/>
      </c>
      <c r="W275" s="28">
        <f>IFERROR(V275/P275,"")</f>
        <v/>
      </c>
      <c r="X275" s="28">
        <f>IFERROR(V275/Q275,"")</f>
        <v/>
      </c>
      <c r="Y275" s="30">
        <f>SUM(Y271:Y274)</f>
        <v/>
      </c>
      <c r="Z275" s="27" t="n"/>
    </row>
    <row customHeight="1" ht="15" r="276">
      <c r="A276" s="53" t="inlineStr">
        <is>
          <t>湖南省</t>
        </is>
      </c>
      <c r="B276" s="51" t="inlineStr">
        <is>
          <t>岳阳市</t>
        </is>
      </c>
      <c r="C276" s="55" t="inlineStr">
        <is>
          <t>产前</t>
        </is>
      </c>
      <c r="D276" s="35">
        <f>SUMIFS(源数据!$N:$N,源数据!$A:$A,地级市产品线!$C276,源数据!$F:$F,地级市产品线!$B276)</f>
        <v/>
      </c>
      <c r="E276" s="18">
        <f>SUMIFS(源数据!$P:$P,源数据!$A:$A,地级市产品线!$C276,源数据!$F:$F,地级市产品线!$B276)</f>
        <v/>
      </c>
      <c r="F276" s="18">
        <f>E276-D276</f>
        <v/>
      </c>
      <c r="G276" s="19">
        <f>IFERROR(E276/D276,"")</f>
        <v/>
      </c>
      <c r="H276" s="17">
        <f>SUMIFS(源数据!$Q:$Q,源数据!$A:$A,地级市产品线!$C276,源数据!$F:$F,地级市产品线!$B276)</f>
        <v/>
      </c>
      <c r="I276" s="18">
        <f>E276+Q276</f>
        <v/>
      </c>
      <c r="J276" s="18">
        <f>SUMIFS(源数据!$S:$S,源数据!$A:$A,地级市产品线!$C276,源数据!$F:$F,地级市产品线!$B276)</f>
        <v/>
      </c>
      <c r="K276" s="20">
        <f>IFERROR(I276/H276,"")</f>
        <v/>
      </c>
      <c r="L276" s="20">
        <f>IFERROR(J276/H276,"")</f>
        <v/>
      </c>
      <c r="M276" s="18">
        <f>I276-H276</f>
        <v/>
      </c>
      <c r="N276" s="18">
        <f>J276-H276</f>
        <v/>
      </c>
      <c r="O276" s="43" t="n"/>
      <c r="P276" s="17">
        <f>SUMIFS(源数据!$T:$T,源数据!$A:$A,地级市产品线!$C276,源数据!$F:$F,地级市产品线!$B276)</f>
        <v/>
      </c>
      <c r="Q276" s="18">
        <f>SUMIFS(源数据!$V:$V,源数据!$A:$A,地级市产品线!$C276,源数据!$F:$F,地级市产品线!$B276)</f>
        <v/>
      </c>
      <c r="R276" s="18">
        <f>SUMIFS(源数据!$W:$W,源数据!$A:$A,地级市产品线!$C276,源数据!$F:$F,地级市产品线!$B276)</f>
        <v/>
      </c>
      <c r="S276" s="18">
        <f>SUMIFS(源数据!$X:$X,源数据!$A:$A,地级市产品线!$C276,源数据!$F:$F,地级市产品线!$B276)</f>
        <v/>
      </c>
      <c r="T276" s="18">
        <f>SUMIFS(源数据!$Y:$Y,源数据!$A:$A,地级市产品线!$C276,源数据!$F:$F,地级市产品线!$B276)</f>
        <v/>
      </c>
      <c r="U276" s="18">
        <f>SUMIFS(源数据!$Z:$Z,源数据!$A:$A,地级市产品线!$C276,源数据!$F:$F,地级市产品线!$B276)</f>
        <v/>
      </c>
      <c r="V276" s="18">
        <f>R276+S276+T276+U276</f>
        <v/>
      </c>
      <c r="W276" s="20">
        <f>IFERROR(V276/P276,"")</f>
        <v/>
      </c>
      <c r="X276" s="20">
        <f>IFERROR(V276/Q276,"")</f>
        <v/>
      </c>
      <c r="Y276" s="18">
        <f>V276-P276</f>
        <v/>
      </c>
      <c r="Z276" s="19" t="n"/>
    </row>
    <row customHeight="1" ht="15" r="277">
      <c r="A277" s="54" t="inlineStr">
        <is>
          <t>湖南省</t>
        </is>
      </c>
      <c r="B277" s="50" t="inlineStr">
        <is>
          <t>岳阳市</t>
        </is>
      </c>
      <c r="C277" s="56" t="inlineStr">
        <is>
          <t>新生儿</t>
        </is>
      </c>
      <c r="D277" s="36">
        <f>SUMIFS(源数据!$N:$N,源数据!$A:$A,地级市产品线!$C277,源数据!$F:$F,地级市产品线!$B277)</f>
        <v/>
      </c>
      <c r="E277" s="22">
        <f>SUMIFS(源数据!$P:$P,源数据!$A:$A,地级市产品线!$C277,源数据!$F:$F,地级市产品线!$B277)</f>
        <v/>
      </c>
      <c r="F277" s="22">
        <f>E277-D277</f>
        <v/>
      </c>
      <c r="G277" s="23">
        <f>IFERROR(E277/D277,"")</f>
        <v/>
      </c>
      <c r="H277" s="21">
        <f>SUMIFS(源数据!$Q:$Q,源数据!$A:$A,地级市产品线!$C277,源数据!$F:$F,地级市产品线!$B277)</f>
        <v/>
      </c>
      <c r="I277" s="22">
        <f>E277+Q277</f>
        <v/>
      </c>
      <c r="J277" s="22">
        <f>SUMIFS(源数据!$S:$S,源数据!$A:$A,地级市产品线!$C277,源数据!$F:$F,地级市产品线!$B277)</f>
        <v/>
      </c>
      <c r="K277" s="24">
        <f>IFERROR(I277/H277,"")</f>
        <v/>
      </c>
      <c r="L277" s="24">
        <f>IFERROR(J277/H277,"")</f>
        <v/>
      </c>
      <c r="M277" s="22">
        <f>I277-H277</f>
        <v/>
      </c>
      <c r="N277" s="22">
        <f>J277-H277</f>
        <v/>
      </c>
      <c r="O277" s="44" t="n"/>
      <c r="P277" s="21">
        <f>SUMIFS(源数据!$T:$T,源数据!$A:$A,地级市产品线!$C277,源数据!$F:$F,地级市产品线!$B277)</f>
        <v/>
      </c>
      <c r="Q277" s="22">
        <f>SUMIFS(源数据!$V:$V,源数据!$A:$A,地级市产品线!$C277,源数据!$F:$F,地级市产品线!$B277)</f>
        <v/>
      </c>
      <c r="R277" s="22">
        <f>SUMIFS(源数据!$W:$W,源数据!$A:$A,地级市产品线!$C277,源数据!$F:$F,地级市产品线!$B277)</f>
        <v/>
      </c>
      <c r="S277" s="22">
        <f>SUMIFS(源数据!$X:$X,源数据!$A:$A,地级市产品线!$C277,源数据!$F:$F,地级市产品线!$B277)</f>
        <v/>
      </c>
      <c r="T277" s="22">
        <f>SUMIFS(源数据!$Y:$Y,源数据!$A:$A,地级市产品线!$C277,源数据!$F:$F,地级市产品线!$B277)</f>
        <v/>
      </c>
      <c r="U277" s="22">
        <f>SUMIFS(源数据!$Z:$Z,源数据!$A:$A,地级市产品线!$C277,源数据!$F:$F,地级市产品线!$B277)</f>
        <v/>
      </c>
      <c r="V277" s="22">
        <f>R277+S277+T277+U277</f>
        <v/>
      </c>
      <c r="W277" s="24">
        <f>IFERROR(V277/P277,"")</f>
        <v/>
      </c>
      <c r="X277" s="24">
        <f>IFERROR(V277/Q277,"")</f>
        <v/>
      </c>
      <c r="Y277" s="22">
        <f>V277-P277</f>
        <v/>
      </c>
      <c r="Z277" s="23" t="n"/>
    </row>
    <row customHeight="1" ht="15" r="278">
      <c r="A278" s="54" t="inlineStr">
        <is>
          <t>湖南省</t>
        </is>
      </c>
      <c r="B278" s="50" t="inlineStr">
        <is>
          <t>岳阳市</t>
        </is>
      </c>
      <c r="C278" s="56" t="inlineStr">
        <is>
          <t>服务类</t>
        </is>
      </c>
      <c r="D278" s="36">
        <f>SUMIFS(源数据!$N:$N,源数据!$A:$A,地级市产品线!$C278,源数据!$F:$F,地级市产品线!$B278)</f>
        <v/>
      </c>
      <c r="E278" s="22">
        <f>SUMIFS(源数据!$P:$P,源数据!$A:$A,地级市产品线!$C278,源数据!$F:$F,地级市产品线!$B278)</f>
        <v/>
      </c>
      <c r="F278" s="22">
        <f>E278-D278</f>
        <v/>
      </c>
      <c r="G278" s="23">
        <f>IFERROR(E278/D278,"")</f>
        <v/>
      </c>
      <c r="H278" s="21">
        <f>SUMIFS(源数据!$Q:$Q,源数据!$A:$A,地级市产品线!$C278,源数据!$F:$F,地级市产品线!$B278)</f>
        <v/>
      </c>
      <c r="I278" s="22">
        <f>E278+Q278</f>
        <v/>
      </c>
      <c r="J278" s="22">
        <f>SUMIFS(源数据!$S:$S,源数据!$A:$A,地级市产品线!$C278,源数据!$F:$F,地级市产品线!$B278)</f>
        <v/>
      </c>
      <c r="K278" s="24">
        <f>IFERROR(I278/H278,"")</f>
        <v/>
      </c>
      <c r="L278" s="24">
        <f>IFERROR(J278/H278,"")</f>
        <v/>
      </c>
      <c r="M278" s="22">
        <f>I278-H278</f>
        <v/>
      </c>
      <c r="N278" s="22">
        <f>J278-H278</f>
        <v/>
      </c>
      <c r="O278" s="44" t="n"/>
      <c r="P278" s="21">
        <f>SUMIFS(源数据!$T:$T,源数据!$A:$A,地级市产品线!$C278,源数据!$F:$F,地级市产品线!$B278)</f>
        <v/>
      </c>
      <c r="Q278" s="22">
        <f>SUMIFS(源数据!$V:$V,源数据!$A:$A,地级市产品线!$C278,源数据!$F:$F,地级市产品线!$B278)</f>
        <v/>
      </c>
      <c r="R278" s="22">
        <f>SUMIFS(源数据!$W:$W,源数据!$A:$A,地级市产品线!$C278,源数据!$F:$F,地级市产品线!$B278)</f>
        <v/>
      </c>
      <c r="S278" s="22">
        <f>SUMIFS(源数据!$X:$X,源数据!$A:$A,地级市产品线!$C278,源数据!$F:$F,地级市产品线!$B278)</f>
        <v/>
      </c>
      <c r="T278" s="22">
        <f>SUMIFS(源数据!$Y:$Y,源数据!$A:$A,地级市产品线!$C278,源数据!$F:$F,地级市产品线!$B278)</f>
        <v/>
      </c>
      <c r="U278" s="22">
        <f>SUMIFS(源数据!$Z:$Z,源数据!$A:$A,地级市产品线!$C278,源数据!$F:$F,地级市产品线!$B278)</f>
        <v/>
      </c>
      <c r="V278" s="22">
        <f>R278+S278+T278+U278</f>
        <v/>
      </c>
      <c r="W278" s="24">
        <f>IFERROR(V278/P278,"")</f>
        <v/>
      </c>
      <c r="X278" s="24">
        <f>IFERROR(V278/Q278,"")</f>
        <v/>
      </c>
      <c r="Y278" s="22">
        <f>V278-P278</f>
        <v/>
      </c>
      <c r="Z278" s="23" t="n"/>
    </row>
    <row customHeight="1" ht="15" r="279">
      <c r="A279" s="54" t="inlineStr">
        <is>
          <t>湖南省</t>
        </is>
      </c>
      <c r="B279" s="50" t="inlineStr">
        <is>
          <t>岳阳市</t>
        </is>
      </c>
      <c r="C279" s="56" t="inlineStr">
        <is>
          <t>仪器设备</t>
        </is>
      </c>
      <c r="D279" s="36">
        <f>SUMIFS(源数据!$N:$N,源数据!$A:$A,地级市产品线!$C279,源数据!$F:$F,地级市产品线!$B279)</f>
        <v/>
      </c>
      <c r="E279" s="22">
        <f>SUMIFS(源数据!$P:$P,源数据!$A:$A,地级市产品线!$C279,源数据!$F:$F,地级市产品线!$B279)</f>
        <v/>
      </c>
      <c r="F279" s="22">
        <f>E279-D279</f>
        <v/>
      </c>
      <c r="G279" s="23">
        <f>IFERROR(E279/D279,"")</f>
        <v/>
      </c>
      <c r="H279" s="21">
        <f>SUMIFS(源数据!$Q:$Q,源数据!$A:$A,地级市产品线!$C279,源数据!$F:$F,地级市产品线!$B279)</f>
        <v/>
      </c>
      <c r="I279" s="22">
        <f>E279+Q279</f>
        <v/>
      </c>
      <c r="J279" s="22">
        <f>SUMIFS(源数据!$S:$S,源数据!$A:$A,地级市产品线!$C279,源数据!$F:$F,地级市产品线!$B279)</f>
        <v/>
      </c>
      <c r="K279" s="24">
        <f>IFERROR(I279/H279,"")</f>
        <v/>
      </c>
      <c r="L279" s="24">
        <f>IFERROR(J279/H279,"")</f>
        <v/>
      </c>
      <c r="M279" s="22">
        <f>I279-H279</f>
        <v/>
      </c>
      <c r="N279" s="22">
        <f>J279-H279</f>
        <v/>
      </c>
      <c r="O279" s="44" t="n"/>
      <c r="P279" s="21">
        <f>SUMIFS(源数据!$T:$T,源数据!$A:$A,地级市产品线!$C279,源数据!$F:$F,地级市产品线!$B279)</f>
        <v/>
      </c>
      <c r="Q279" s="22">
        <f>SUMIFS(源数据!$V:$V,源数据!$A:$A,地级市产品线!$C279,源数据!$F:$F,地级市产品线!$B279)</f>
        <v/>
      </c>
      <c r="R279" s="22">
        <f>SUMIFS(源数据!$W:$W,源数据!$A:$A,地级市产品线!$C279,源数据!$F:$F,地级市产品线!$B279)</f>
        <v/>
      </c>
      <c r="S279" s="22">
        <f>SUMIFS(源数据!$X:$X,源数据!$A:$A,地级市产品线!$C279,源数据!$F:$F,地级市产品线!$B279)</f>
        <v/>
      </c>
      <c r="T279" s="22">
        <f>SUMIFS(源数据!$Y:$Y,源数据!$A:$A,地级市产品线!$C279,源数据!$F:$F,地级市产品线!$B279)</f>
        <v/>
      </c>
      <c r="U279" s="22">
        <f>SUMIFS(源数据!$Z:$Z,源数据!$A:$A,地级市产品线!$C279,源数据!$F:$F,地级市产品线!$B279)</f>
        <v/>
      </c>
      <c r="V279" s="22">
        <f>R279+S279+T279+U279</f>
        <v/>
      </c>
      <c r="W279" s="24">
        <f>IFERROR(V279/P279,"")</f>
        <v/>
      </c>
      <c r="X279" s="24">
        <f>IFERROR(V279/Q279,"")</f>
        <v/>
      </c>
      <c r="Y279" s="22">
        <f>V279-P279</f>
        <v/>
      </c>
      <c r="Z279" s="23" t="n"/>
    </row>
    <row customHeight="1" ht="15.6" r="280" thickBot="1">
      <c r="A280" s="52" t="inlineStr">
        <is>
          <t>湖南省</t>
        </is>
      </c>
      <c r="B280" s="52" t="inlineStr">
        <is>
          <t>岳阳市</t>
        </is>
      </c>
      <c r="C280" s="48" t="inlineStr">
        <is>
          <t>合计</t>
        </is>
      </c>
      <c r="D280" s="37">
        <f>SUM(D276:D279)</f>
        <v/>
      </c>
      <c r="E280" s="26">
        <f>SUM(E276:E279)</f>
        <v/>
      </c>
      <c r="F280" s="26">
        <f>SUM(F276:F279)</f>
        <v/>
      </c>
      <c r="G280" s="27">
        <f>IFERROR(E280/D280,"")</f>
        <v/>
      </c>
      <c r="H280" s="25">
        <f>SUM(H276:H279)</f>
        <v/>
      </c>
      <c r="I280" s="26">
        <f>SUM(I276:I279)</f>
        <v/>
      </c>
      <c r="J280" s="26">
        <f>SUM(J276:J279)</f>
        <v/>
      </c>
      <c r="K280" s="28">
        <f>IFERROR(I280/H280,"")</f>
        <v/>
      </c>
      <c r="L280" s="28">
        <f>IFERROR(J280/H280,"")</f>
        <v/>
      </c>
      <c r="M280" s="26">
        <f>SUM(M276:M279)</f>
        <v/>
      </c>
      <c r="N280" s="26">
        <f>SUM(N276:N279)</f>
        <v/>
      </c>
      <c r="O280" s="45" t="n"/>
      <c r="P280" s="25">
        <f>SUM(P276:P279)</f>
        <v/>
      </c>
      <c r="Q280" s="26">
        <f>SUM(Q276:Q279)</f>
        <v/>
      </c>
      <c r="R280" s="26">
        <f>SUM(R276:R279)</f>
        <v/>
      </c>
      <c r="S280" s="26">
        <f>SUM(S276:S279)</f>
        <v/>
      </c>
      <c r="T280" s="26">
        <f>SUM(T276:T279)</f>
        <v/>
      </c>
      <c r="U280" s="26">
        <f>SUM(U276:U279)</f>
        <v/>
      </c>
      <c r="V280" s="26">
        <f>SUM(V276:V279)</f>
        <v/>
      </c>
      <c r="W280" s="28">
        <f>IFERROR(V280/P280,"")</f>
        <v/>
      </c>
      <c r="X280" s="28">
        <f>IFERROR(V280/Q280,"")</f>
        <v/>
      </c>
      <c r="Y280" s="30">
        <f>SUM(Y276:Y279)</f>
        <v/>
      </c>
      <c r="Z280" s="27" t="n"/>
    </row>
    <row customHeight="1" ht="15" r="281">
      <c r="A281" s="53" t="inlineStr">
        <is>
          <t>湖南省</t>
        </is>
      </c>
      <c r="B281" s="51" t="inlineStr">
        <is>
          <t>衡阳市</t>
        </is>
      </c>
      <c r="C281" s="55" t="inlineStr">
        <is>
          <t>产前</t>
        </is>
      </c>
      <c r="D281" s="35">
        <f>SUMIFS(源数据!$N:$N,源数据!$A:$A,地级市产品线!$C281,源数据!$F:$F,地级市产品线!$B281)</f>
        <v/>
      </c>
      <c r="E281" s="18">
        <f>SUMIFS(源数据!$P:$P,源数据!$A:$A,地级市产品线!$C281,源数据!$F:$F,地级市产品线!$B281)</f>
        <v/>
      </c>
      <c r="F281" s="18">
        <f>E281-D281</f>
        <v/>
      </c>
      <c r="G281" s="19">
        <f>IFERROR(E281/D281,"")</f>
        <v/>
      </c>
      <c r="H281" s="17">
        <f>SUMIFS(源数据!$Q:$Q,源数据!$A:$A,地级市产品线!$C281,源数据!$F:$F,地级市产品线!$B281)</f>
        <v/>
      </c>
      <c r="I281" s="18">
        <f>E281+Q281</f>
        <v/>
      </c>
      <c r="J281" s="18">
        <f>SUMIFS(源数据!$S:$S,源数据!$A:$A,地级市产品线!$C281,源数据!$F:$F,地级市产品线!$B281)</f>
        <v/>
      </c>
      <c r="K281" s="20">
        <f>IFERROR(I281/H281,"")</f>
        <v/>
      </c>
      <c r="L281" s="20">
        <f>IFERROR(J281/H281,"")</f>
        <v/>
      </c>
      <c r="M281" s="18">
        <f>I281-H281</f>
        <v/>
      </c>
      <c r="N281" s="18">
        <f>J281-H281</f>
        <v/>
      </c>
      <c r="O281" s="43" t="n"/>
      <c r="P281" s="17">
        <f>SUMIFS(源数据!$T:$T,源数据!$A:$A,地级市产品线!$C281,源数据!$F:$F,地级市产品线!$B281)</f>
        <v/>
      </c>
      <c r="Q281" s="18">
        <f>SUMIFS(源数据!$V:$V,源数据!$A:$A,地级市产品线!$C281,源数据!$F:$F,地级市产品线!$B281)</f>
        <v/>
      </c>
      <c r="R281" s="18">
        <f>SUMIFS(源数据!$W:$W,源数据!$A:$A,地级市产品线!$C281,源数据!$F:$F,地级市产品线!$B281)</f>
        <v/>
      </c>
      <c r="S281" s="18">
        <f>SUMIFS(源数据!$X:$X,源数据!$A:$A,地级市产品线!$C281,源数据!$F:$F,地级市产品线!$B281)</f>
        <v/>
      </c>
      <c r="T281" s="18">
        <f>SUMIFS(源数据!$Y:$Y,源数据!$A:$A,地级市产品线!$C281,源数据!$F:$F,地级市产品线!$B281)</f>
        <v/>
      </c>
      <c r="U281" s="18">
        <f>SUMIFS(源数据!$Z:$Z,源数据!$A:$A,地级市产品线!$C281,源数据!$F:$F,地级市产品线!$B281)</f>
        <v/>
      </c>
      <c r="V281" s="18">
        <f>R281+S281+T281+U281</f>
        <v/>
      </c>
      <c r="W281" s="20">
        <f>IFERROR(V281/P281,"")</f>
        <v/>
      </c>
      <c r="X281" s="20">
        <f>IFERROR(V281/Q281,"")</f>
        <v/>
      </c>
      <c r="Y281" s="18">
        <f>V281-P281</f>
        <v/>
      </c>
      <c r="Z281" s="19" t="n"/>
    </row>
    <row customHeight="1" ht="15" r="282">
      <c r="A282" s="54" t="inlineStr">
        <is>
          <t>湖南省</t>
        </is>
      </c>
      <c r="B282" s="50" t="inlineStr">
        <is>
          <t>衡阳市</t>
        </is>
      </c>
      <c r="C282" s="56" t="inlineStr">
        <is>
          <t>新生儿</t>
        </is>
      </c>
      <c r="D282" s="36">
        <f>SUMIFS(源数据!$N:$N,源数据!$A:$A,地级市产品线!$C282,源数据!$F:$F,地级市产品线!$B282)</f>
        <v/>
      </c>
      <c r="E282" s="22">
        <f>SUMIFS(源数据!$P:$P,源数据!$A:$A,地级市产品线!$C282,源数据!$F:$F,地级市产品线!$B282)</f>
        <v/>
      </c>
      <c r="F282" s="22">
        <f>E282-D282</f>
        <v/>
      </c>
      <c r="G282" s="23">
        <f>IFERROR(E282/D282,"")</f>
        <v/>
      </c>
      <c r="H282" s="21">
        <f>SUMIFS(源数据!$Q:$Q,源数据!$A:$A,地级市产品线!$C282,源数据!$F:$F,地级市产品线!$B282)</f>
        <v/>
      </c>
      <c r="I282" s="22">
        <f>E282+Q282</f>
        <v/>
      </c>
      <c r="J282" s="22">
        <f>SUMIFS(源数据!$S:$S,源数据!$A:$A,地级市产品线!$C282,源数据!$F:$F,地级市产品线!$B282)</f>
        <v/>
      </c>
      <c r="K282" s="24">
        <f>IFERROR(I282/H282,"")</f>
        <v/>
      </c>
      <c r="L282" s="24">
        <f>IFERROR(J282/H282,"")</f>
        <v/>
      </c>
      <c r="M282" s="22">
        <f>I282-H282</f>
        <v/>
      </c>
      <c r="N282" s="22">
        <f>J282-H282</f>
        <v/>
      </c>
      <c r="O282" s="44" t="n"/>
      <c r="P282" s="21">
        <f>SUMIFS(源数据!$T:$T,源数据!$A:$A,地级市产品线!$C282,源数据!$F:$F,地级市产品线!$B282)</f>
        <v/>
      </c>
      <c r="Q282" s="22">
        <f>SUMIFS(源数据!$V:$V,源数据!$A:$A,地级市产品线!$C282,源数据!$F:$F,地级市产品线!$B282)</f>
        <v/>
      </c>
      <c r="R282" s="22">
        <f>SUMIFS(源数据!$W:$W,源数据!$A:$A,地级市产品线!$C282,源数据!$F:$F,地级市产品线!$B282)</f>
        <v/>
      </c>
      <c r="S282" s="22">
        <f>SUMIFS(源数据!$X:$X,源数据!$A:$A,地级市产品线!$C282,源数据!$F:$F,地级市产品线!$B282)</f>
        <v/>
      </c>
      <c r="T282" s="22">
        <f>SUMIFS(源数据!$Y:$Y,源数据!$A:$A,地级市产品线!$C282,源数据!$F:$F,地级市产品线!$B282)</f>
        <v/>
      </c>
      <c r="U282" s="22">
        <f>SUMIFS(源数据!$Z:$Z,源数据!$A:$A,地级市产品线!$C282,源数据!$F:$F,地级市产品线!$B282)</f>
        <v/>
      </c>
      <c r="V282" s="22">
        <f>R282+S282+T282+U282</f>
        <v/>
      </c>
      <c r="W282" s="24">
        <f>IFERROR(V282/P282,"")</f>
        <v/>
      </c>
      <c r="X282" s="24">
        <f>IFERROR(V282/Q282,"")</f>
        <v/>
      </c>
      <c r="Y282" s="22">
        <f>V282-P282</f>
        <v/>
      </c>
      <c r="Z282" s="23" t="n"/>
    </row>
    <row customHeight="1" ht="15" r="283">
      <c r="A283" s="54" t="inlineStr">
        <is>
          <t>湖南省</t>
        </is>
      </c>
      <c r="B283" s="50" t="inlineStr">
        <is>
          <t>衡阳市</t>
        </is>
      </c>
      <c r="C283" s="56" t="inlineStr">
        <is>
          <t>服务类</t>
        </is>
      </c>
      <c r="D283" s="36">
        <f>SUMIFS(源数据!$N:$N,源数据!$A:$A,地级市产品线!$C283,源数据!$F:$F,地级市产品线!$B283)</f>
        <v/>
      </c>
      <c r="E283" s="22">
        <f>SUMIFS(源数据!$P:$P,源数据!$A:$A,地级市产品线!$C283,源数据!$F:$F,地级市产品线!$B283)</f>
        <v/>
      </c>
      <c r="F283" s="22">
        <f>E283-D283</f>
        <v/>
      </c>
      <c r="G283" s="23">
        <f>IFERROR(E283/D283,"")</f>
        <v/>
      </c>
      <c r="H283" s="21">
        <f>SUMIFS(源数据!$Q:$Q,源数据!$A:$A,地级市产品线!$C283,源数据!$F:$F,地级市产品线!$B283)</f>
        <v/>
      </c>
      <c r="I283" s="22">
        <f>E283+Q283</f>
        <v/>
      </c>
      <c r="J283" s="22">
        <f>SUMIFS(源数据!$S:$S,源数据!$A:$A,地级市产品线!$C283,源数据!$F:$F,地级市产品线!$B283)</f>
        <v/>
      </c>
      <c r="K283" s="24">
        <f>IFERROR(I283/H283,"")</f>
        <v/>
      </c>
      <c r="L283" s="24">
        <f>IFERROR(J283/H283,"")</f>
        <v/>
      </c>
      <c r="M283" s="22">
        <f>I283-H283</f>
        <v/>
      </c>
      <c r="N283" s="22">
        <f>J283-H283</f>
        <v/>
      </c>
      <c r="O283" s="44" t="n"/>
      <c r="P283" s="21">
        <f>SUMIFS(源数据!$T:$T,源数据!$A:$A,地级市产品线!$C283,源数据!$F:$F,地级市产品线!$B283)</f>
        <v/>
      </c>
      <c r="Q283" s="22">
        <f>SUMIFS(源数据!$V:$V,源数据!$A:$A,地级市产品线!$C283,源数据!$F:$F,地级市产品线!$B283)</f>
        <v/>
      </c>
      <c r="R283" s="22">
        <f>SUMIFS(源数据!$W:$W,源数据!$A:$A,地级市产品线!$C283,源数据!$F:$F,地级市产品线!$B283)</f>
        <v/>
      </c>
      <c r="S283" s="22">
        <f>SUMIFS(源数据!$X:$X,源数据!$A:$A,地级市产品线!$C283,源数据!$F:$F,地级市产品线!$B283)</f>
        <v/>
      </c>
      <c r="T283" s="22">
        <f>SUMIFS(源数据!$Y:$Y,源数据!$A:$A,地级市产品线!$C283,源数据!$F:$F,地级市产品线!$B283)</f>
        <v/>
      </c>
      <c r="U283" s="22">
        <f>SUMIFS(源数据!$Z:$Z,源数据!$A:$A,地级市产品线!$C283,源数据!$F:$F,地级市产品线!$B283)</f>
        <v/>
      </c>
      <c r="V283" s="22">
        <f>R283+S283+T283+U283</f>
        <v/>
      </c>
      <c r="W283" s="24">
        <f>IFERROR(V283/P283,"")</f>
        <v/>
      </c>
      <c r="X283" s="24">
        <f>IFERROR(V283/Q283,"")</f>
        <v/>
      </c>
      <c r="Y283" s="22">
        <f>V283-P283</f>
        <v/>
      </c>
      <c r="Z283" s="23" t="n"/>
    </row>
    <row customHeight="1" ht="15" r="284">
      <c r="A284" s="54" t="inlineStr">
        <is>
          <t>湖南省</t>
        </is>
      </c>
      <c r="B284" s="50" t="inlineStr">
        <is>
          <t>衡阳市</t>
        </is>
      </c>
      <c r="C284" s="56" t="inlineStr">
        <is>
          <t>仪器设备</t>
        </is>
      </c>
      <c r="D284" s="36">
        <f>SUMIFS(源数据!$N:$N,源数据!$A:$A,地级市产品线!$C284,源数据!$F:$F,地级市产品线!$B284)</f>
        <v/>
      </c>
      <c r="E284" s="22">
        <f>SUMIFS(源数据!$P:$P,源数据!$A:$A,地级市产品线!$C284,源数据!$F:$F,地级市产品线!$B284)</f>
        <v/>
      </c>
      <c r="F284" s="22">
        <f>E284-D284</f>
        <v/>
      </c>
      <c r="G284" s="23">
        <f>IFERROR(E284/D284,"")</f>
        <v/>
      </c>
      <c r="H284" s="21">
        <f>SUMIFS(源数据!$Q:$Q,源数据!$A:$A,地级市产品线!$C284,源数据!$F:$F,地级市产品线!$B284)</f>
        <v/>
      </c>
      <c r="I284" s="22">
        <f>E284+Q284</f>
        <v/>
      </c>
      <c r="J284" s="22">
        <f>SUMIFS(源数据!$S:$S,源数据!$A:$A,地级市产品线!$C284,源数据!$F:$F,地级市产品线!$B284)</f>
        <v/>
      </c>
      <c r="K284" s="24">
        <f>IFERROR(I284/H284,"")</f>
        <v/>
      </c>
      <c r="L284" s="24">
        <f>IFERROR(J284/H284,"")</f>
        <v/>
      </c>
      <c r="M284" s="22">
        <f>I284-H284</f>
        <v/>
      </c>
      <c r="N284" s="22">
        <f>J284-H284</f>
        <v/>
      </c>
      <c r="O284" s="44" t="n"/>
      <c r="P284" s="21">
        <f>SUMIFS(源数据!$T:$T,源数据!$A:$A,地级市产品线!$C284,源数据!$F:$F,地级市产品线!$B284)</f>
        <v/>
      </c>
      <c r="Q284" s="22">
        <f>SUMIFS(源数据!$V:$V,源数据!$A:$A,地级市产品线!$C284,源数据!$F:$F,地级市产品线!$B284)</f>
        <v/>
      </c>
      <c r="R284" s="22">
        <f>SUMIFS(源数据!$W:$W,源数据!$A:$A,地级市产品线!$C284,源数据!$F:$F,地级市产品线!$B284)</f>
        <v/>
      </c>
      <c r="S284" s="22">
        <f>SUMIFS(源数据!$X:$X,源数据!$A:$A,地级市产品线!$C284,源数据!$F:$F,地级市产品线!$B284)</f>
        <v/>
      </c>
      <c r="T284" s="22">
        <f>SUMIFS(源数据!$Y:$Y,源数据!$A:$A,地级市产品线!$C284,源数据!$F:$F,地级市产品线!$B284)</f>
        <v/>
      </c>
      <c r="U284" s="22">
        <f>SUMIFS(源数据!$Z:$Z,源数据!$A:$A,地级市产品线!$C284,源数据!$F:$F,地级市产品线!$B284)</f>
        <v/>
      </c>
      <c r="V284" s="22">
        <f>R284+S284+T284+U284</f>
        <v/>
      </c>
      <c r="W284" s="24">
        <f>IFERROR(V284/P284,"")</f>
        <v/>
      </c>
      <c r="X284" s="24">
        <f>IFERROR(V284/Q284,"")</f>
        <v/>
      </c>
      <c r="Y284" s="22">
        <f>V284-P284</f>
        <v/>
      </c>
      <c r="Z284" s="23" t="n"/>
    </row>
    <row customHeight="1" ht="15.6" r="285" thickBot="1">
      <c r="A285" s="52" t="inlineStr">
        <is>
          <t>湖南省</t>
        </is>
      </c>
      <c r="B285" s="52" t="inlineStr">
        <is>
          <t>衡阳市</t>
        </is>
      </c>
      <c r="C285" s="48" t="inlineStr">
        <is>
          <t>合计</t>
        </is>
      </c>
      <c r="D285" s="37">
        <f>SUM(D281:D284)</f>
        <v/>
      </c>
      <c r="E285" s="26">
        <f>SUM(E281:E284)</f>
        <v/>
      </c>
      <c r="F285" s="26">
        <f>SUM(F281:F284)</f>
        <v/>
      </c>
      <c r="G285" s="27">
        <f>IFERROR(E285/D285,"")</f>
        <v/>
      </c>
      <c r="H285" s="25">
        <f>SUM(H281:H284)</f>
        <v/>
      </c>
      <c r="I285" s="26">
        <f>SUM(I281:I284)</f>
        <v/>
      </c>
      <c r="J285" s="26">
        <f>SUM(J281:J284)</f>
        <v/>
      </c>
      <c r="K285" s="28">
        <f>IFERROR(I285/H285,"")</f>
        <v/>
      </c>
      <c r="L285" s="28">
        <f>IFERROR(J285/H285,"")</f>
        <v/>
      </c>
      <c r="M285" s="26">
        <f>SUM(M281:M284)</f>
        <v/>
      </c>
      <c r="N285" s="26">
        <f>SUM(N281:N284)</f>
        <v/>
      </c>
      <c r="O285" s="45" t="n"/>
      <c r="P285" s="25">
        <f>SUM(P281:P284)</f>
        <v/>
      </c>
      <c r="Q285" s="26">
        <f>SUM(Q281:Q284)</f>
        <v/>
      </c>
      <c r="R285" s="26">
        <f>SUM(R281:R284)</f>
        <v/>
      </c>
      <c r="S285" s="26">
        <f>SUM(S281:S284)</f>
        <v/>
      </c>
      <c r="T285" s="26">
        <f>SUM(T281:T284)</f>
        <v/>
      </c>
      <c r="U285" s="26">
        <f>SUM(U281:U284)</f>
        <v/>
      </c>
      <c r="V285" s="26">
        <f>SUM(V281:V284)</f>
        <v/>
      </c>
      <c r="W285" s="28">
        <f>IFERROR(V285/P285,"")</f>
        <v/>
      </c>
      <c r="X285" s="28">
        <f>IFERROR(V285/Q285,"")</f>
        <v/>
      </c>
      <c r="Y285" s="30">
        <f>SUM(Y281:Y284)</f>
        <v/>
      </c>
      <c r="Z285" s="27" t="n"/>
    </row>
    <row customHeight="1" ht="15" r="286">
      <c r="A286" s="53" t="inlineStr">
        <is>
          <t>湖南省</t>
        </is>
      </c>
      <c r="B286" s="51" t="inlineStr">
        <is>
          <t>湘西土家族苗族自治州</t>
        </is>
      </c>
      <c r="C286" s="55" t="inlineStr">
        <is>
          <t>产前</t>
        </is>
      </c>
      <c r="D286" s="35">
        <f>SUMIFS(源数据!$N:$N,源数据!$A:$A,地级市产品线!$C286,源数据!$F:$F,地级市产品线!$B286)</f>
        <v/>
      </c>
      <c r="E286" s="18">
        <f>SUMIFS(源数据!$P:$P,源数据!$A:$A,地级市产品线!$C286,源数据!$F:$F,地级市产品线!$B286)</f>
        <v/>
      </c>
      <c r="F286" s="18">
        <f>E286-D286</f>
        <v/>
      </c>
      <c r="G286" s="19">
        <f>IFERROR(E286/D286,"")</f>
        <v/>
      </c>
      <c r="H286" s="17">
        <f>SUMIFS(源数据!$Q:$Q,源数据!$A:$A,地级市产品线!$C286,源数据!$F:$F,地级市产品线!$B286)</f>
        <v/>
      </c>
      <c r="I286" s="18">
        <f>E286+Q286</f>
        <v/>
      </c>
      <c r="J286" s="18">
        <f>SUMIFS(源数据!$S:$S,源数据!$A:$A,地级市产品线!$C286,源数据!$F:$F,地级市产品线!$B286)</f>
        <v/>
      </c>
      <c r="K286" s="20">
        <f>IFERROR(I286/H286,"")</f>
        <v/>
      </c>
      <c r="L286" s="20">
        <f>IFERROR(J286/H286,"")</f>
        <v/>
      </c>
      <c r="M286" s="18">
        <f>I286-H286</f>
        <v/>
      </c>
      <c r="N286" s="18">
        <f>J286-H286</f>
        <v/>
      </c>
      <c r="O286" s="43" t="n"/>
      <c r="P286" s="17">
        <f>SUMIFS(源数据!$T:$T,源数据!$A:$A,地级市产品线!$C286,源数据!$F:$F,地级市产品线!$B286)</f>
        <v/>
      </c>
      <c r="Q286" s="18">
        <f>SUMIFS(源数据!$V:$V,源数据!$A:$A,地级市产品线!$C286,源数据!$F:$F,地级市产品线!$B286)</f>
        <v/>
      </c>
      <c r="R286" s="18">
        <f>SUMIFS(源数据!$W:$W,源数据!$A:$A,地级市产品线!$C286,源数据!$F:$F,地级市产品线!$B286)</f>
        <v/>
      </c>
      <c r="S286" s="18">
        <f>SUMIFS(源数据!$X:$X,源数据!$A:$A,地级市产品线!$C286,源数据!$F:$F,地级市产品线!$B286)</f>
        <v/>
      </c>
      <c r="T286" s="18">
        <f>SUMIFS(源数据!$Y:$Y,源数据!$A:$A,地级市产品线!$C286,源数据!$F:$F,地级市产品线!$B286)</f>
        <v/>
      </c>
      <c r="U286" s="18">
        <f>SUMIFS(源数据!$Z:$Z,源数据!$A:$A,地级市产品线!$C286,源数据!$F:$F,地级市产品线!$B286)</f>
        <v/>
      </c>
      <c r="V286" s="18">
        <f>R286+S286+T286+U286</f>
        <v/>
      </c>
      <c r="W286" s="20">
        <f>IFERROR(V286/P286,"")</f>
        <v/>
      </c>
      <c r="X286" s="20">
        <f>IFERROR(V286/Q286,"")</f>
        <v/>
      </c>
      <c r="Y286" s="18">
        <f>V286-P286</f>
        <v/>
      </c>
      <c r="Z286" s="19" t="n"/>
    </row>
    <row customHeight="1" ht="15" r="287">
      <c r="A287" s="54" t="inlineStr">
        <is>
          <t>湖南省</t>
        </is>
      </c>
      <c r="B287" s="50" t="inlineStr">
        <is>
          <t>湘西土家族苗族自治州</t>
        </is>
      </c>
      <c r="C287" s="56" t="inlineStr">
        <is>
          <t>新生儿</t>
        </is>
      </c>
      <c r="D287" s="36">
        <f>SUMIFS(源数据!$N:$N,源数据!$A:$A,地级市产品线!$C287,源数据!$F:$F,地级市产品线!$B287)</f>
        <v/>
      </c>
      <c r="E287" s="22">
        <f>SUMIFS(源数据!$P:$P,源数据!$A:$A,地级市产品线!$C287,源数据!$F:$F,地级市产品线!$B287)</f>
        <v/>
      </c>
      <c r="F287" s="22">
        <f>E287-D287</f>
        <v/>
      </c>
      <c r="G287" s="23">
        <f>IFERROR(E287/D287,"")</f>
        <v/>
      </c>
      <c r="H287" s="21">
        <f>SUMIFS(源数据!$Q:$Q,源数据!$A:$A,地级市产品线!$C287,源数据!$F:$F,地级市产品线!$B287)</f>
        <v/>
      </c>
      <c r="I287" s="22">
        <f>E287+Q287</f>
        <v/>
      </c>
      <c r="J287" s="22">
        <f>SUMIFS(源数据!$S:$S,源数据!$A:$A,地级市产品线!$C287,源数据!$F:$F,地级市产品线!$B287)</f>
        <v/>
      </c>
      <c r="K287" s="24">
        <f>IFERROR(I287/H287,"")</f>
        <v/>
      </c>
      <c r="L287" s="24">
        <f>IFERROR(J287/H287,"")</f>
        <v/>
      </c>
      <c r="M287" s="22">
        <f>I287-H287</f>
        <v/>
      </c>
      <c r="N287" s="22">
        <f>J287-H287</f>
        <v/>
      </c>
      <c r="O287" s="44" t="n"/>
      <c r="P287" s="21">
        <f>SUMIFS(源数据!$T:$T,源数据!$A:$A,地级市产品线!$C287,源数据!$F:$F,地级市产品线!$B287)</f>
        <v/>
      </c>
      <c r="Q287" s="22">
        <f>SUMIFS(源数据!$V:$V,源数据!$A:$A,地级市产品线!$C287,源数据!$F:$F,地级市产品线!$B287)</f>
        <v/>
      </c>
      <c r="R287" s="22">
        <f>SUMIFS(源数据!$W:$W,源数据!$A:$A,地级市产品线!$C287,源数据!$F:$F,地级市产品线!$B287)</f>
        <v/>
      </c>
      <c r="S287" s="22">
        <f>SUMIFS(源数据!$X:$X,源数据!$A:$A,地级市产品线!$C287,源数据!$F:$F,地级市产品线!$B287)</f>
        <v/>
      </c>
      <c r="T287" s="22">
        <f>SUMIFS(源数据!$Y:$Y,源数据!$A:$A,地级市产品线!$C287,源数据!$F:$F,地级市产品线!$B287)</f>
        <v/>
      </c>
      <c r="U287" s="22">
        <f>SUMIFS(源数据!$Z:$Z,源数据!$A:$A,地级市产品线!$C287,源数据!$F:$F,地级市产品线!$B287)</f>
        <v/>
      </c>
      <c r="V287" s="22">
        <f>R287+S287+T287+U287</f>
        <v/>
      </c>
      <c r="W287" s="24">
        <f>IFERROR(V287/P287,"")</f>
        <v/>
      </c>
      <c r="X287" s="24">
        <f>IFERROR(V287/Q287,"")</f>
        <v/>
      </c>
      <c r="Y287" s="22">
        <f>V287-P287</f>
        <v/>
      </c>
      <c r="Z287" s="23" t="n"/>
    </row>
    <row customHeight="1" ht="15" r="288">
      <c r="A288" s="54" t="inlineStr">
        <is>
          <t>湖南省</t>
        </is>
      </c>
      <c r="B288" s="50" t="inlineStr">
        <is>
          <t>湘西土家族苗族自治州</t>
        </is>
      </c>
      <c r="C288" s="56" t="inlineStr">
        <is>
          <t>服务类</t>
        </is>
      </c>
      <c r="D288" s="36">
        <f>SUMIFS(源数据!$N:$N,源数据!$A:$A,地级市产品线!$C288,源数据!$F:$F,地级市产品线!$B288)</f>
        <v/>
      </c>
      <c r="E288" s="22">
        <f>SUMIFS(源数据!$P:$P,源数据!$A:$A,地级市产品线!$C288,源数据!$F:$F,地级市产品线!$B288)</f>
        <v/>
      </c>
      <c r="F288" s="22">
        <f>E288-D288</f>
        <v/>
      </c>
      <c r="G288" s="23">
        <f>IFERROR(E288/D288,"")</f>
        <v/>
      </c>
      <c r="H288" s="21">
        <f>SUMIFS(源数据!$Q:$Q,源数据!$A:$A,地级市产品线!$C288,源数据!$F:$F,地级市产品线!$B288)</f>
        <v/>
      </c>
      <c r="I288" s="22">
        <f>E288+Q288</f>
        <v/>
      </c>
      <c r="J288" s="22">
        <f>SUMIFS(源数据!$S:$S,源数据!$A:$A,地级市产品线!$C288,源数据!$F:$F,地级市产品线!$B288)</f>
        <v/>
      </c>
      <c r="K288" s="24">
        <f>IFERROR(I288/H288,"")</f>
        <v/>
      </c>
      <c r="L288" s="24">
        <f>IFERROR(J288/H288,"")</f>
        <v/>
      </c>
      <c r="M288" s="22">
        <f>I288-H288</f>
        <v/>
      </c>
      <c r="N288" s="22">
        <f>J288-H288</f>
        <v/>
      </c>
      <c r="O288" s="44" t="n"/>
      <c r="P288" s="21">
        <f>SUMIFS(源数据!$T:$T,源数据!$A:$A,地级市产品线!$C288,源数据!$F:$F,地级市产品线!$B288)</f>
        <v/>
      </c>
      <c r="Q288" s="22">
        <f>SUMIFS(源数据!$V:$V,源数据!$A:$A,地级市产品线!$C288,源数据!$F:$F,地级市产品线!$B288)</f>
        <v/>
      </c>
      <c r="R288" s="22">
        <f>SUMIFS(源数据!$W:$W,源数据!$A:$A,地级市产品线!$C288,源数据!$F:$F,地级市产品线!$B288)</f>
        <v/>
      </c>
      <c r="S288" s="22">
        <f>SUMIFS(源数据!$X:$X,源数据!$A:$A,地级市产品线!$C288,源数据!$F:$F,地级市产品线!$B288)</f>
        <v/>
      </c>
      <c r="T288" s="22">
        <f>SUMIFS(源数据!$Y:$Y,源数据!$A:$A,地级市产品线!$C288,源数据!$F:$F,地级市产品线!$B288)</f>
        <v/>
      </c>
      <c r="U288" s="22">
        <f>SUMIFS(源数据!$Z:$Z,源数据!$A:$A,地级市产品线!$C288,源数据!$F:$F,地级市产品线!$B288)</f>
        <v/>
      </c>
      <c r="V288" s="22">
        <f>R288+S288+T288+U288</f>
        <v/>
      </c>
      <c r="W288" s="24">
        <f>IFERROR(V288/P288,"")</f>
        <v/>
      </c>
      <c r="X288" s="24">
        <f>IFERROR(V288/Q288,"")</f>
        <v/>
      </c>
      <c r="Y288" s="22">
        <f>V288-P288</f>
        <v/>
      </c>
      <c r="Z288" s="23" t="n"/>
    </row>
    <row customHeight="1" ht="15" r="289">
      <c r="A289" s="54" t="inlineStr">
        <is>
          <t>湖南省</t>
        </is>
      </c>
      <c r="B289" s="50" t="inlineStr">
        <is>
          <t>湘西土家族苗族自治州</t>
        </is>
      </c>
      <c r="C289" s="56" t="inlineStr">
        <is>
          <t>仪器设备</t>
        </is>
      </c>
      <c r="D289" s="36">
        <f>SUMIFS(源数据!$N:$N,源数据!$A:$A,地级市产品线!$C289,源数据!$F:$F,地级市产品线!$B289)</f>
        <v/>
      </c>
      <c r="E289" s="22">
        <f>SUMIFS(源数据!$P:$P,源数据!$A:$A,地级市产品线!$C289,源数据!$F:$F,地级市产品线!$B289)</f>
        <v/>
      </c>
      <c r="F289" s="22">
        <f>E289-D289</f>
        <v/>
      </c>
      <c r="G289" s="23">
        <f>IFERROR(E289/D289,"")</f>
        <v/>
      </c>
      <c r="H289" s="21">
        <f>SUMIFS(源数据!$Q:$Q,源数据!$A:$A,地级市产品线!$C289,源数据!$F:$F,地级市产品线!$B289)</f>
        <v/>
      </c>
      <c r="I289" s="22">
        <f>E289+Q289</f>
        <v/>
      </c>
      <c r="J289" s="22">
        <f>SUMIFS(源数据!$S:$S,源数据!$A:$A,地级市产品线!$C289,源数据!$F:$F,地级市产品线!$B289)</f>
        <v/>
      </c>
      <c r="K289" s="24">
        <f>IFERROR(I289/H289,"")</f>
        <v/>
      </c>
      <c r="L289" s="24">
        <f>IFERROR(J289/H289,"")</f>
        <v/>
      </c>
      <c r="M289" s="22">
        <f>I289-H289</f>
        <v/>
      </c>
      <c r="N289" s="22">
        <f>J289-H289</f>
        <v/>
      </c>
      <c r="O289" s="44" t="n"/>
      <c r="P289" s="21">
        <f>SUMIFS(源数据!$T:$T,源数据!$A:$A,地级市产品线!$C289,源数据!$F:$F,地级市产品线!$B289)</f>
        <v/>
      </c>
      <c r="Q289" s="22">
        <f>SUMIFS(源数据!$V:$V,源数据!$A:$A,地级市产品线!$C289,源数据!$F:$F,地级市产品线!$B289)</f>
        <v/>
      </c>
      <c r="R289" s="22">
        <f>SUMIFS(源数据!$W:$W,源数据!$A:$A,地级市产品线!$C289,源数据!$F:$F,地级市产品线!$B289)</f>
        <v/>
      </c>
      <c r="S289" s="22">
        <f>SUMIFS(源数据!$X:$X,源数据!$A:$A,地级市产品线!$C289,源数据!$F:$F,地级市产品线!$B289)</f>
        <v/>
      </c>
      <c r="T289" s="22">
        <f>SUMIFS(源数据!$Y:$Y,源数据!$A:$A,地级市产品线!$C289,源数据!$F:$F,地级市产品线!$B289)</f>
        <v/>
      </c>
      <c r="U289" s="22">
        <f>SUMIFS(源数据!$Z:$Z,源数据!$A:$A,地级市产品线!$C289,源数据!$F:$F,地级市产品线!$B289)</f>
        <v/>
      </c>
      <c r="V289" s="22">
        <f>R289+S289+T289+U289</f>
        <v/>
      </c>
      <c r="W289" s="24">
        <f>IFERROR(V289/P289,"")</f>
        <v/>
      </c>
      <c r="X289" s="24">
        <f>IFERROR(V289/Q289,"")</f>
        <v/>
      </c>
      <c r="Y289" s="22">
        <f>V289-P289</f>
        <v/>
      </c>
      <c r="Z289" s="23" t="n"/>
    </row>
    <row customHeight="1" ht="15.6" r="290" thickBot="1">
      <c r="A290" s="52" t="inlineStr">
        <is>
          <t>湖南省</t>
        </is>
      </c>
      <c r="B290" s="52" t="inlineStr">
        <is>
          <t>湘西土家族苗族自治州</t>
        </is>
      </c>
      <c r="C290" s="48" t="inlineStr">
        <is>
          <t>合计</t>
        </is>
      </c>
      <c r="D290" s="37">
        <f>SUM(D286:D289)</f>
        <v/>
      </c>
      <c r="E290" s="26">
        <f>SUM(E286:E289)</f>
        <v/>
      </c>
      <c r="F290" s="26">
        <f>SUM(F286:F289)</f>
        <v/>
      </c>
      <c r="G290" s="27">
        <f>IFERROR(E290/D290,"")</f>
        <v/>
      </c>
      <c r="H290" s="25">
        <f>SUM(H286:H289)</f>
        <v/>
      </c>
      <c r="I290" s="26">
        <f>SUM(I286:I289)</f>
        <v/>
      </c>
      <c r="J290" s="26">
        <f>SUM(J286:J289)</f>
        <v/>
      </c>
      <c r="K290" s="28">
        <f>IFERROR(I290/H290,"")</f>
        <v/>
      </c>
      <c r="L290" s="28">
        <f>IFERROR(J290/H290,"")</f>
        <v/>
      </c>
      <c r="M290" s="26">
        <f>SUM(M286:M289)</f>
        <v/>
      </c>
      <c r="N290" s="26">
        <f>SUM(N286:N289)</f>
        <v/>
      </c>
      <c r="O290" s="45" t="n"/>
      <c r="P290" s="25">
        <f>SUM(P286:P289)</f>
        <v/>
      </c>
      <c r="Q290" s="26">
        <f>SUM(Q286:Q289)</f>
        <v/>
      </c>
      <c r="R290" s="26">
        <f>SUM(R286:R289)</f>
        <v/>
      </c>
      <c r="S290" s="26">
        <f>SUM(S286:S289)</f>
        <v/>
      </c>
      <c r="T290" s="26">
        <f>SUM(T286:T289)</f>
        <v/>
      </c>
      <c r="U290" s="26">
        <f>SUM(U286:U289)</f>
        <v/>
      </c>
      <c r="V290" s="26">
        <f>SUM(V286:V289)</f>
        <v/>
      </c>
      <c r="W290" s="28">
        <f>IFERROR(V290/P290,"")</f>
        <v/>
      </c>
      <c r="X290" s="28">
        <f>IFERROR(V290/Q290,"")</f>
        <v/>
      </c>
      <c r="Y290" s="30">
        <f>SUM(Y286:Y289)</f>
        <v/>
      </c>
      <c r="Z290" s="27" t="n"/>
    </row>
    <row customHeight="1" ht="15" r="291">
      <c r="A291" s="53" t="inlineStr">
        <is>
          <t>湖南省</t>
        </is>
      </c>
      <c r="B291" s="51" t="inlineStr">
        <is>
          <t>常德市</t>
        </is>
      </c>
      <c r="C291" s="55" t="inlineStr">
        <is>
          <t>产前</t>
        </is>
      </c>
      <c r="D291" s="35">
        <f>SUMIFS(源数据!$N:$N,源数据!$A:$A,地级市产品线!$C291,源数据!$F:$F,地级市产品线!$B291)</f>
        <v/>
      </c>
      <c r="E291" s="18">
        <f>SUMIFS(源数据!$P:$P,源数据!$A:$A,地级市产品线!$C291,源数据!$F:$F,地级市产品线!$B291)</f>
        <v/>
      </c>
      <c r="F291" s="18">
        <f>E291-D291</f>
        <v/>
      </c>
      <c r="G291" s="19">
        <f>IFERROR(E291/D291,"")</f>
        <v/>
      </c>
      <c r="H291" s="17">
        <f>SUMIFS(源数据!$Q:$Q,源数据!$A:$A,地级市产品线!$C291,源数据!$F:$F,地级市产品线!$B291)</f>
        <v/>
      </c>
      <c r="I291" s="18">
        <f>E291+Q291</f>
        <v/>
      </c>
      <c r="J291" s="18">
        <f>SUMIFS(源数据!$S:$S,源数据!$A:$A,地级市产品线!$C291,源数据!$F:$F,地级市产品线!$B291)</f>
        <v/>
      </c>
      <c r="K291" s="20">
        <f>IFERROR(I291/H291,"")</f>
        <v/>
      </c>
      <c r="L291" s="20">
        <f>IFERROR(J291/H291,"")</f>
        <v/>
      </c>
      <c r="M291" s="18">
        <f>I291-H291</f>
        <v/>
      </c>
      <c r="N291" s="18">
        <f>J291-H291</f>
        <v/>
      </c>
      <c r="O291" s="43" t="n"/>
      <c r="P291" s="17">
        <f>SUMIFS(源数据!$T:$T,源数据!$A:$A,地级市产品线!$C291,源数据!$F:$F,地级市产品线!$B291)</f>
        <v/>
      </c>
      <c r="Q291" s="18">
        <f>SUMIFS(源数据!$V:$V,源数据!$A:$A,地级市产品线!$C291,源数据!$F:$F,地级市产品线!$B291)</f>
        <v/>
      </c>
      <c r="R291" s="18">
        <f>SUMIFS(源数据!$W:$W,源数据!$A:$A,地级市产品线!$C291,源数据!$F:$F,地级市产品线!$B291)</f>
        <v/>
      </c>
      <c r="S291" s="18">
        <f>SUMIFS(源数据!$X:$X,源数据!$A:$A,地级市产品线!$C291,源数据!$F:$F,地级市产品线!$B291)</f>
        <v/>
      </c>
      <c r="T291" s="18">
        <f>SUMIFS(源数据!$Y:$Y,源数据!$A:$A,地级市产品线!$C291,源数据!$F:$F,地级市产品线!$B291)</f>
        <v/>
      </c>
      <c r="U291" s="18">
        <f>SUMIFS(源数据!$Z:$Z,源数据!$A:$A,地级市产品线!$C291,源数据!$F:$F,地级市产品线!$B291)</f>
        <v/>
      </c>
      <c r="V291" s="18">
        <f>R291+S291+T291+U291</f>
        <v/>
      </c>
      <c r="W291" s="20">
        <f>IFERROR(V291/P291,"")</f>
        <v/>
      </c>
      <c r="X291" s="20">
        <f>IFERROR(V291/Q291,"")</f>
        <v/>
      </c>
      <c r="Y291" s="18">
        <f>V291-P291</f>
        <v/>
      </c>
      <c r="Z291" s="19" t="n"/>
    </row>
    <row customHeight="1" ht="15" r="292">
      <c r="A292" s="54" t="inlineStr">
        <is>
          <t>湖南省</t>
        </is>
      </c>
      <c r="B292" s="50" t="inlineStr">
        <is>
          <t>常德市</t>
        </is>
      </c>
      <c r="C292" s="56" t="inlineStr">
        <is>
          <t>新生儿</t>
        </is>
      </c>
      <c r="D292" s="36">
        <f>SUMIFS(源数据!$N:$N,源数据!$A:$A,地级市产品线!$C292,源数据!$F:$F,地级市产品线!$B292)</f>
        <v/>
      </c>
      <c r="E292" s="22">
        <f>SUMIFS(源数据!$P:$P,源数据!$A:$A,地级市产品线!$C292,源数据!$F:$F,地级市产品线!$B292)</f>
        <v/>
      </c>
      <c r="F292" s="22">
        <f>E292-D292</f>
        <v/>
      </c>
      <c r="G292" s="23">
        <f>IFERROR(E292/D292,"")</f>
        <v/>
      </c>
      <c r="H292" s="21">
        <f>SUMIFS(源数据!$Q:$Q,源数据!$A:$A,地级市产品线!$C292,源数据!$F:$F,地级市产品线!$B292)</f>
        <v/>
      </c>
      <c r="I292" s="22">
        <f>E292+Q292</f>
        <v/>
      </c>
      <c r="J292" s="22">
        <f>SUMIFS(源数据!$S:$S,源数据!$A:$A,地级市产品线!$C292,源数据!$F:$F,地级市产品线!$B292)</f>
        <v/>
      </c>
      <c r="K292" s="24">
        <f>IFERROR(I292/H292,"")</f>
        <v/>
      </c>
      <c r="L292" s="24">
        <f>IFERROR(J292/H292,"")</f>
        <v/>
      </c>
      <c r="M292" s="22">
        <f>I292-H292</f>
        <v/>
      </c>
      <c r="N292" s="22">
        <f>J292-H292</f>
        <v/>
      </c>
      <c r="O292" s="44" t="n"/>
      <c r="P292" s="21">
        <f>SUMIFS(源数据!$T:$T,源数据!$A:$A,地级市产品线!$C292,源数据!$F:$F,地级市产品线!$B292)</f>
        <v/>
      </c>
      <c r="Q292" s="22">
        <f>SUMIFS(源数据!$V:$V,源数据!$A:$A,地级市产品线!$C292,源数据!$F:$F,地级市产品线!$B292)</f>
        <v/>
      </c>
      <c r="R292" s="22">
        <f>SUMIFS(源数据!$W:$W,源数据!$A:$A,地级市产品线!$C292,源数据!$F:$F,地级市产品线!$B292)</f>
        <v/>
      </c>
      <c r="S292" s="22">
        <f>SUMIFS(源数据!$X:$X,源数据!$A:$A,地级市产品线!$C292,源数据!$F:$F,地级市产品线!$B292)</f>
        <v/>
      </c>
      <c r="T292" s="22">
        <f>SUMIFS(源数据!$Y:$Y,源数据!$A:$A,地级市产品线!$C292,源数据!$F:$F,地级市产品线!$B292)</f>
        <v/>
      </c>
      <c r="U292" s="22">
        <f>SUMIFS(源数据!$Z:$Z,源数据!$A:$A,地级市产品线!$C292,源数据!$F:$F,地级市产品线!$B292)</f>
        <v/>
      </c>
      <c r="V292" s="22">
        <f>R292+S292+T292+U292</f>
        <v/>
      </c>
      <c r="W292" s="24">
        <f>IFERROR(V292/P292,"")</f>
        <v/>
      </c>
      <c r="X292" s="24">
        <f>IFERROR(V292/Q292,"")</f>
        <v/>
      </c>
      <c r="Y292" s="22">
        <f>V292-P292</f>
        <v/>
      </c>
      <c r="Z292" s="23" t="n"/>
    </row>
    <row customHeight="1" ht="15" r="293">
      <c r="A293" s="54" t="inlineStr">
        <is>
          <t>湖南省</t>
        </is>
      </c>
      <c r="B293" s="50" t="inlineStr">
        <is>
          <t>常德市</t>
        </is>
      </c>
      <c r="C293" s="56" t="inlineStr">
        <is>
          <t>服务类</t>
        </is>
      </c>
      <c r="D293" s="36">
        <f>SUMIFS(源数据!$N:$N,源数据!$A:$A,地级市产品线!$C293,源数据!$F:$F,地级市产品线!$B293)</f>
        <v/>
      </c>
      <c r="E293" s="22">
        <f>SUMIFS(源数据!$P:$P,源数据!$A:$A,地级市产品线!$C293,源数据!$F:$F,地级市产品线!$B293)</f>
        <v/>
      </c>
      <c r="F293" s="22">
        <f>E293-D293</f>
        <v/>
      </c>
      <c r="G293" s="23">
        <f>IFERROR(E293/D293,"")</f>
        <v/>
      </c>
      <c r="H293" s="21">
        <f>SUMIFS(源数据!$Q:$Q,源数据!$A:$A,地级市产品线!$C293,源数据!$F:$F,地级市产品线!$B293)</f>
        <v/>
      </c>
      <c r="I293" s="22">
        <f>E293+Q293</f>
        <v/>
      </c>
      <c r="J293" s="22">
        <f>SUMIFS(源数据!$S:$S,源数据!$A:$A,地级市产品线!$C293,源数据!$F:$F,地级市产品线!$B293)</f>
        <v/>
      </c>
      <c r="K293" s="24">
        <f>IFERROR(I293/H293,"")</f>
        <v/>
      </c>
      <c r="L293" s="24">
        <f>IFERROR(J293/H293,"")</f>
        <v/>
      </c>
      <c r="M293" s="22">
        <f>I293-H293</f>
        <v/>
      </c>
      <c r="N293" s="22">
        <f>J293-H293</f>
        <v/>
      </c>
      <c r="O293" s="44" t="n"/>
      <c r="P293" s="21">
        <f>SUMIFS(源数据!$T:$T,源数据!$A:$A,地级市产品线!$C293,源数据!$F:$F,地级市产品线!$B293)</f>
        <v/>
      </c>
      <c r="Q293" s="22">
        <f>SUMIFS(源数据!$V:$V,源数据!$A:$A,地级市产品线!$C293,源数据!$F:$F,地级市产品线!$B293)</f>
        <v/>
      </c>
      <c r="R293" s="22">
        <f>SUMIFS(源数据!$W:$W,源数据!$A:$A,地级市产品线!$C293,源数据!$F:$F,地级市产品线!$B293)</f>
        <v/>
      </c>
      <c r="S293" s="22">
        <f>SUMIFS(源数据!$X:$X,源数据!$A:$A,地级市产品线!$C293,源数据!$F:$F,地级市产品线!$B293)</f>
        <v/>
      </c>
      <c r="T293" s="22">
        <f>SUMIFS(源数据!$Y:$Y,源数据!$A:$A,地级市产品线!$C293,源数据!$F:$F,地级市产品线!$B293)</f>
        <v/>
      </c>
      <c r="U293" s="22">
        <f>SUMIFS(源数据!$Z:$Z,源数据!$A:$A,地级市产品线!$C293,源数据!$F:$F,地级市产品线!$B293)</f>
        <v/>
      </c>
      <c r="V293" s="22">
        <f>R293+S293+T293+U293</f>
        <v/>
      </c>
      <c r="W293" s="24">
        <f>IFERROR(V293/P293,"")</f>
        <v/>
      </c>
      <c r="X293" s="24">
        <f>IFERROR(V293/Q293,"")</f>
        <v/>
      </c>
      <c r="Y293" s="22">
        <f>V293-P293</f>
        <v/>
      </c>
      <c r="Z293" s="23" t="n"/>
    </row>
    <row customHeight="1" ht="15" r="294">
      <c r="A294" s="54" t="inlineStr">
        <is>
          <t>湖南省</t>
        </is>
      </c>
      <c r="B294" s="50" t="inlineStr">
        <is>
          <t>常德市</t>
        </is>
      </c>
      <c r="C294" s="56" t="inlineStr">
        <is>
          <t>仪器设备</t>
        </is>
      </c>
      <c r="D294" s="36">
        <f>SUMIFS(源数据!$N:$N,源数据!$A:$A,地级市产品线!$C294,源数据!$F:$F,地级市产品线!$B294)</f>
        <v/>
      </c>
      <c r="E294" s="22">
        <f>SUMIFS(源数据!$P:$P,源数据!$A:$A,地级市产品线!$C294,源数据!$F:$F,地级市产品线!$B294)</f>
        <v/>
      </c>
      <c r="F294" s="22">
        <f>E294-D294</f>
        <v/>
      </c>
      <c r="G294" s="23">
        <f>IFERROR(E294/D294,"")</f>
        <v/>
      </c>
      <c r="H294" s="21">
        <f>SUMIFS(源数据!$Q:$Q,源数据!$A:$A,地级市产品线!$C294,源数据!$F:$F,地级市产品线!$B294)</f>
        <v/>
      </c>
      <c r="I294" s="22">
        <f>E294+Q294</f>
        <v/>
      </c>
      <c r="J294" s="22">
        <f>SUMIFS(源数据!$S:$S,源数据!$A:$A,地级市产品线!$C294,源数据!$F:$F,地级市产品线!$B294)</f>
        <v/>
      </c>
      <c r="K294" s="24">
        <f>IFERROR(I294/H294,"")</f>
        <v/>
      </c>
      <c r="L294" s="24">
        <f>IFERROR(J294/H294,"")</f>
        <v/>
      </c>
      <c r="M294" s="22">
        <f>I294-H294</f>
        <v/>
      </c>
      <c r="N294" s="22">
        <f>J294-H294</f>
        <v/>
      </c>
      <c r="O294" s="44" t="n"/>
      <c r="P294" s="21">
        <f>SUMIFS(源数据!$T:$T,源数据!$A:$A,地级市产品线!$C294,源数据!$F:$F,地级市产品线!$B294)</f>
        <v/>
      </c>
      <c r="Q294" s="22">
        <f>SUMIFS(源数据!$V:$V,源数据!$A:$A,地级市产品线!$C294,源数据!$F:$F,地级市产品线!$B294)</f>
        <v/>
      </c>
      <c r="R294" s="22">
        <f>SUMIFS(源数据!$W:$W,源数据!$A:$A,地级市产品线!$C294,源数据!$F:$F,地级市产品线!$B294)</f>
        <v/>
      </c>
      <c r="S294" s="22">
        <f>SUMIFS(源数据!$X:$X,源数据!$A:$A,地级市产品线!$C294,源数据!$F:$F,地级市产品线!$B294)</f>
        <v/>
      </c>
      <c r="T294" s="22">
        <f>SUMIFS(源数据!$Y:$Y,源数据!$A:$A,地级市产品线!$C294,源数据!$F:$F,地级市产品线!$B294)</f>
        <v/>
      </c>
      <c r="U294" s="22">
        <f>SUMIFS(源数据!$Z:$Z,源数据!$A:$A,地级市产品线!$C294,源数据!$F:$F,地级市产品线!$B294)</f>
        <v/>
      </c>
      <c r="V294" s="22">
        <f>R294+S294+T294+U294</f>
        <v/>
      </c>
      <c r="W294" s="24">
        <f>IFERROR(V294/P294,"")</f>
        <v/>
      </c>
      <c r="X294" s="24">
        <f>IFERROR(V294/Q294,"")</f>
        <v/>
      </c>
      <c r="Y294" s="22">
        <f>V294-P294</f>
        <v/>
      </c>
      <c r="Z294" s="23" t="n"/>
    </row>
    <row customHeight="1" ht="15.6" r="295" thickBot="1">
      <c r="A295" s="52" t="inlineStr">
        <is>
          <t>湖南省</t>
        </is>
      </c>
      <c r="B295" s="52" t="inlineStr">
        <is>
          <t>常德市</t>
        </is>
      </c>
      <c r="C295" s="48" t="inlineStr">
        <is>
          <t>合计</t>
        </is>
      </c>
      <c r="D295" s="37">
        <f>SUM(D291:D294)</f>
        <v/>
      </c>
      <c r="E295" s="26">
        <f>SUM(E291:E294)</f>
        <v/>
      </c>
      <c r="F295" s="26">
        <f>SUM(F291:F294)</f>
        <v/>
      </c>
      <c r="G295" s="27">
        <f>IFERROR(E295/D295,"")</f>
        <v/>
      </c>
      <c r="H295" s="25">
        <f>SUM(H291:H294)</f>
        <v/>
      </c>
      <c r="I295" s="26">
        <f>SUM(I291:I294)</f>
        <v/>
      </c>
      <c r="J295" s="26">
        <f>SUM(J291:J294)</f>
        <v/>
      </c>
      <c r="K295" s="28">
        <f>IFERROR(I295/H295,"")</f>
        <v/>
      </c>
      <c r="L295" s="28">
        <f>IFERROR(J295/H295,"")</f>
        <v/>
      </c>
      <c r="M295" s="26">
        <f>SUM(M291:M294)</f>
        <v/>
      </c>
      <c r="N295" s="26">
        <f>SUM(N291:N294)</f>
        <v/>
      </c>
      <c r="O295" s="45" t="n"/>
      <c r="P295" s="25">
        <f>SUM(P291:P294)</f>
        <v/>
      </c>
      <c r="Q295" s="26">
        <f>SUM(Q291:Q294)</f>
        <v/>
      </c>
      <c r="R295" s="26">
        <f>SUM(R291:R294)</f>
        <v/>
      </c>
      <c r="S295" s="26">
        <f>SUM(S291:S294)</f>
        <v/>
      </c>
      <c r="T295" s="26">
        <f>SUM(T291:T294)</f>
        <v/>
      </c>
      <c r="U295" s="26">
        <f>SUM(U291:U294)</f>
        <v/>
      </c>
      <c r="V295" s="26">
        <f>SUM(V291:V294)</f>
        <v/>
      </c>
      <c r="W295" s="28">
        <f>IFERROR(V295/P295,"")</f>
        <v/>
      </c>
      <c r="X295" s="28">
        <f>IFERROR(V295/Q295,"")</f>
        <v/>
      </c>
      <c r="Y295" s="30">
        <f>SUM(Y291:Y294)</f>
        <v/>
      </c>
      <c r="Z295" s="27" t="n"/>
    </row>
    <row customHeight="1" ht="15" r="296">
      <c r="A296" s="53" t="inlineStr">
        <is>
          <t>湖南省</t>
        </is>
      </c>
      <c r="B296" s="51" t="inlineStr">
        <is>
          <t>长沙市</t>
        </is>
      </c>
      <c r="C296" s="55" t="inlineStr">
        <is>
          <t>产前</t>
        </is>
      </c>
      <c r="D296" s="35">
        <f>SUMIFS(源数据!$N:$N,源数据!$A:$A,地级市产品线!$C296,源数据!$F:$F,地级市产品线!$B296)</f>
        <v/>
      </c>
      <c r="E296" s="18">
        <f>SUMIFS(源数据!$P:$P,源数据!$A:$A,地级市产品线!$C296,源数据!$F:$F,地级市产品线!$B296)</f>
        <v/>
      </c>
      <c r="F296" s="18">
        <f>E296-D296</f>
        <v/>
      </c>
      <c r="G296" s="19">
        <f>IFERROR(E296/D296,"")</f>
        <v/>
      </c>
      <c r="H296" s="17">
        <f>SUMIFS(源数据!$Q:$Q,源数据!$A:$A,地级市产品线!$C296,源数据!$F:$F,地级市产品线!$B296)</f>
        <v/>
      </c>
      <c r="I296" s="18">
        <f>E296+Q296</f>
        <v/>
      </c>
      <c r="J296" s="18">
        <f>SUMIFS(源数据!$S:$S,源数据!$A:$A,地级市产品线!$C296,源数据!$F:$F,地级市产品线!$B296)</f>
        <v/>
      </c>
      <c r="K296" s="20">
        <f>IFERROR(I296/H296,"")</f>
        <v/>
      </c>
      <c r="L296" s="20">
        <f>IFERROR(J296/H296,"")</f>
        <v/>
      </c>
      <c r="M296" s="18">
        <f>I296-H296</f>
        <v/>
      </c>
      <c r="N296" s="18">
        <f>J296-H296</f>
        <v/>
      </c>
      <c r="O296" s="43" t="n"/>
      <c r="P296" s="17">
        <f>SUMIFS(源数据!$T:$T,源数据!$A:$A,地级市产品线!$C296,源数据!$F:$F,地级市产品线!$B296)</f>
        <v/>
      </c>
      <c r="Q296" s="18">
        <f>SUMIFS(源数据!$V:$V,源数据!$A:$A,地级市产品线!$C296,源数据!$F:$F,地级市产品线!$B296)</f>
        <v/>
      </c>
      <c r="R296" s="18">
        <f>SUMIFS(源数据!$W:$W,源数据!$A:$A,地级市产品线!$C296,源数据!$F:$F,地级市产品线!$B296)</f>
        <v/>
      </c>
      <c r="S296" s="18">
        <f>SUMIFS(源数据!$X:$X,源数据!$A:$A,地级市产品线!$C296,源数据!$F:$F,地级市产品线!$B296)</f>
        <v/>
      </c>
      <c r="T296" s="18">
        <f>SUMIFS(源数据!$Y:$Y,源数据!$A:$A,地级市产品线!$C296,源数据!$F:$F,地级市产品线!$B296)</f>
        <v/>
      </c>
      <c r="U296" s="18">
        <f>SUMIFS(源数据!$Z:$Z,源数据!$A:$A,地级市产品线!$C296,源数据!$F:$F,地级市产品线!$B296)</f>
        <v/>
      </c>
      <c r="V296" s="18">
        <f>R296+S296+T296+U296</f>
        <v/>
      </c>
      <c r="W296" s="20">
        <f>IFERROR(V296/P296,"")</f>
        <v/>
      </c>
      <c r="X296" s="20">
        <f>IFERROR(V296/Q296,"")</f>
        <v/>
      </c>
      <c r="Y296" s="18">
        <f>V296-P296</f>
        <v/>
      </c>
      <c r="Z296" s="19" t="n"/>
    </row>
    <row customHeight="1" ht="15" r="297">
      <c r="A297" s="54" t="inlineStr">
        <is>
          <t>湖南省</t>
        </is>
      </c>
      <c r="B297" s="50" t="inlineStr">
        <is>
          <t>长沙市</t>
        </is>
      </c>
      <c r="C297" s="56" t="inlineStr">
        <is>
          <t>新生儿</t>
        </is>
      </c>
      <c r="D297" s="36">
        <f>SUMIFS(源数据!$N:$N,源数据!$A:$A,地级市产品线!$C297,源数据!$F:$F,地级市产品线!$B297)</f>
        <v/>
      </c>
      <c r="E297" s="22">
        <f>SUMIFS(源数据!$P:$P,源数据!$A:$A,地级市产品线!$C297,源数据!$F:$F,地级市产品线!$B297)</f>
        <v/>
      </c>
      <c r="F297" s="22">
        <f>E297-D297</f>
        <v/>
      </c>
      <c r="G297" s="23">
        <f>IFERROR(E297/D297,"")</f>
        <v/>
      </c>
      <c r="H297" s="21">
        <f>SUMIFS(源数据!$Q:$Q,源数据!$A:$A,地级市产品线!$C297,源数据!$F:$F,地级市产品线!$B297)</f>
        <v/>
      </c>
      <c r="I297" s="22">
        <f>E297+Q297</f>
        <v/>
      </c>
      <c r="J297" s="22">
        <f>SUMIFS(源数据!$S:$S,源数据!$A:$A,地级市产品线!$C297,源数据!$F:$F,地级市产品线!$B297)</f>
        <v/>
      </c>
      <c r="K297" s="24">
        <f>IFERROR(I297/H297,"")</f>
        <v/>
      </c>
      <c r="L297" s="24">
        <f>IFERROR(J297/H297,"")</f>
        <v/>
      </c>
      <c r="M297" s="22">
        <f>I297-H297</f>
        <v/>
      </c>
      <c r="N297" s="22">
        <f>J297-H297</f>
        <v/>
      </c>
      <c r="O297" s="44" t="n"/>
      <c r="P297" s="21">
        <f>SUMIFS(源数据!$T:$T,源数据!$A:$A,地级市产品线!$C297,源数据!$F:$F,地级市产品线!$B297)</f>
        <v/>
      </c>
      <c r="Q297" s="22">
        <f>SUMIFS(源数据!$V:$V,源数据!$A:$A,地级市产品线!$C297,源数据!$F:$F,地级市产品线!$B297)</f>
        <v/>
      </c>
      <c r="R297" s="22">
        <f>SUMIFS(源数据!$W:$W,源数据!$A:$A,地级市产品线!$C297,源数据!$F:$F,地级市产品线!$B297)</f>
        <v/>
      </c>
      <c r="S297" s="22">
        <f>SUMIFS(源数据!$X:$X,源数据!$A:$A,地级市产品线!$C297,源数据!$F:$F,地级市产品线!$B297)</f>
        <v/>
      </c>
      <c r="T297" s="22">
        <f>SUMIFS(源数据!$Y:$Y,源数据!$A:$A,地级市产品线!$C297,源数据!$F:$F,地级市产品线!$B297)</f>
        <v/>
      </c>
      <c r="U297" s="22">
        <f>SUMIFS(源数据!$Z:$Z,源数据!$A:$A,地级市产品线!$C297,源数据!$F:$F,地级市产品线!$B297)</f>
        <v/>
      </c>
      <c r="V297" s="22">
        <f>R297+S297+T297+U297</f>
        <v/>
      </c>
      <c r="W297" s="24">
        <f>IFERROR(V297/P297,"")</f>
        <v/>
      </c>
      <c r="X297" s="24">
        <f>IFERROR(V297/Q297,"")</f>
        <v/>
      </c>
      <c r="Y297" s="22">
        <f>V297-P297</f>
        <v/>
      </c>
      <c r="Z297" s="23" t="n"/>
    </row>
    <row customHeight="1" ht="15" r="298">
      <c r="A298" s="54" t="inlineStr">
        <is>
          <t>湖南省</t>
        </is>
      </c>
      <c r="B298" s="50" t="inlineStr">
        <is>
          <t>长沙市</t>
        </is>
      </c>
      <c r="C298" s="56" t="inlineStr">
        <is>
          <t>服务类</t>
        </is>
      </c>
      <c r="D298" s="36">
        <f>SUMIFS(源数据!$N:$N,源数据!$A:$A,地级市产品线!$C298,源数据!$F:$F,地级市产品线!$B298)</f>
        <v/>
      </c>
      <c r="E298" s="22">
        <f>SUMIFS(源数据!$P:$P,源数据!$A:$A,地级市产品线!$C298,源数据!$F:$F,地级市产品线!$B298)</f>
        <v/>
      </c>
      <c r="F298" s="22">
        <f>E298-D298</f>
        <v/>
      </c>
      <c r="G298" s="23">
        <f>IFERROR(E298/D298,"")</f>
        <v/>
      </c>
      <c r="H298" s="21">
        <f>SUMIFS(源数据!$Q:$Q,源数据!$A:$A,地级市产品线!$C298,源数据!$F:$F,地级市产品线!$B298)</f>
        <v/>
      </c>
      <c r="I298" s="22">
        <f>E298+Q298</f>
        <v/>
      </c>
      <c r="J298" s="22">
        <f>SUMIFS(源数据!$S:$S,源数据!$A:$A,地级市产品线!$C298,源数据!$F:$F,地级市产品线!$B298)</f>
        <v/>
      </c>
      <c r="K298" s="24">
        <f>IFERROR(I298/H298,"")</f>
        <v/>
      </c>
      <c r="L298" s="24">
        <f>IFERROR(J298/H298,"")</f>
        <v/>
      </c>
      <c r="M298" s="22">
        <f>I298-H298</f>
        <v/>
      </c>
      <c r="N298" s="22">
        <f>J298-H298</f>
        <v/>
      </c>
      <c r="O298" s="44" t="n"/>
      <c r="P298" s="21">
        <f>SUMIFS(源数据!$T:$T,源数据!$A:$A,地级市产品线!$C298,源数据!$F:$F,地级市产品线!$B298)</f>
        <v/>
      </c>
      <c r="Q298" s="22">
        <f>SUMIFS(源数据!$V:$V,源数据!$A:$A,地级市产品线!$C298,源数据!$F:$F,地级市产品线!$B298)</f>
        <v/>
      </c>
      <c r="R298" s="22">
        <f>SUMIFS(源数据!$W:$W,源数据!$A:$A,地级市产品线!$C298,源数据!$F:$F,地级市产品线!$B298)</f>
        <v/>
      </c>
      <c r="S298" s="22">
        <f>SUMIFS(源数据!$X:$X,源数据!$A:$A,地级市产品线!$C298,源数据!$F:$F,地级市产品线!$B298)</f>
        <v/>
      </c>
      <c r="T298" s="22">
        <f>SUMIFS(源数据!$Y:$Y,源数据!$A:$A,地级市产品线!$C298,源数据!$F:$F,地级市产品线!$B298)</f>
        <v/>
      </c>
      <c r="U298" s="22">
        <f>SUMIFS(源数据!$Z:$Z,源数据!$A:$A,地级市产品线!$C298,源数据!$F:$F,地级市产品线!$B298)</f>
        <v/>
      </c>
      <c r="V298" s="22">
        <f>R298+S298+T298+U298</f>
        <v/>
      </c>
      <c r="W298" s="24">
        <f>IFERROR(V298/P298,"")</f>
        <v/>
      </c>
      <c r="X298" s="24">
        <f>IFERROR(V298/Q298,"")</f>
        <v/>
      </c>
      <c r="Y298" s="22">
        <f>V298-P298</f>
        <v/>
      </c>
      <c r="Z298" s="23" t="n"/>
    </row>
    <row customHeight="1" ht="15" r="299">
      <c r="A299" s="54" t="inlineStr">
        <is>
          <t>湖南省</t>
        </is>
      </c>
      <c r="B299" s="50" t="inlineStr">
        <is>
          <t>长沙市</t>
        </is>
      </c>
      <c r="C299" s="56" t="inlineStr">
        <is>
          <t>仪器设备</t>
        </is>
      </c>
      <c r="D299" s="36">
        <f>SUMIFS(源数据!$N:$N,源数据!$A:$A,地级市产品线!$C299,源数据!$F:$F,地级市产品线!$B299)</f>
        <v/>
      </c>
      <c r="E299" s="22">
        <f>SUMIFS(源数据!$P:$P,源数据!$A:$A,地级市产品线!$C299,源数据!$F:$F,地级市产品线!$B299)</f>
        <v/>
      </c>
      <c r="F299" s="22">
        <f>E299-D299</f>
        <v/>
      </c>
      <c r="G299" s="23">
        <f>IFERROR(E299/D299,"")</f>
        <v/>
      </c>
      <c r="H299" s="21">
        <f>SUMIFS(源数据!$Q:$Q,源数据!$A:$A,地级市产品线!$C299,源数据!$F:$F,地级市产品线!$B299)</f>
        <v/>
      </c>
      <c r="I299" s="22">
        <f>E299+Q299</f>
        <v/>
      </c>
      <c r="J299" s="22">
        <f>SUMIFS(源数据!$S:$S,源数据!$A:$A,地级市产品线!$C299,源数据!$F:$F,地级市产品线!$B299)</f>
        <v/>
      </c>
      <c r="K299" s="24">
        <f>IFERROR(I299/H299,"")</f>
        <v/>
      </c>
      <c r="L299" s="24">
        <f>IFERROR(J299/H299,"")</f>
        <v/>
      </c>
      <c r="M299" s="22">
        <f>I299-H299</f>
        <v/>
      </c>
      <c r="N299" s="22">
        <f>J299-H299</f>
        <v/>
      </c>
      <c r="O299" s="44" t="n"/>
      <c r="P299" s="21">
        <f>SUMIFS(源数据!$T:$T,源数据!$A:$A,地级市产品线!$C299,源数据!$F:$F,地级市产品线!$B299)</f>
        <v/>
      </c>
      <c r="Q299" s="22">
        <f>SUMIFS(源数据!$V:$V,源数据!$A:$A,地级市产品线!$C299,源数据!$F:$F,地级市产品线!$B299)</f>
        <v/>
      </c>
      <c r="R299" s="22">
        <f>SUMIFS(源数据!$W:$W,源数据!$A:$A,地级市产品线!$C299,源数据!$F:$F,地级市产品线!$B299)</f>
        <v/>
      </c>
      <c r="S299" s="22">
        <f>SUMIFS(源数据!$X:$X,源数据!$A:$A,地级市产品线!$C299,源数据!$F:$F,地级市产品线!$B299)</f>
        <v/>
      </c>
      <c r="T299" s="22">
        <f>SUMIFS(源数据!$Y:$Y,源数据!$A:$A,地级市产品线!$C299,源数据!$F:$F,地级市产品线!$B299)</f>
        <v/>
      </c>
      <c r="U299" s="22">
        <f>SUMIFS(源数据!$Z:$Z,源数据!$A:$A,地级市产品线!$C299,源数据!$F:$F,地级市产品线!$B299)</f>
        <v/>
      </c>
      <c r="V299" s="22">
        <f>R299+S299+T299+U299</f>
        <v/>
      </c>
      <c r="W299" s="24">
        <f>IFERROR(V299/P299,"")</f>
        <v/>
      </c>
      <c r="X299" s="24">
        <f>IFERROR(V299/Q299,"")</f>
        <v/>
      </c>
      <c r="Y299" s="22">
        <f>V299-P299</f>
        <v/>
      </c>
      <c r="Z299" s="23" t="n"/>
    </row>
    <row customHeight="1" ht="15.6" r="300" thickBot="1">
      <c r="A300" s="52" t="inlineStr">
        <is>
          <t>湖南省</t>
        </is>
      </c>
      <c r="B300" s="52" t="inlineStr">
        <is>
          <t>长沙市</t>
        </is>
      </c>
      <c r="C300" s="48" t="inlineStr">
        <is>
          <t>合计</t>
        </is>
      </c>
      <c r="D300" s="37">
        <f>SUM(D296:D299)</f>
        <v/>
      </c>
      <c r="E300" s="26">
        <f>SUM(E296:E299)</f>
        <v/>
      </c>
      <c r="F300" s="26">
        <f>SUM(F296:F299)</f>
        <v/>
      </c>
      <c r="G300" s="27">
        <f>IFERROR(E300/D300,"")</f>
        <v/>
      </c>
      <c r="H300" s="25">
        <f>SUM(H296:H299)</f>
        <v/>
      </c>
      <c r="I300" s="26">
        <f>SUM(I296:I299)</f>
        <v/>
      </c>
      <c r="J300" s="26">
        <f>SUM(J296:J299)</f>
        <v/>
      </c>
      <c r="K300" s="28">
        <f>IFERROR(I300/H300,"")</f>
        <v/>
      </c>
      <c r="L300" s="28">
        <f>IFERROR(J300/H300,"")</f>
        <v/>
      </c>
      <c r="M300" s="26">
        <f>SUM(M296:M299)</f>
        <v/>
      </c>
      <c r="N300" s="26">
        <f>SUM(N296:N299)</f>
        <v/>
      </c>
      <c r="O300" s="45" t="n"/>
      <c r="P300" s="25">
        <f>SUM(P296:P299)</f>
        <v/>
      </c>
      <c r="Q300" s="26">
        <f>SUM(Q296:Q299)</f>
        <v/>
      </c>
      <c r="R300" s="26">
        <f>SUM(R296:R299)</f>
        <v/>
      </c>
      <c r="S300" s="26">
        <f>SUM(S296:S299)</f>
        <v/>
      </c>
      <c r="T300" s="26">
        <f>SUM(T296:T299)</f>
        <v/>
      </c>
      <c r="U300" s="26">
        <f>SUM(U296:U299)</f>
        <v/>
      </c>
      <c r="V300" s="26">
        <f>SUM(V296:V299)</f>
        <v/>
      </c>
      <c r="W300" s="28">
        <f>IFERROR(V300/P300,"")</f>
        <v/>
      </c>
      <c r="X300" s="28">
        <f>IFERROR(V300/Q300,"")</f>
        <v/>
      </c>
      <c r="Y300" s="30">
        <f>SUM(Y296:Y299)</f>
        <v/>
      </c>
      <c r="Z300" s="27" t="n"/>
    </row>
    <row customHeight="1" ht="15" r="301">
      <c r="A301" s="53" t="inlineStr">
        <is>
          <t>湖南省</t>
        </is>
      </c>
      <c r="B301" s="51" t="inlineStr">
        <is>
          <t>湘潭市</t>
        </is>
      </c>
      <c r="C301" s="55" t="inlineStr">
        <is>
          <t>产前</t>
        </is>
      </c>
      <c r="D301" s="35">
        <f>SUMIFS(源数据!$N:$N,源数据!$A:$A,地级市产品线!$C301,源数据!$F:$F,地级市产品线!$B301)</f>
        <v/>
      </c>
      <c r="E301" s="18">
        <f>SUMIFS(源数据!$P:$P,源数据!$A:$A,地级市产品线!$C301,源数据!$F:$F,地级市产品线!$B301)</f>
        <v/>
      </c>
      <c r="F301" s="18">
        <f>E301-D301</f>
        <v/>
      </c>
      <c r="G301" s="19">
        <f>IFERROR(E301/D301,"")</f>
        <v/>
      </c>
      <c r="H301" s="17">
        <f>SUMIFS(源数据!$Q:$Q,源数据!$A:$A,地级市产品线!$C301,源数据!$F:$F,地级市产品线!$B301)</f>
        <v/>
      </c>
      <c r="I301" s="18">
        <f>E301+Q301</f>
        <v/>
      </c>
      <c r="J301" s="18">
        <f>SUMIFS(源数据!$S:$S,源数据!$A:$A,地级市产品线!$C301,源数据!$F:$F,地级市产品线!$B301)</f>
        <v/>
      </c>
      <c r="K301" s="20">
        <f>IFERROR(I301/H301,"")</f>
        <v/>
      </c>
      <c r="L301" s="20">
        <f>IFERROR(J301/H301,"")</f>
        <v/>
      </c>
      <c r="M301" s="18">
        <f>I301-H301</f>
        <v/>
      </c>
      <c r="N301" s="18">
        <f>J301-H301</f>
        <v/>
      </c>
      <c r="O301" s="43" t="n"/>
      <c r="P301" s="17">
        <f>SUMIFS(源数据!$T:$T,源数据!$A:$A,地级市产品线!$C301,源数据!$F:$F,地级市产品线!$B301)</f>
        <v/>
      </c>
      <c r="Q301" s="18">
        <f>SUMIFS(源数据!$V:$V,源数据!$A:$A,地级市产品线!$C301,源数据!$F:$F,地级市产品线!$B301)</f>
        <v/>
      </c>
      <c r="R301" s="18">
        <f>SUMIFS(源数据!$W:$W,源数据!$A:$A,地级市产品线!$C301,源数据!$F:$F,地级市产品线!$B301)</f>
        <v/>
      </c>
      <c r="S301" s="18">
        <f>SUMIFS(源数据!$X:$X,源数据!$A:$A,地级市产品线!$C301,源数据!$F:$F,地级市产品线!$B301)</f>
        <v/>
      </c>
      <c r="T301" s="18">
        <f>SUMIFS(源数据!$Y:$Y,源数据!$A:$A,地级市产品线!$C301,源数据!$F:$F,地级市产品线!$B301)</f>
        <v/>
      </c>
      <c r="U301" s="18">
        <f>SUMIFS(源数据!$Z:$Z,源数据!$A:$A,地级市产品线!$C301,源数据!$F:$F,地级市产品线!$B301)</f>
        <v/>
      </c>
      <c r="V301" s="18">
        <f>R301+S301+T301+U301</f>
        <v/>
      </c>
      <c r="W301" s="20">
        <f>IFERROR(V301/P301,"")</f>
        <v/>
      </c>
      <c r="X301" s="20">
        <f>IFERROR(V301/Q301,"")</f>
        <v/>
      </c>
      <c r="Y301" s="18">
        <f>V301-P301</f>
        <v/>
      </c>
      <c r="Z301" s="19" t="n"/>
    </row>
    <row customHeight="1" ht="15" r="302">
      <c r="A302" s="54" t="inlineStr">
        <is>
          <t>湖南省</t>
        </is>
      </c>
      <c r="B302" s="50" t="inlineStr">
        <is>
          <t>湘潭市</t>
        </is>
      </c>
      <c r="C302" s="56" t="inlineStr">
        <is>
          <t>新生儿</t>
        </is>
      </c>
      <c r="D302" s="36">
        <f>SUMIFS(源数据!$N:$N,源数据!$A:$A,地级市产品线!$C302,源数据!$F:$F,地级市产品线!$B302)</f>
        <v/>
      </c>
      <c r="E302" s="22">
        <f>SUMIFS(源数据!$P:$P,源数据!$A:$A,地级市产品线!$C302,源数据!$F:$F,地级市产品线!$B302)</f>
        <v/>
      </c>
      <c r="F302" s="22">
        <f>E302-D302</f>
        <v/>
      </c>
      <c r="G302" s="23">
        <f>IFERROR(E302/D302,"")</f>
        <v/>
      </c>
      <c r="H302" s="21">
        <f>SUMIFS(源数据!$Q:$Q,源数据!$A:$A,地级市产品线!$C302,源数据!$F:$F,地级市产品线!$B302)</f>
        <v/>
      </c>
      <c r="I302" s="22">
        <f>E302+Q302</f>
        <v/>
      </c>
      <c r="J302" s="22">
        <f>SUMIFS(源数据!$S:$S,源数据!$A:$A,地级市产品线!$C302,源数据!$F:$F,地级市产品线!$B302)</f>
        <v/>
      </c>
      <c r="K302" s="24">
        <f>IFERROR(I302/H302,"")</f>
        <v/>
      </c>
      <c r="L302" s="24">
        <f>IFERROR(J302/H302,"")</f>
        <v/>
      </c>
      <c r="M302" s="22">
        <f>I302-H302</f>
        <v/>
      </c>
      <c r="N302" s="22">
        <f>J302-H302</f>
        <v/>
      </c>
      <c r="O302" s="44" t="n"/>
      <c r="P302" s="21">
        <f>SUMIFS(源数据!$T:$T,源数据!$A:$A,地级市产品线!$C302,源数据!$F:$F,地级市产品线!$B302)</f>
        <v/>
      </c>
      <c r="Q302" s="22">
        <f>SUMIFS(源数据!$V:$V,源数据!$A:$A,地级市产品线!$C302,源数据!$F:$F,地级市产品线!$B302)</f>
        <v/>
      </c>
      <c r="R302" s="22">
        <f>SUMIFS(源数据!$W:$W,源数据!$A:$A,地级市产品线!$C302,源数据!$F:$F,地级市产品线!$B302)</f>
        <v/>
      </c>
      <c r="S302" s="22">
        <f>SUMIFS(源数据!$X:$X,源数据!$A:$A,地级市产品线!$C302,源数据!$F:$F,地级市产品线!$B302)</f>
        <v/>
      </c>
      <c r="T302" s="22">
        <f>SUMIFS(源数据!$Y:$Y,源数据!$A:$A,地级市产品线!$C302,源数据!$F:$F,地级市产品线!$B302)</f>
        <v/>
      </c>
      <c r="U302" s="22">
        <f>SUMIFS(源数据!$Z:$Z,源数据!$A:$A,地级市产品线!$C302,源数据!$F:$F,地级市产品线!$B302)</f>
        <v/>
      </c>
      <c r="V302" s="22">
        <f>R302+S302+T302+U302</f>
        <v/>
      </c>
      <c r="W302" s="24">
        <f>IFERROR(V302/P302,"")</f>
        <v/>
      </c>
      <c r="X302" s="24">
        <f>IFERROR(V302/Q302,"")</f>
        <v/>
      </c>
      <c r="Y302" s="22">
        <f>V302-P302</f>
        <v/>
      </c>
      <c r="Z302" s="23" t="n"/>
    </row>
    <row customHeight="1" ht="15" r="303">
      <c r="A303" s="54" t="inlineStr">
        <is>
          <t>湖南省</t>
        </is>
      </c>
      <c r="B303" s="50" t="inlineStr">
        <is>
          <t>湘潭市</t>
        </is>
      </c>
      <c r="C303" s="56" t="inlineStr">
        <is>
          <t>服务类</t>
        </is>
      </c>
      <c r="D303" s="36">
        <f>SUMIFS(源数据!$N:$N,源数据!$A:$A,地级市产品线!$C303,源数据!$F:$F,地级市产品线!$B303)</f>
        <v/>
      </c>
      <c r="E303" s="22">
        <f>SUMIFS(源数据!$P:$P,源数据!$A:$A,地级市产品线!$C303,源数据!$F:$F,地级市产品线!$B303)</f>
        <v/>
      </c>
      <c r="F303" s="22">
        <f>E303-D303</f>
        <v/>
      </c>
      <c r="G303" s="23">
        <f>IFERROR(E303/D303,"")</f>
        <v/>
      </c>
      <c r="H303" s="21">
        <f>SUMIFS(源数据!$Q:$Q,源数据!$A:$A,地级市产品线!$C303,源数据!$F:$F,地级市产品线!$B303)</f>
        <v/>
      </c>
      <c r="I303" s="22">
        <f>E303+Q303</f>
        <v/>
      </c>
      <c r="J303" s="22">
        <f>SUMIFS(源数据!$S:$S,源数据!$A:$A,地级市产品线!$C303,源数据!$F:$F,地级市产品线!$B303)</f>
        <v/>
      </c>
      <c r="K303" s="24">
        <f>IFERROR(I303/H303,"")</f>
        <v/>
      </c>
      <c r="L303" s="24">
        <f>IFERROR(J303/H303,"")</f>
        <v/>
      </c>
      <c r="M303" s="22">
        <f>I303-H303</f>
        <v/>
      </c>
      <c r="N303" s="22">
        <f>J303-H303</f>
        <v/>
      </c>
      <c r="O303" s="44" t="n"/>
      <c r="P303" s="21">
        <f>SUMIFS(源数据!$T:$T,源数据!$A:$A,地级市产品线!$C303,源数据!$F:$F,地级市产品线!$B303)</f>
        <v/>
      </c>
      <c r="Q303" s="22">
        <f>SUMIFS(源数据!$V:$V,源数据!$A:$A,地级市产品线!$C303,源数据!$F:$F,地级市产品线!$B303)</f>
        <v/>
      </c>
      <c r="R303" s="22">
        <f>SUMIFS(源数据!$W:$W,源数据!$A:$A,地级市产品线!$C303,源数据!$F:$F,地级市产品线!$B303)</f>
        <v/>
      </c>
      <c r="S303" s="22">
        <f>SUMIFS(源数据!$X:$X,源数据!$A:$A,地级市产品线!$C303,源数据!$F:$F,地级市产品线!$B303)</f>
        <v/>
      </c>
      <c r="T303" s="22">
        <f>SUMIFS(源数据!$Y:$Y,源数据!$A:$A,地级市产品线!$C303,源数据!$F:$F,地级市产品线!$B303)</f>
        <v/>
      </c>
      <c r="U303" s="22">
        <f>SUMIFS(源数据!$Z:$Z,源数据!$A:$A,地级市产品线!$C303,源数据!$F:$F,地级市产品线!$B303)</f>
        <v/>
      </c>
      <c r="V303" s="22">
        <f>R303+S303+T303+U303</f>
        <v/>
      </c>
      <c r="W303" s="24">
        <f>IFERROR(V303/P303,"")</f>
        <v/>
      </c>
      <c r="X303" s="24">
        <f>IFERROR(V303/Q303,"")</f>
        <v/>
      </c>
      <c r="Y303" s="22">
        <f>V303-P303</f>
        <v/>
      </c>
      <c r="Z303" s="23" t="n"/>
    </row>
    <row customHeight="1" ht="15" r="304">
      <c r="A304" s="54" t="inlineStr">
        <is>
          <t>湖南省</t>
        </is>
      </c>
      <c r="B304" s="50" t="inlineStr">
        <is>
          <t>湘潭市</t>
        </is>
      </c>
      <c r="C304" s="56" t="inlineStr">
        <is>
          <t>仪器设备</t>
        </is>
      </c>
      <c r="D304" s="36">
        <f>SUMIFS(源数据!$N:$N,源数据!$A:$A,地级市产品线!$C304,源数据!$F:$F,地级市产品线!$B304)</f>
        <v/>
      </c>
      <c r="E304" s="22">
        <f>SUMIFS(源数据!$P:$P,源数据!$A:$A,地级市产品线!$C304,源数据!$F:$F,地级市产品线!$B304)</f>
        <v/>
      </c>
      <c r="F304" s="22">
        <f>E304-D304</f>
        <v/>
      </c>
      <c r="G304" s="23">
        <f>IFERROR(E304/D304,"")</f>
        <v/>
      </c>
      <c r="H304" s="21">
        <f>SUMIFS(源数据!$Q:$Q,源数据!$A:$A,地级市产品线!$C304,源数据!$F:$F,地级市产品线!$B304)</f>
        <v/>
      </c>
      <c r="I304" s="22">
        <f>E304+Q304</f>
        <v/>
      </c>
      <c r="J304" s="22">
        <f>SUMIFS(源数据!$S:$S,源数据!$A:$A,地级市产品线!$C304,源数据!$F:$F,地级市产品线!$B304)</f>
        <v/>
      </c>
      <c r="K304" s="24">
        <f>IFERROR(I304/H304,"")</f>
        <v/>
      </c>
      <c r="L304" s="24">
        <f>IFERROR(J304/H304,"")</f>
        <v/>
      </c>
      <c r="M304" s="22">
        <f>I304-H304</f>
        <v/>
      </c>
      <c r="N304" s="22">
        <f>J304-H304</f>
        <v/>
      </c>
      <c r="O304" s="44" t="n"/>
      <c r="P304" s="21">
        <f>SUMIFS(源数据!$T:$T,源数据!$A:$A,地级市产品线!$C304,源数据!$F:$F,地级市产品线!$B304)</f>
        <v/>
      </c>
      <c r="Q304" s="22">
        <f>SUMIFS(源数据!$V:$V,源数据!$A:$A,地级市产品线!$C304,源数据!$F:$F,地级市产品线!$B304)</f>
        <v/>
      </c>
      <c r="R304" s="22">
        <f>SUMIFS(源数据!$W:$W,源数据!$A:$A,地级市产品线!$C304,源数据!$F:$F,地级市产品线!$B304)</f>
        <v/>
      </c>
      <c r="S304" s="22">
        <f>SUMIFS(源数据!$X:$X,源数据!$A:$A,地级市产品线!$C304,源数据!$F:$F,地级市产品线!$B304)</f>
        <v/>
      </c>
      <c r="T304" s="22">
        <f>SUMIFS(源数据!$Y:$Y,源数据!$A:$A,地级市产品线!$C304,源数据!$F:$F,地级市产品线!$B304)</f>
        <v/>
      </c>
      <c r="U304" s="22">
        <f>SUMIFS(源数据!$Z:$Z,源数据!$A:$A,地级市产品线!$C304,源数据!$F:$F,地级市产品线!$B304)</f>
        <v/>
      </c>
      <c r="V304" s="22">
        <f>R304+S304+T304+U304</f>
        <v/>
      </c>
      <c r="W304" s="24">
        <f>IFERROR(V304/P304,"")</f>
        <v/>
      </c>
      <c r="X304" s="24">
        <f>IFERROR(V304/Q304,"")</f>
        <v/>
      </c>
      <c r="Y304" s="22">
        <f>V304-P304</f>
        <v/>
      </c>
      <c r="Z304" s="23" t="n"/>
    </row>
    <row customHeight="1" ht="15.6" r="305" thickBot="1">
      <c r="A305" s="52" t="inlineStr">
        <is>
          <t>湖南省</t>
        </is>
      </c>
      <c r="B305" s="52" t="inlineStr">
        <is>
          <t>湘潭市</t>
        </is>
      </c>
      <c r="C305" s="48" t="inlineStr">
        <is>
          <t>合计</t>
        </is>
      </c>
      <c r="D305" s="37">
        <f>SUM(D301:D304)</f>
        <v/>
      </c>
      <c r="E305" s="26">
        <f>SUM(E301:E304)</f>
        <v/>
      </c>
      <c r="F305" s="26">
        <f>SUM(F301:F304)</f>
        <v/>
      </c>
      <c r="G305" s="27">
        <f>IFERROR(E305/D305,"")</f>
        <v/>
      </c>
      <c r="H305" s="25">
        <f>SUM(H301:H304)</f>
        <v/>
      </c>
      <c r="I305" s="26">
        <f>SUM(I301:I304)</f>
        <v/>
      </c>
      <c r="J305" s="26">
        <f>SUM(J301:J304)</f>
        <v/>
      </c>
      <c r="K305" s="28">
        <f>IFERROR(I305/H305,"")</f>
        <v/>
      </c>
      <c r="L305" s="28">
        <f>IFERROR(J305/H305,"")</f>
        <v/>
      </c>
      <c r="M305" s="26">
        <f>SUM(M301:M304)</f>
        <v/>
      </c>
      <c r="N305" s="26">
        <f>SUM(N301:N304)</f>
        <v/>
      </c>
      <c r="O305" s="45" t="n"/>
      <c r="P305" s="25">
        <f>SUM(P301:P304)</f>
        <v/>
      </c>
      <c r="Q305" s="26">
        <f>SUM(Q301:Q304)</f>
        <v/>
      </c>
      <c r="R305" s="26">
        <f>SUM(R301:R304)</f>
        <v/>
      </c>
      <c r="S305" s="26">
        <f>SUM(S301:S304)</f>
        <v/>
      </c>
      <c r="T305" s="26">
        <f>SUM(T301:T304)</f>
        <v/>
      </c>
      <c r="U305" s="26">
        <f>SUM(U301:U304)</f>
        <v/>
      </c>
      <c r="V305" s="26">
        <f>SUM(V301:V304)</f>
        <v/>
      </c>
      <c r="W305" s="28">
        <f>IFERROR(V305/P305,"")</f>
        <v/>
      </c>
      <c r="X305" s="28">
        <f>IFERROR(V305/Q305,"")</f>
        <v/>
      </c>
      <c r="Y305" s="30">
        <f>SUM(Y301:Y304)</f>
        <v/>
      </c>
      <c r="Z305" s="27" t="n"/>
    </row>
    <row customHeight="1" ht="15" r="306">
      <c r="A306" s="53" t="inlineStr">
        <is>
          <t>湖南省</t>
        </is>
      </c>
      <c r="B306" s="51" t="inlineStr">
        <is>
          <t>郴州市</t>
        </is>
      </c>
      <c r="C306" s="55" t="inlineStr">
        <is>
          <t>产前</t>
        </is>
      </c>
      <c r="D306" s="35">
        <f>SUMIFS(源数据!$N:$N,源数据!$A:$A,地级市产品线!$C306,源数据!$F:$F,地级市产品线!$B306)</f>
        <v/>
      </c>
      <c r="E306" s="18">
        <f>SUMIFS(源数据!$P:$P,源数据!$A:$A,地级市产品线!$C306,源数据!$F:$F,地级市产品线!$B306)</f>
        <v/>
      </c>
      <c r="F306" s="18">
        <f>E306-D306</f>
        <v/>
      </c>
      <c r="G306" s="19">
        <f>IFERROR(E306/D306,"")</f>
        <v/>
      </c>
      <c r="H306" s="17">
        <f>SUMIFS(源数据!$Q:$Q,源数据!$A:$A,地级市产品线!$C306,源数据!$F:$F,地级市产品线!$B306)</f>
        <v/>
      </c>
      <c r="I306" s="18">
        <f>E306+Q306</f>
        <v/>
      </c>
      <c r="J306" s="18">
        <f>SUMIFS(源数据!$S:$S,源数据!$A:$A,地级市产品线!$C306,源数据!$F:$F,地级市产品线!$B306)</f>
        <v/>
      </c>
      <c r="K306" s="20">
        <f>IFERROR(I306/H306,"")</f>
        <v/>
      </c>
      <c r="L306" s="20">
        <f>IFERROR(J306/H306,"")</f>
        <v/>
      </c>
      <c r="M306" s="18">
        <f>I306-H306</f>
        <v/>
      </c>
      <c r="N306" s="18">
        <f>J306-H306</f>
        <v/>
      </c>
      <c r="O306" s="43" t="n"/>
      <c r="P306" s="17">
        <f>SUMIFS(源数据!$T:$T,源数据!$A:$A,地级市产品线!$C306,源数据!$F:$F,地级市产品线!$B306)</f>
        <v/>
      </c>
      <c r="Q306" s="18">
        <f>SUMIFS(源数据!$V:$V,源数据!$A:$A,地级市产品线!$C306,源数据!$F:$F,地级市产品线!$B306)</f>
        <v/>
      </c>
      <c r="R306" s="18">
        <f>SUMIFS(源数据!$W:$W,源数据!$A:$A,地级市产品线!$C306,源数据!$F:$F,地级市产品线!$B306)</f>
        <v/>
      </c>
      <c r="S306" s="18">
        <f>SUMIFS(源数据!$X:$X,源数据!$A:$A,地级市产品线!$C306,源数据!$F:$F,地级市产品线!$B306)</f>
        <v/>
      </c>
      <c r="T306" s="18">
        <f>SUMIFS(源数据!$Y:$Y,源数据!$A:$A,地级市产品线!$C306,源数据!$F:$F,地级市产品线!$B306)</f>
        <v/>
      </c>
      <c r="U306" s="18">
        <f>SUMIFS(源数据!$Z:$Z,源数据!$A:$A,地级市产品线!$C306,源数据!$F:$F,地级市产品线!$B306)</f>
        <v/>
      </c>
      <c r="V306" s="18">
        <f>R306+S306+T306+U306</f>
        <v/>
      </c>
      <c r="W306" s="20">
        <f>IFERROR(V306/P306,"")</f>
        <v/>
      </c>
      <c r="X306" s="20">
        <f>IFERROR(V306/Q306,"")</f>
        <v/>
      </c>
      <c r="Y306" s="18">
        <f>V306-P306</f>
        <v/>
      </c>
      <c r="Z306" s="19" t="n"/>
    </row>
    <row customHeight="1" ht="15" r="307">
      <c r="A307" s="54" t="inlineStr">
        <is>
          <t>湖南省</t>
        </is>
      </c>
      <c r="B307" s="50" t="inlineStr">
        <is>
          <t>郴州市</t>
        </is>
      </c>
      <c r="C307" s="56" t="inlineStr">
        <is>
          <t>新生儿</t>
        </is>
      </c>
      <c r="D307" s="36">
        <f>SUMIFS(源数据!$N:$N,源数据!$A:$A,地级市产品线!$C307,源数据!$F:$F,地级市产品线!$B307)</f>
        <v/>
      </c>
      <c r="E307" s="22">
        <f>SUMIFS(源数据!$P:$P,源数据!$A:$A,地级市产品线!$C307,源数据!$F:$F,地级市产品线!$B307)</f>
        <v/>
      </c>
      <c r="F307" s="22">
        <f>E307-D307</f>
        <v/>
      </c>
      <c r="G307" s="23">
        <f>IFERROR(E307/D307,"")</f>
        <v/>
      </c>
      <c r="H307" s="21">
        <f>SUMIFS(源数据!$Q:$Q,源数据!$A:$A,地级市产品线!$C307,源数据!$F:$F,地级市产品线!$B307)</f>
        <v/>
      </c>
      <c r="I307" s="22">
        <f>E307+Q307</f>
        <v/>
      </c>
      <c r="J307" s="22">
        <f>SUMIFS(源数据!$S:$S,源数据!$A:$A,地级市产品线!$C307,源数据!$F:$F,地级市产品线!$B307)</f>
        <v/>
      </c>
      <c r="K307" s="24">
        <f>IFERROR(I307/H307,"")</f>
        <v/>
      </c>
      <c r="L307" s="24">
        <f>IFERROR(J307/H307,"")</f>
        <v/>
      </c>
      <c r="M307" s="22">
        <f>I307-H307</f>
        <v/>
      </c>
      <c r="N307" s="22">
        <f>J307-H307</f>
        <v/>
      </c>
      <c r="O307" s="44" t="n"/>
      <c r="P307" s="21">
        <f>SUMIFS(源数据!$T:$T,源数据!$A:$A,地级市产品线!$C307,源数据!$F:$F,地级市产品线!$B307)</f>
        <v/>
      </c>
      <c r="Q307" s="22">
        <f>SUMIFS(源数据!$V:$V,源数据!$A:$A,地级市产品线!$C307,源数据!$F:$F,地级市产品线!$B307)</f>
        <v/>
      </c>
      <c r="R307" s="22">
        <f>SUMIFS(源数据!$W:$W,源数据!$A:$A,地级市产品线!$C307,源数据!$F:$F,地级市产品线!$B307)</f>
        <v/>
      </c>
      <c r="S307" s="22">
        <f>SUMIFS(源数据!$X:$X,源数据!$A:$A,地级市产品线!$C307,源数据!$F:$F,地级市产品线!$B307)</f>
        <v/>
      </c>
      <c r="T307" s="22">
        <f>SUMIFS(源数据!$Y:$Y,源数据!$A:$A,地级市产品线!$C307,源数据!$F:$F,地级市产品线!$B307)</f>
        <v/>
      </c>
      <c r="U307" s="22">
        <f>SUMIFS(源数据!$Z:$Z,源数据!$A:$A,地级市产品线!$C307,源数据!$F:$F,地级市产品线!$B307)</f>
        <v/>
      </c>
      <c r="V307" s="22">
        <f>R307+S307+T307+U307</f>
        <v/>
      </c>
      <c r="W307" s="24">
        <f>IFERROR(V307/P307,"")</f>
        <v/>
      </c>
      <c r="X307" s="24">
        <f>IFERROR(V307/Q307,"")</f>
        <v/>
      </c>
      <c r="Y307" s="22">
        <f>V307-P307</f>
        <v/>
      </c>
      <c r="Z307" s="23" t="n"/>
    </row>
    <row customHeight="1" ht="15" r="308">
      <c r="A308" s="54" t="inlineStr">
        <is>
          <t>湖南省</t>
        </is>
      </c>
      <c r="B308" s="50" t="inlineStr">
        <is>
          <t>郴州市</t>
        </is>
      </c>
      <c r="C308" s="56" t="inlineStr">
        <is>
          <t>服务类</t>
        </is>
      </c>
      <c r="D308" s="36">
        <f>SUMIFS(源数据!$N:$N,源数据!$A:$A,地级市产品线!$C308,源数据!$F:$F,地级市产品线!$B308)</f>
        <v/>
      </c>
      <c r="E308" s="22">
        <f>SUMIFS(源数据!$P:$P,源数据!$A:$A,地级市产品线!$C308,源数据!$F:$F,地级市产品线!$B308)</f>
        <v/>
      </c>
      <c r="F308" s="22">
        <f>E308-D308</f>
        <v/>
      </c>
      <c r="G308" s="23">
        <f>IFERROR(E308/D308,"")</f>
        <v/>
      </c>
      <c r="H308" s="21">
        <f>SUMIFS(源数据!$Q:$Q,源数据!$A:$A,地级市产品线!$C308,源数据!$F:$F,地级市产品线!$B308)</f>
        <v/>
      </c>
      <c r="I308" s="22">
        <f>E308+Q308</f>
        <v/>
      </c>
      <c r="J308" s="22">
        <f>SUMIFS(源数据!$S:$S,源数据!$A:$A,地级市产品线!$C308,源数据!$F:$F,地级市产品线!$B308)</f>
        <v/>
      </c>
      <c r="K308" s="24">
        <f>IFERROR(I308/H308,"")</f>
        <v/>
      </c>
      <c r="L308" s="24">
        <f>IFERROR(J308/H308,"")</f>
        <v/>
      </c>
      <c r="M308" s="22">
        <f>I308-H308</f>
        <v/>
      </c>
      <c r="N308" s="22">
        <f>J308-H308</f>
        <v/>
      </c>
      <c r="O308" s="44" t="n"/>
      <c r="P308" s="21">
        <f>SUMIFS(源数据!$T:$T,源数据!$A:$A,地级市产品线!$C308,源数据!$F:$F,地级市产品线!$B308)</f>
        <v/>
      </c>
      <c r="Q308" s="22">
        <f>SUMIFS(源数据!$V:$V,源数据!$A:$A,地级市产品线!$C308,源数据!$F:$F,地级市产品线!$B308)</f>
        <v/>
      </c>
      <c r="R308" s="22">
        <f>SUMIFS(源数据!$W:$W,源数据!$A:$A,地级市产品线!$C308,源数据!$F:$F,地级市产品线!$B308)</f>
        <v/>
      </c>
      <c r="S308" s="22">
        <f>SUMIFS(源数据!$X:$X,源数据!$A:$A,地级市产品线!$C308,源数据!$F:$F,地级市产品线!$B308)</f>
        <v/>
      </c>
      <c r="T308" s="22">
        <f>SUMIFS(源数据!$Y:$Y,源数据!$A:$A,地级市产品线!$C308,源数据!$F:$F,地级市产品线!$B308)</f>
        <v/>
      </c>
      <c r="U308" s="22">
        <f>SUMIFS(源数据!$Z:$Z,源数据!$A:$A,地级市产品线!$C308,源数据!$F:$F,地级市产品线!$B308)</f>
        <v/>
      </c>
      <c r="V308" s="22">
        <f>R308+S308+T308+U308</f>
        <v/>
      </c>
      <c r="W308" s="24">
        <f>IFERROR(V308/P308,"")</f>
        <v/>
      </c>
      <c r="X308" s="24">
        <f>IFERROR(V308/Q308,"")</f>
        <v/>
      </c>
      <c r="Y308" s="22">
        <f>V308-P308</f>
        <v/>
      </c>
      <c r="Z308" s="23" t="n"/>
    </row>
    <row customHeight="1" ht="15" r="309">
      <c r="A309" s="54" t="inlineStr">
        <is>
          <t>湖南省</t>
        </is>
      </c>
      <c r="B309" s="50" t="inlineStr">
        <is>
          <t>郴州市</t>
        </is>
      </c>
      <c r="C309" s="56" t="inlineStr">
        <is>
          <t>仪器设备</t>
        </is>
      </c>
      <c r="D309" s="36">
        <f>SUMIFS(源数据!$N:$N,源数据!$A:$A,地级市产品线!$C309,源数据!$F:$F,地级市产品线!$B309)</f>
        <v/>
      </c>
      <c r="E309" s="22">
        <f>SUMIFS(源数据!$P:$P,源数据!$A:$A,地级市产品线!$C309,源数据!$F:$F,地级市产品线!$B309)</f>
        <v/>
      </c>
      <c r="F309" s="22">
        <f>E309-D309</f>
        <v/>
      </c>
      <c r="G309" s="23">
        <f>IFERROR(E309/D309,"")</f>
        <v/>
      </c>
      <c r="H309" s="21">
        <f>SUMIFS(源数据!$Q:$Q,源数据!$A:$A,地级市产品线!$C309,源数据!$F:$F,地级市产品线!$B309)</f>
        <v/>
      </c>
      <c r="I309" s="22">
        <f>E309+Q309</f>
        <v/>
      </c>
      <c r="J309" s="22">
        <f>SUMIFS(源数据!$S:$S,源数据!$A:$A,地级市产品线!$C309,源数据!$F:$F,地级市产品线!$B309)</f>
        <v/>
      </c>
      <c r="K309" s="24">
        <f>IFERROR(I309/H309,"")</f>
        <v/>
      </c>
      <c r="L309" s="24">
        <f>IFERROR(J309/H309,"")</f>
        <v/>
      </c>
      <c r="M309" s="22">
        <f>I309-H309</f>
        <v/>
      </c>
      <c r="N309" s="22">
        <f>J309-H309</f>
        <v/>
      </c>
      <c r="O309" s="44" t="n"/>
      <c r="P309" s="21">
        <f>SUMIFS(源数据!$T:$T,源数据!$A:$A,地级市产品线!$C309,源数据!$F:$F,地级市产品线!$B309)</f>
        <v/>
      </c>
      <c r="Q309" s="22">
        <f>SUMIFS(源数据!$V:$V,源数据!$A:$A,地级市产品线!$C309,源数据!$F:$F,地级市产品线!$B309)</f>
        <v/>
      </c>
      <c r="R309" s="22">
        <f>SUMIFS(源数据!$W:$W,源数据!$A:$A,地级市产品线!$C309,源数据!$F:$F,地级市产品线!$B309)</f>
        <v/>
      </c>
      <c r="S309" s="22">
        <f>SUMIFS(源数据!$X:$X,源数据!$A:$A,地级市产品线!$C309,源数据!$F:$F,地级市产品线!$B309)</f>
        <v/>
      </c>
      <c r="T309" s="22">
        <f>SUMIFS(源数据!$Y:$Y,源数据!$A:$A,地级市产品线!$C309,源数据!$F:$F,地级市产品线!$B309)</f>
        <v/>
      </c>
      <c r="U309" s="22">
        <f>SUMIFS(源数据!$Z:$Z,源数据!$A:$A,地级市产品线!$C309,源数据!$F:$F,地级市产品线!$B309)</f>
        <v/>
      </c>
      <c r="V309" s="22">
        <f>R309+S309+T309+U309</f>
        <v/>
      </c>
      <c r="W309" s="24">
        <f>IFERROR(V309/P309,"")</f>
        <v/>
      </c>
      <c r="X309" s="24">
        <f>IFERROR(V309/Q309,"")</f>
        <v/>
      </c>
      <c r="Y309" s="22">
        <f>V309-P309</f>
        <v/>
      </c>
      <c r="Z309" s="23" t="n"/>
    </row>
    <row customHeight="1" ht="15.6" r="310" thickBot="1">
      <c r="A310" s="52" t="inlineStr">
        <is>
          <t>湖南省</t>
        </is>
      </c>
      <c r="B310" s="52" t="inlineStr">
        <is>
          <t>郴州市</t>
        </is>
      </c>
      <c r="C310" s="48" t="inlineStr">
        <is>
          <t>合计</t>
        </is>
      </c>
      <c r="D310" s="37">
        <f>SUM(D306:D309)</f>
        <v/>
      </c>
      <c r="E310" s="26">
        <f>SUM(E306:E309)</f>
        <v/>
      </c>
      <c r="F310" s="26">
        <f>SUM(F306:F309)</f>
        <v/>
      </c>
      <c r="G310" s="27">
        <f>IFERROR(E310/D310,"")</f>
        <v/>
      </c>
      <c r="H310" s="25">
        <f>SUM(H306:H309)</f>
        <v/>
      </c>
      <c r="I310" s="26">
        <f>SUM(I306:I309)</f>
        <v/>
      </c>
      <c r="J310" s="26">
        <f>SUM(J306:J309)</f>
        <v/>
      </c>
      <c r="K310" s="28">
        <f>IFERROR(I310/H310,"")</f>
        <v/>
      </c>
      <c r="L310" s="28">
        <f>IFERROR(J310/H310,"")</f>
        <v/>
      </c>
      <c r="M310" s="26">
        <f>SUM(M306:M309)</f>
        <v/>
      </c>
      <c r="N310" s="26">
        <f>SUM(N306:N309)</f>
        <v/>
      </c>
      <c r="O310" s="45" t="n"/>
      <c r="P310" s="25">
        <f>SUM(P306:P309)</f>
        <v/>
      </c>
      <c r="Q310" s="26">
        <f>SUM(Q306:Q309)</f>
        <v/>
      </c>
      <c r="R310" s="26">
        <f>SUM(R306:R309)</f>
        <v/>
      </c>
      <c r="S310" s="26">
        <f>SUM(S306:S309)</f>
        <v/>
      </c>
      <c r="T310" s="26">
        <f>SUM(T306:T309)</f>
        <v/>
      </c>
      <c r="U310" s="26">
        <f>SUM(U306:U309)</f>
        <v/>
      </c>
      <c r="V310" s="26">
        <f>SUM(V306:V309)</f>
        <v/>
      </c>
      <c r="W310" s="28">
        <f>IFERROR(V310/P310,"")</f>
        <v/>
      </c>
      <c r="X310" s="28">
        <f>IFERROR(V310/Q310,"")</f>
        <v/>
      </c>
      <c r="Y310" s="30">
        <f>SUM(Y306:Y309)</f>
        <v/>
      </c>
      <c r="Z310" s="27" t="n"/>
    </row>
    <row customHeight="1" ht="15" r="311">
      <c r="A311" s="53" t="inlineStr">
        <is>
          <t>湖南省</t>
        </is>
      </c>
      <c r="B311" s="51" t="inlineStr">
        <is>
          <t>益阳市</t>
        </is>
      </c>
      <c r="C311" s="55" t="inlineStr">
        <is>
          <t>产前</t>
        </is>
      </c>
      <c r="D311" s="35">
        <f>SUMIFS(源数据!$N:$N,源数据!$A:$A,地级市产品线!$C311,源数据!$F:$F,地级市产品线!$B311)</f>
        <v/>
      </c>
      <c r="E311" s="18">
        <f>SUMIFS(源数据!$P:$P,源数据!$A:$A,地级市产品线!$C311,源数据!$F:$F,地级市产品线!$B311)</f>
        <v/>
      </c>
      <c r="F311" s="18">
        <f>E311-D311</f>
        <v/>
      </c>
      <c r="G311" s="19">
        <f>IFERROR(E311/D311,"")</f>
        <v/>
      </c>
      <c r="H311" s="17">
        <f>SUMIFS(源数据!$Q:$Q,源数据!$A:$A,地级市产品线!$C311,源数据!$F:$F,地级市产品线!$B311)</f>
        <v/>
      </c>
      <c r="I311" s="18">
        <f>E311+Q311</f>
        <v/>
      </c>
      <c r="J311" s="18">
        <f>SUMIFS(源数据!$S:$S,源数据!$A:$A,地级市产品线!$C311,源数据!$F:$F,地级市产品线!$B311)</f>
        <v/>
      </c>
      <c r="K311" s="20">
        <f>IFERROR(I311/H311,"")</f>
        <v/>
      </c>
      <c r="L311" s="20">
        <f>IFERROR(J311/H311,"")</f>
        <v/>
      </c>
      <c r="M311" s="18">
        <f>I311-H311</f>
        <v/>
      </c>
      <c r="N311" s="18">
        <f>J311-H311</f>
        <v/>
      </c>
      <c r="O311" s="43" t="n"/>
      <c r="P311" s="17">
        <f>SUMIFS(源数据!$T:$T,源数据!$A:$A,地级市产品线!$C311,源数据!$F:$F,地级市产品线!$B311)</f>
        <v/>
      </c>
      <c r="Q311" s="18">
        <f>SUMIFS(源数据!$V:$V,源数据!$A:$A,地级市产品线!$C311,源数据!$F:$F,地级市产品线!$B311)</f>
        <v/>
      </c>
      <c r="R311" s="18">
        <f>SUMIFS(源数据!$W:$W,源数据!$A:$A,地级市产品线!$C311,源数据!$F:$F,地级市产品线!$B311)</f>
        <v/>
      </c>
      <c r="S311" s="18">
        <f>SUMIFS(源数据!$X:$X,源数据!$A:$A,地级市产品线!$C311,源数据!$F:$F,地级市产品线!$B311)</f>
        <v/>
      </c>
      <c r="T311" s="18">
        <f>SUMIFS(源数据!$Y:$Y,源数据!$A:$A,地级市产品线!$C311,源数据!$F:$F,地级市产品线!$B311)</f>
        <v/>
      </c>
      <c r="U311" s="18">
        <f>SUMIFS(源数据!$Z:$Z,源数据!$A:$A,地级市产品线!$C311,源数据!$F:$F,地级市产品线!$B311)</f>
        <v/>
      </c>
      <c r="V311" s="18">
        <f>R311+S311+T311+U311</f>
        <v/>
      </c>
      <c r="W311" s="20">
        <f>IFERROR(V311/P311,"")</f>
        <v/>
      </c>
      <c r="X311" s="20">
        <f>IFERROR(V311/Q311,"")</f>
        <v/>
      </c>
      <c r="Y311" s="18">
        <f>V311-P311</f>
        <v/>
      </c>
      <c r="Z311" s="19" t="n"/>
    </row>
    <row customHeight="1" ht="15" r="312">
      <c r="A312" s="54" t="inlineStr">
        <is>
          <t>湖南省</t>
        </is>
      </c>
      <c r="B312" s="50" t="inlineStr">
        <is>
          <t>益阳市</t>
        </is>
      </c>
      <c r="C312" s="56" t="inlineStr">
        <is>
          <t>新生儿</t>
        </is>
      </c>
      <c r="D312" s="36">
        <f>SUMIFS(源数据!$N:$N,源数据!$A:$A,地级市产品线!$C312,源数据!$F:$F,地级市产品线!$B312)</f>
        <v/>
      </c>
      <c r="E312" s="22">
        <f>SUMIFS(源数据!$P:$P,源数据!$A:$A,地级市产品线!$C312,源数据!$F:$F,地级市产品线!$B312)</f>
        <v/>
      </c>
      <c r="F312" s="22">
        <f>E312-D312</f>
        <v/>
      </c>
      <c r="G312" s="23">
        <f>IFERROR(E312/D312,"")</f>
        <v/>
      </c>
      <c r="H312" s="21">
        <f>SUMIFS(源数据!$Q:$Q,源数据!$A:$A,地级市产品线!$C312,源数据!$F:$F,地级市产品线!$B312)</f>
        <v/>
      </c>
      <c r="I312" s="22">
        <f>E312+Q312</f>
        <v/>
      </c>
      <c r="J312" s="22">
        <f>SUMIFS(源数据!$S:$S,源数据!$A:$A,地级市产品线!$C312,源数据!$F:$F,地级市产品线!$B312)</f>
        <v/>
      </c>
      <c r="K312" s="24">
        <f>IFERROR(I312/H312,"")</f>
        <v/>
      </c>
      <c r="L312" s="24">
        <f>IFERROR(J312/H312,"")</f>
        <v/>
      </c>
      <c r="M312" s="22">
        <f>I312-H312</f>
        <v/>
      </c>
      <c r="N312" s="22">
        <f>J312-H312</f>
        <v/>
      </c>
      <c r="O312" s="44" t="n"/>
      <c r="P312" s="21">
        <f>SUMIFS(源数据!$T:$T,源数据!$A:$A,地级市产品线!$C312,源数据!$F:$F,地级市产品线!$B312)</f>
        <v/>
      </c>
      <c r="Q312" s="22">
        <f>SUMIFS(源数据!$V:$V,源数据!$A:$A,地级市产品线!$C312,源数据!$F:$F,地级市产品线!$B312)</f>
        <v/>
      </c>
      <c r="R312" s="22">
        <f>SUMIFS(源数据!$W:$W,源数据!$A:$A,地级市产品线!$C312,源数据!$F:$F,地级市产品线!$B312)</f>
        <v/>
      </c>
      <c r="S312" s="22">
        <f>SUMIFS(源数据!$X:$X,源数据!$A:$A,地级市产品线!$C312,源数据!$F:$F,地级市产品线!$B312)</f>
        <v/>
      </c>
      <c r="T312" s="22">
        <f>SUMIFS(源数据!$Y:$Y,源数据!$A:$A,地级市产品线!$C312,源数据!$F:$F,地级市产品线!$B312)</f>
        <v/>
      </c>
      <c r="U312" s="22">
        <f>SUMIFS(源数据!$Z:$Z,源数据!$A:$A,地级市产品线!$C312,源数据!$F:$F,地级市产品线!$B312)</f>
        <v/>
      </c>
      <c r="V312" s="22">
        <f>R312+S312+T312+U312</f>
        <v/>
      </c>
      <c r="W312" s="24">
        <f>IFERROR(V312/P312,"")</f>
        <v/>
      </c>
      <c r="X312" s="24">
        <f>IFERROR(V312/Q312,"")</f>
        <v/>
      </c>
      <c r="Y312" s="22">
        <f>V312-P312</f>
        <v/>
      </c>
      <c r="Z312" s="23" t="n"/>
    </row>
    <row customHeight="1" ht="15" r="313">
      <c r="A313" s="54" t="inlineStr">
        <is>
          <t>湖南省</t>
        </is>
      </c>
      <c r="B313" s="50" t="inlineStr">
        <is>
          <t>益阳市</t>
        </is>
      </c>
      <c r="C313" s="56" t="inlineStr">
        <is>
          <t>服务类</t>
        </is>
      </c>
      <c r="D313" s="36">
        <f>SUMIFS(源数据!$N:$N,源数据!$A:$A,地级市产品线!$C313,源数据!$F:$F,地级市产品线!$B313)</f>
        <v/>
      </c>
      <c r="E313" s="22">
        <f>SUMIFS(源数据!$P:$P,源数据!$A:$A,地级市产品线!$C313,源数据!$F:$F,地级市产品线!$B313)</f>
        <v/>
      </c>
      <c r="F313" s="22">
        <f>E313-D313</f>
        <v/>
      </c>
      <c r="G313" s="23">
        <f>IFERROR(E313/D313,"")</f>
        <v/>
      </c>
      <c r="H313" s="21">
        <f>SUMIFS(源数据!$Q:$Q,源数据!$A:$A,地级市产品线!$C313,源数据!$F:$F,地级市产品线!$B313)</f>
        <v/>
      </c>
      <c r="I313" s="22">
        <f>E313+Q313</f>
        <v/>
      </c>
      <c r="J313" s="22">
        <f>SUMIFS(源数据!$S:$S,源数据!$A:$A,地级市产品线!$C313,源数据!$F:$F,地级市产品线!$B313)</f>
        <v/>
      </c>
      <c r="K313" s="24">
        <f>IFERROR(I313/H313,"")</f>
        <v/>
      </c>
      <c r="L313" s="24">
        <f>IFERROR(J313/H313,"")</f>
        <v/>
      </c>
      <c r="M313" s="22">
        <f>I313-H313</f>
        <v/>
      </c>
      <c r="N313" s="22">
        <f>J313-H313</f>
        <v/>
      </c>
      <c r="O313" s="44" t="n"/>
      <c r="P313" s="21">
        <f>SUMIFS(源数据!$T:$T,源数据!$A:$A,地级市产品线!$C313,源数据!$F:$F,地级市产品线!$B313)</f>
        <v/>
      </c>
      <c r="Q313" s="22">
        <f>SUMIFS(源数据!$V:$V,源数据!$A:$A,地级市产品线!$C313,源数据!$F:$F,地级市产品线!$B313)</f>
        <v/>
      </c>
      <c r="R313" s="22">
        <f>SUMIFS(源数据!$W:$W,源数据!$A:$A,地级市产品线!$C313,源数据!$F:$F,地级市产品线!$B313)</f>
        <v/>
      </c>
      <c r="S313" s="22">
        <f>SUMIFS(源数据!$X:$X,源数据!$A:$A,地级市产品线!$C313,源数据!$F:$F,地级市产品线!$B313)</f>
        <v/>
      </c>
      <c r="T313" s="22">
        <f>SUMIFS(源数据!$Y:$Y,源数据!$A:$A,地级市产品线!$C313,源数据!$F:$F,地级市产品线!$B313)</f>
        <v/>
      </c>
      <c r="U313" s="22">
        <f>SUMIFS(源数据!$Z:$Z,源数据!$A:$A,地级市产品线!$C313,源数据!$F:$F,地级市产品线!$B313)</f>
        <v/>
      </c>
      <c r="V313" s="22">
        <f>R313+S313+T313+U313</f>
        <v/>
      </c>
      <c r="W313" s="24">
        <f>IFERROR(V313/P313,"")</f>
        <v/>
      </c>
      <c r="X313" s="24">
        <f>IFERROR(V313/Q313,"")</f>
        <v/>
      </c>
      <c r="Y313" s="22">
        <f>V313-P313</f>
        <v/>
      </c>
      <c r="Z313" s="23" t="n"/>
    </row>
    <row customHeight="1" ht="15" r="314">
      <c r="A314" s="54" t="inlineStr">
        <is>
          <t>湖南省</t>
        </is>
      </c>
      <c r="B314" s="50" t="inlineStr">
        <is>
          <t>益阳市</t>
        </is>
      </c>
      <c r="C314" s="56" t="inlineStr">
        <is>
          <t>仪器设备</t>
        </is>
      </c>
      <c r="D314" s="36">
        <f>SUMIFS(源数据!$N:$N,源数据!$A:$A,地级市产品线!$C314,源数据!$F:$F,地级市产品线!$B314)</f>
        <v/>
      </c>
      <c r="E314" s="22">
        <f>SUMIFS(源数据!$P:$P,源数据!$A:$A,地级市产品线!$C314,源数据!$F:$F,地级市产品线!$B314)</f>
        <v/>
      </c>
      <c r="F314" s="22">
        <f>E314-D314</f>
        <v/>
      </c>
      <c r="G314" s="23">
        <f>IFERROR(E314/D314,"")</f>
        <v/>
      </c>
      <c r="H314" s="21">
        <f>SUMIFS(源数据!$Q:$Q,源数据!$A:$A,地级市产品线!$C314,源数据!$F:$F,地级市产品线!$B314)</f>
        <v/>
      </c>
      <c r="I314" s="22">
        <f>E314+Q314</f>
        <v/>
      </c>
      <c r="J314" s="22">
        <f>SUMIFS(源数据!$S:$S,源数据!$A:$A,地级市产品线!$C314,源数据!$F:$F,地级市产品线!$B314)</f>
        <v/>
      </c>
      <c r="K314" s="24">
        <f>IFERROR(I314/H314,"")</f>
        <v/>
      </c>
      <c r="L314" s="24">
        <f>IFERROR(J314/H314,"")</f>
        <v/>
      </c>
      <c r="M314" s="22">
        <f>I314-H314</f>
        <v/>
      </c>
      <c r="N314" s="22">
        <f>J314-H314</f>
        <v/>
      </c>
      <c r="O314" s="44" t="n"/>
      <c r="P314" s="21">
        <f>SUMIFS(源数据!$T:$T,源数据!$A:$A,地级市产品线!$C314,源数据!$F:$F,地级市产品线!$B314)</f>
        <v/>
      </c>
      <c r="Q314" s="22">
        <f>SUMIFS(源数据!$V:$V,源数据!$A:$A,地级市产品线!$C314,源数据!$F:$F,地级市产品线!$B314)</f>
        <v/>
      </c>
      <c r="R314" s="22">
        <f>SUMIFS(源数据!$W:$W,源数据!$A:$A,地级市产品线!$C314,源数据!$F:$F,地级市产品线!$B314)</f>
        <v/>
      </c>
      <c r="S314" s="22">
        <f>SUMIFS(源数据!$X:$X,源数据!$A:$A,地级市产品线!$C314,源数据!$F:$F,地级市产品线!$B314)</f>
        <v/>
      </c>
      <c r="T314" s="22">
        <f>SUMIFS(源数据!$Y:$Y,源数据!$A:$A,地级市产品线!$C314,源数据!$F:$F,地级市产品线!$B314)</f>
        <v/>
      </c>
      <c r="U314" s="22">
        <f>SUMIFS(源数据!$Z:$Z,源数据!$A:$A,地级市产品线!$C314,源数据!$F:$F,地级市产品线!$B314)</f>
        <v/>
      </c>
      <c r="V314" s="22">
        <f>R314+S314+T314+U314</f>
        <v/>
      </c>
      <c r="W314" s="24">
        <f>IFERROR(V314/P314,"")</f>
        <v/>
      </c>
      <c r="X314" s="24">
        <f>IFERROR(V314/Q314,"")</f>
        <v/>
      </c>
      <c r="Y314" s="22">
        <f>V314-P314</f>
        <v/>
      </c>
      <c r="Z314" s="23" t="n"/>
    </row>
    <row customHeight="1" ht="15.6" r="315" thickBot="1">
      <c r="A315" s="52" t="inlineStr">
        <is>
          <t>湖南省</t>
        </is>
      </c>
      <c r="B315" s="52" t="inlineStr">
        <is>
          <t>益阳市</t>
        </is>
      </c>
      <c r="C315" s="48" t="inlineStr">
        <is>
          <t>合计</t>
        </is>
      </c>
      <c r="D315" s="37">
        <f>SUM(D311:D314)</f>
        <v/>
      </c>
      <c r="E315" s="26">
        <f>SUM(E311:E314)</f>
        <v/>
      </c>
      <c r="F315" s="26">
        <f>SUM(F311:F314)</f>
        <v/>
      </c>
      <c r="G315" s="27">
        <f>IFERROR(E315/D315,"")</f>
        <v/>
      </c>
      <c r="H315" s="25">
        <f>SUM(H311:H314)</f>
        <v/>
      </c>
      <c r="I315" s="26">
        <f>SUM(I311:I314)</f>
        <v/>
      </c>
      <c r="J315" s="26">
        <f>SUM(J311:J314)</f>
        <v/>
      </c>
      <c r="K315" s="28">
        <f>IFERROR(I315/H315,"")</f>
        <v/>
      </c>
      <c r="L315" s="28">
        <f>IFERROR(J315/H315,"")</f>
        <v/>
      </c>
      <c r="M315" s="26">
        <f>SUM(M311:M314)</f>
        <v/>
      </c>
      <c r="N315" s="26">
        <f>SUM(N311:N314)</f>
        <v/>
      </c>
      <c r="O315" s="45" t="n"/>
      <c r="P315" s="25">
        <f>SUM(P311:P314)</f>
        <v/>
      </c>
      <c r="Q315" s="26">
        <f>SUM(Q311:Q314)</f>
        <v/>
      </c>
      <c r="R315" s="26">
        <f>SUM(R311:R314)</f>
        <v/>
      </c>
      <c r="S315" s="26">
        <f>SUM(S311:S314)</f>
        <v/>
      </c>
      <c r="T315" s="26">
        <f>SUM(T311:T314)</f>
        <v/>
      </c>
      <c r="U315" s="26">
        <f>SUM(U311:U314)</f>
        <v/>
      </c>
      <c r="V315" s="26">
        <f>SUM(V311:V314)</f>
        <v/>
      </c>
      <c r="W315" s="28">
        <f>IFERROR(V315/P315,"")</f>
        <v/>
      </c>
      <c r="X315" s="28">
        <f>IFERROR(V315/Q315,"")</f>
        <v/>
      </c>
      <c r="Y315" s="30">
        <f>SUM(Y311:Y314)</f>
        <v/>
      </c>
      <c r="Z315" s="27" t="n"/>
    </row>
    <row customHeight="1" ht="15" r="316">
      <c r="A316" s="53" t="inlineStr">
        <is>
          <t>湖南省</t>
        </is>
      </c>
      <c r="B316" s="51" t="inlineStr">
        <is>
          <t>怀化市</t>
        </is>
      </c>
      <c r="C316" s="55" t="inlineStr">
        <is>
          <t>产前</t>
        </is>
      </c>
      <c r="D316" s="35">
        <f>SUMIFS(源数据!$N:$N,源数据!$A:$A,地级市产品线!$C316,源数据!$F:$F,地级市产品线!$B316)</f>
        <v/>
      </c>
      <c r="E316" s="18">
        <f>SUMIFS(源数据!$P:$P,源数据!$A:$A,地级市产品线!$C316,源数据!$F:$F,地级市产品线!$B316)</f>
        <v/>
      </c>
      <c r="F316" s="18">
        <f>E316-D316</f>
        <v/>
      </c>
      <c r="G316" s="19">
        <f>IFERROR(E316/D316,"")</f>
        <v/>
      </c>
      <c r="H316" s="17">
        <f>SUMIFS(源数据!$Q:$Q,源数据!$A:$A,地级市产品线!$C316,源数据!$F:$F,地级市产品线!$B316)</f>
        <v/>
      </c>
      <c r="I316" s="18">
        <f>E316+Q316</f>
        <v/>
      </c>
      <c r="J316" s="18">
        <f>SUMIFS(源数据!$S:$S,源数据!$A:$A,地级市产品线!$C316,源数据!$F:$F,地级市产品线!$B316)</f>
        <v/>
      </c>
      <c r="K316" s="20">
        <f>IFERROR(I316/H316,"")</f>
        <v/>
      </c>
      <c r="L316" s="20">
        <f>IFERROR(J316/H316,"")</f>
        <v/>
      </c>
      <c r="M316" s="18">
        <f>I316-H316</f>
        <v/>
      </c>
      <c r="N316" s="18">
        <f>J316-H316</f>
        <v/>
      </c>
      <c r="O316" s="43" t="n"/>
      <c r="P316" s="17">
        <f>SUMIFS(源数据!$T:$T,源数据!$A:$A,地级市产品线!$C316,源数据!$F:$F,地级市产品线!$B316)</f>
        <v/>
      </c>
      <c r="Q316" s="18">
        <f>SUMIFS(源数据!$V:$V,源数据!$A:$A,地级市产品线!$C316,源数据!$F:$F,地级市产品线!$B316)</f>
        <v/>
      </c>
      <c r="R316" s="18">
        <f>SUMIFS(源数据!$W:$W,源数据!$A:$A,地级市产品线!$C316,源数据!$F:$F,地级市产品线!$B316)</f>
        <v/>
      </c>
      <c r="S316" s="18">
        <f>SUMIFS(源数据!$X:$X,源数据!$A:$A,地级市产品线!$C316,源数据!$F:$F,地级市产品线!$B316)</f>
        <v/>
      </c>
      <c r="T316" s="18">
        <f>SUMIFS(源数据!$Y:$Y,源数据!$A:$A,地级市产品线!$C316,源数据!$F:$F,地级市产品线!$B316)</f>
        <v/>
      </c>
      <c r="U316" s="18">
        <f>SUMIFS(源数据!$Z:$Z,源数据!$A:$A,地级市产品线!$C316,源数据!$F:$F,地级市产品线!$B316)</f>
        <v/>
      </c>
      <c r="V316" s="18">
        <f>R316+S316+T316+U316</f>
        <v/>
      </c>
      <c r="W316" s="20">
        <f>IFERROR(V316/P316,"")</f>
        <v/>
      </c>
      <c r="X316" s="20">
        <f>IFERROR(V316/Q316,"")</f>
        <v/>
      </c>
      <c r="Y316" s="18">
        <f>V316-P316</f>
        <v/>
      </c>
      <c r="Z316" s="19" t="n"/>
    </row>
    <row customHeight="1" ht="15" r="317">
      <c r="A317" s="54" t="inlineStr">
        <is>
          <t>湖南省</t>
        </is>
      </c>
      <c r="B317" s="50" t="inlineStr">
        <is>
          <t>怀化市</t>
        </is>
      </c>
      <c r="C317" s="56" t="inlineStr">
        <is>
          <t>新生儿</t>
        </is>
      </c>
      <c r="D317" s="36">
        <f>SUMIFS(源数据!$N:$N,源数据!$A:$A,地级市产品线!$C317,源数据!$F:$F,地级市产品线!$B317)</f>
        <v/>
      </c>
      <c r="E317" s="22">
        <f>SUMIFS(源数据!$P:$P,源数据!$A:$A,地级市产品线!$C317,源数据!$F:$F,地级市产品线!$B317)</f>
        <v/>
      </c>
      <c r="F317" s="22">
        <f>E317-D317</f>
        <v/>
      </c>
      <c r="G317" s="23">
        <f>IFERROR(E317/D317,"")</f>
        <v/>
      </c>
      <c r="H317" s="21">
        <f>SUMIFS(源数据!$Q:$Q,源数据!$A:$A,地级市产品线!$C317,源数据!$F:$F,地级市产品线!$B317)</f>
        <v/>
      </c>
      <c r="I317" s="22">
        <f>E317+Q317</f>
        <v/>
      </c>
      <c r="J317" s="22">
        <f>SUMIFS(源数据!$S:$S,源数据!$A:$A,地级市产品线!$C317,源数据!$F:$F,地级市产品线!$B317)</f>
        <v/>
      </c>
      <c r="K317" s="24">
        <f>IFERROR(I317/H317,"")</f>
        <v/>
      </c>
      <c r="L317" s="24">
        <f>IFERROR(J317/H317,"")</f>
        <v/>
      </c>
      <c r="M317" s="22">
        <f>I317-H317</f>
        <v/>
      </c>
      <c r="N317" s="22">
        <f>J317-H317</f>
        <v/>
      </c>
      <c r="O317" s="44" t="n"/>
      <c r="P317" s="21">
        <f>SUMIFS(源数据!$T:$T,源数据!$A:$A,地级市产品线!$C317,源数据!$F:$F,地级市产品线!$B317)</f>
        <v/>
      </c>
      <c r="Q317" s="22">
        <f>SUMIFS(源数据!$V:$V,源数据!$A:$A,地级市产品线!$C317,源数据!$F:$F,地级市产品线!$B317)</f>
        <v/>
      </c>
      <c r="R317" s="22">
        <f>SUMIFS(源数据!$W:$W,源数据!$A:$A,地级市产品线!$C317,源数据!$F:$F,地级市产品线!$B317)</f>
        <v/>
      </c>
      <c r="S317" s="22">
        <f>SUMIFS(源数据!$X:$X,源数据!$A:$A,地级市产品线!$C317,源数据!$F:$F,地级市产品线!$B317)</f>
        <v/>
      </c>
      <c r="T317" s="22">
        <f>SUMIFS(源数据!$Y:$Y,源数据!$A:$A,地级市产品线!$C317,源数据!$F:$F,地级市产品线!$B317)</f>
        <v/>
      </c>
      <c r="U317" s="22">
        <f>SUMIFS(源数据!$Z:$Z,源数据!$A:$A,地级市产品线!$C317,源数据!$F:$F,地级市产品线!$B317)</f>
        <v/>
      </c>
      <c r="V317" s="22">
        <f>R317+S317+T317+U317</f>
        <v/>
      </c>
      <c r="W317" s="24">
        <f>IFERROR(V317/P317,"")</f>
        <v/>
      </c>
      <c r="X317" s="24">
        <f>IFERROR(V317/Q317,"")</f>
        <v/>
      </c>
      <c r="Y317" s="22">
        <f>V317-P317</f>
        <v/>
      </c>
      <c r="Z317" s="23" t="n"/>
    </row>
    <row customHeight="1" ht="15" r="318">
      <c r="A318" s="54" t="inlineStr">
        <is>
          <t>湖南省</t>
        </is>
      </c>
      <c r="B318" s="50" t="inlineStr">
        <is>
          <t>怀化市</t>
        </is>
      </c>
      <c r="C318" s="56" t="inlineStr">
        <is>
          <t>服务类</t>
        </is>
      </c>
      <c r="D318" s="36">
        <f>SUMIFS(源数据!$N:$N,源数据!$A:$A,地级市产品线!$C318,源数据!$F:$F,地级市产品线!$B318)</f>
        <v/>
      </c>
      <c r="E318" s="22">
        <f>SUMIFS(源数据!$P:$P,源数据!$A:$A,地级市产品线!$C318,源数据!$F:$F,地级市产品线!$B318)</f>
        <v/>
      </c>
      <c r="F318" s="22">
        <f>E318-D318</f>
        <v/>
      </c>
      <c r="G318" s="23">
        <f>IFERROR(E318/D318,"")</f>
        <v/>
      </c>
      <c r="H318" s="21">
        <f>SUMIFS(源数据!$Q:$Q,源数据!$A:$A,地级市产品线!$C318,源数据!$F:$F,地级市产品线!$B318)</f>
        <v/>
      </c>
      <c r="I318" s="22">
        <f>E318+Q318</f>
        <v/>
      </c>
      <c r="J318" s="22">
        <f>SUMIFS(源数据!$S:$S,源数据!$A:$A,地级市产品线!$C318,源数据!$F:$F,地级市产品线!$B318)</f>
        <v/>
      </c>
      <c r="K318" s="24">
        <f>IFERROR(I318/H318,"")</f>
        <v/>
      </c>
      <c r="L318" s="24">
        <f>IFERROR(J318/H318,"")</f>
        <v/>
      </c>
      <c r="M318" s="22">
        <f>I318-H318</f>
        <v/>
      </c>
      <c r="N318" s="22">
        <f>J318-H318</f>
        <v/>
      </c>
      <c r="O318" s="44" t="n"/>
      <c r="P318" s="21">
        <f>SUMIFS(源数据!$T:$T,源数据!$A:$A,地级市产品线!$C318,源数据!$F:$F,地级市产品线!$B318)</f>
        <v/>
      </c>
      <c r="Q318" s="22">
        <f>SUMIFS(源数据!$V:$V,源数据!$A:$A,地级市产品线!$C318,源数据!$F:$F,地级市产品线!$B318)</f>
        <v/>
      </c>
      <c r="R318" s="22">
        <f>SUMIFS(源数据!$W:$W,源数据!$A:$A,地级市产品线!$C318,源数据!$F:$F,地级市产品线!$B318)</f>
        <v/>
      </c>
      <c r="S318" s="22">
        <f>SUMIFS(源数据!$X:$X,源数据!$A:$A,地级市产品线!$C318,源数据!$F:$F,地级市产品线!$B318)</f>
        <v/>
      </c>
      <c r="T318" s="22">
        <f>SUMIFS(源数据!$Y:$Y,源数据!$A:$A,地级市产品线!$C318,源数据!$F:$F,地级市产品线!$B318)</f>
        <v/>
      </c>
      <c r="U318" s="22">
        <f>SUMIFS(源数据!$Z:$Z,源数据!$A:$A,地级市产品线!$C318,源数据!$F:$F,地级市产品线!$B318)</f>
        <v/>
      </c>
      <c r="V318" s="22">
        <f>R318+S318+T318+U318</f>
        <v/>
      </c>
      <c r="W318" s="24">
        <f>IFERROR(V318/P318,"")</f>
        <v/>
      </c>
      <c r="X318" s="24">
        <f>IFERROR(V318/Q318,"")</f>
        <v/>
      </c>
      <c r="Y318" s="22">
        <f>V318-P318</f>
        <v/>
      </c>
      <c r="Z318" s="23" t="n"/>
    </row>
    <row customHeight="1" ht="15" r="319">
      <c r="A319" s="54" t="inlineStr">
        <is>
          <t>湖南省</t>
        </is>
      </c>
      <c r="B319" s="50" t="inlineStr">
        <is>
          <t>怀化市</t>
        </is>
      </c>
      <c r="C319" s="56" t="inlineStr">
        <is>
          <t>仪器设备</t>
        </is>
      </c>
      <c r="D319" s="36">
        <f>SUMIFS(源数据!$N:$N,源数据!$A:$A,地级市产品线!$C319,源数据!$F:$F,地级市产品线!$B319)</f>
        <v/>
      </c>
      <c r="E319" s="22">
        <f>SUMIFS(源数据!$P:$P,源数据!$A:$A,地级市产品线!$C319,源数据!$F:$F,地级市产品线!$B319)</f>
        <v/>
      </c>
      <c r="F319" s="22">
        <f>E319-D319</f>
        <v/>
      </c>
      <c r="G319" s="23">
        <f>IFERROR(E319/D319,"")</f>
        <v/>
      </c>
      <c r="H319" s="21">
        <f>SUMIFS(源数据!$Q:$Q,源数据!$A:$A,地级市产品线!$C319,源数据!$F:$F,地级市产品线!$B319)</f>
        <v/>
      </c>
      <c r="I319" s="22">
        <f>E319+Q319</f>
        <v/>
      </c>
      <c r="J319" s="22">
        <f>SUMIFS(源数据!$S:$S,源数据!$A:$A,地级市产品线!$C319,源数据!$F:$F,地级市产品线!$B319)</f>
        <v/>
      </c>
      <c r="K319" s="24">
        <f>IFERROR(I319/H319,"")</f>
        <v/>
      </c>
      <c r="L319" s="24">
        <f>IFERROR(J319/H319,"")</f>
        <v/>
      </c>
      <c r="M319" s="22">
        <f>I319-H319</f>
        <v/>
      </c>
      <c r="N319" s="22">
        <f>J319-H319</f>
        <v/>
      </c>
      <c r="O319" s="44" t="n"/>
      <c r="P319" s="21">
        <f>SUMIFS(源数据!$T:$T,源数据!$A:$A,地级市产品线!$C319,源数据!$F:$F,地级市产品线!$B319)</f>
        <v/>
      </c>
      <c r="Q319" s="22">
        <f>SUMIFS(源数据!$V:$V,源数据!$A:$A,地级市产品线!$C319,源数据!$F:$F,地级市产品线!$B319)</f>
        <v/>
      </c>
      <c r="R319" s="22">
        <f>SUMIFS(源数据!$W:$W,源数据!$A:$A,地级市产品线!$C319,源数据!$F:$F,地级市产品线!$B319)</f>
        <v/>
      </c>
      <c r="S319" s="22">
        <f>SUMIFS(源数据!$X:$X,源数据!$A:$A,地级市产品线!$C319,源数据!$F:$F,地级市产品线!$B319)</f>
        <v/>
      </c>
      <c r="T319" s="22">
        <f>SUMIFS(源数据!$Y:$Y,源数据!$A:$A,地级市产品线!$C319,源数据!$F:$F,地级市产品线!$B319)</f>
        <v/>
      </c>
      <c r="U319" s="22">
        <f>SUMIFS(源数据!$Z:$Z,源数据!$A:$A,地级市产品线!$C319,源数据!$F:$F,地级市产品线!$B319)</f>
        <v/>
      </c>
      <c r="V319" s="22">
        <f>R319+S319+T319+U319</f>
        <v/>
      </c>
      <c r="W319" s="24">
        <f>IFERROR(V319/P319,"")</f>
        <v/>
      </c>
      <c r="X319" s="24">
        <f>IFERROR(V319/Q319,"")</f>
        <v/>
      </c>
      <c r="Y319" s="22">
        <f>V319-P319</f>
        <v/>
      </c>
      <c r="Z319" s="23" t="n"/>
    </row>
    <row customHeight="1" ht="15.6" r="320" thickBot="1">
      <c r="A320" s="52" t="inlineStr">
        <is>
          <t>湖南省</t>
        </is>
      </c>
      <c r="B320" s="52" t="inlineStr">
        <is>
          <t>怀化市</t>
        </is>
      </c>
      <c r="C320" s="48" t="inlineStr">
        <is>
          <t>合计</t>
        </is>
      </c>
      <c r="D320" s="37">
        <f>SUM(D316:D319)</f>
        <v/>
      </c>
      <c r="E320" s="26">
        <f>SUM(E316:E319)</f>
        <v/>
      </c>
      <c r="F320" s="26">
        <f>SUM(F316:F319)</f>
        <v/>
      </c>
      <c r="G320" s="27">
        <f>IFERROR(E320/D320,"")</f>
        <v/>
      </c>
      <c r="H320" s="25">
        <f>SUM(H316:H319)</f>
        <v/>
      </c>
      <c r="I320" s="26">
        <f>SUM(I316:I319)</f>
        <v/>
      </c>
      <c r="J320" s="26">
        <f>SUM(J316:J319)</f>
        <v/>
      </c>
      <c r="K320" s="28">
        <f>IFERROR(I320/H320,"")</f>
        <v/>
      </c>
      <c r="L320" s="28">
        <f>IFERROR(J320/H320,"")</f>
        <v/>
      </c>
      <c r="M320" s="26">
        <f>SUM(M316:M319)</f>
        <v/>
      </c>
      <c r="N320" s="26">
        <f>SUM(N316:N319)</f>
        <v/>
      </c>
      <c r="O320" s="45" t="n"/>
      <c r="P320" s="25">
        <f>SUM(P316:P319)</f>
        <v/>
      </c>
      <c r="Q320" s="26">
        <f>SUM(Q316:Q319)</f>
        <v/>
      </c>
      <c r="R320" s="26">
        <f>SUM(R316:R319)</f>
        <v/>
      </c>
      <c r="S320" s="26">
        <f>SUM(S316:S319)</f>
        <v/>
      </c>
      <c r="T320" s="26">
        <f>SUM(T316:T319)</f>
        <v/>
      </c>
      <c r="U320" s="26">
        <f>SUM(U316:U319)</f>
        <v/>
      </c>
      <c r="V320" s="26">
        <f>SUM(V316:V319)</f>
        <v/>
      </c>
      <c r="W320" s="28">
        <f>IFERROR(V320/P320,"")</f>
        <v/>
      </c>
      <c r="X320" s="28">
        <f>IFERROR(V320/Q320,"")</f>
        <v/>
      </c>
      <c r="Y320" s="30">
        <f>SUM(Y316:Y319)</f>
        <v/>
      </c>
      <c r="Z320" s="27" t="n"/>
    </row>
    <row customHeight="1" ht="15" r="321">
      <c r="A321" s="53" t="inlineStr">
        <is>
          <t>湖南省</t>
        </is>
      </c>
      <c r="B321" s="51" t="inlineStr">
        <is>
          <t>娄底市</t>
        </is>
      </c>
      <c r="C321" s="55" t="inlineStr">
        <is>
          <t>产前</t>
        </is>
      </c>
      <c r="D321" s="35">
        <f>SUMIFS(源数据!$N:$N,源数据!$A:$A,地级市产品线!$C321,源数据!$F:$F,地级市产品线!$B321)</f>
        <v/>
      </c>
      <c r="E321" s="18">
        <f>SUMIFS(源数据!$P:$P,源数据!$A:$A,地级市产品线!$C321,源数据!$F:$F,地级市产品线!$B321)</f>
        <v/>
      </c>
      <c r="F321" s="18">
        <f>E321-D321</f>
        <v/>
      </c>
      <c r="G321" s="19">
        <f>IFERROR(E321/D321,"")</f>
        <v/>
      </c>
      <c r="H321" s="17">
        <f>SUMIFS(源数据!$Q:$Q,源数据!$A:$A,地级市产品线!$C321,源数据!$F:$F,地级市产品线!$B321)</f>
        <v/>
      </c>
      <c r="I321" s="18">
        <f>E321+Q321</f>
        <v/>
      </c>
      <c r="J321" s="18">
        <f>SUMIFS(源数据!$S:$S,源数据!$A:$A,地级市产品线!$C321,源数据!$F:$F,地级市产品线!$B321)</f>
        <v/>
      </c>
      <c r="K321" s="20">
        <f>IFERROR(I321/H321,"")</f>
        <v/>
      </c>
      <c r="L321" s="20">
        <f>IFERROR(J321/H321,"")</f>
        <v/>
      </c>
      <c r="M321" s="18">
        <f>I321-H321</f>
        <v/>
      </c>
      <c r="N321" s="18">
        <f>J321-H321</f>
        <v/>
      </c>
      <c r="O321" s="43" t="n"/>
      <c r="P321" s="17">
        <f>SUMIFS(源数据!$T:$T,源数据!$A:$A,地级市产品线!$C321,源数据!$F:$F,地级市产品线!$B321)</f>
        <v/>
      </c>
      <c r="Q321" s="18">
        <f>SUMIFS(源数据!$V:$V,源数据!$A:$A,地级市产品线!$C321,源数据!$F:$F,地级市产品线!$B321)</f>
        <v/>
      </c>
      <c r="R321" s="18">
        <f>SUMIFS(源数据!$W:$W,源数据!$A:$A,地级市产品线!$C321,源数据!$F:$F,地级市产品线!$B321)</f>
        <v/>
      </c>
      <c r="S321" s="18">
        <f>SUMIFS(源数据!$X:$X,源数据!$A:$A,地级市产品线!$C321,源数据!$F:$F,地级市产品线!$B321)</f>
        <v/>
      </c>
      <c r="T321" s="18">
        <f>SUMIFS(源数据!$Y:$Y,源数据!$A:$A,地级市产品线!$C321,源数据!$F:$F,地级市产品线!$B321)</f>
        <v/>
      </c>
      <c r="U321" s="18">
        <f>SUMIFS(源数据!$Z:$Z,源数据!$A:$A,地级市产品线!$C321,源数据!$F:$F,地级市产品线!$B321)</f>
        <v/>
      </c>
      <c r="V321" s="18">
        <f>R321+S321+T321+U321</f>
        <v/>
      </c>
      <c r="W321" s="20">
        <f>IFERROR(V321/P321,"")</f>
        <v/>
      </c>
      <c r="X321" s="20">
        <f>IFERROR(V321/Q321,"")</f>
        <v/>
      </c>
      <c r="Y321" s="18">
        <f>V321-P321</f>
        <v/>
      </c>
      <c r="Z321" s="19" t="n"/>
    </row>
    <row customHeight="1" ht="15" r="322">
      <c r="A322" s="54" t="inlineStr">
        <is>
          <t>湖南省</t>
        </is>
      </c>
      <c r="B322" s="50" t="inlineStr">
        <is>
          <t>娄底市</t>
        </is>
      </c>
      <c r="C322" s="56" t="inlineStr">
        <is>
          <t>新生儿</t>
        </is>
      </c>
      <c r="D322" s="36">
        <f>SUMIFS(源数据!$N:$N,源数据!$A:$A,地级市产品线!$C322,源数据!$F:$F,地级市产品线!$B322)</f>
        <v/>
      </c>
      <c r="E322" s="22">
        <f>SUMIFS(源数据!$P:$P,源数据!$A:$A,地级市产品线!$C322,源数据!$F:$F,地级市产品线!$B322)</f>
        <v/>
      </c>
      <c r="F322" s="22">
        <f>E322-D322</f>
        <v/>
      </c>
      <c r="G322" s="23">
        <f>IFERROR(E322/D322,"")</f>
        <v/>
      </c>
      <c r="H322" s="21">
        <f>SUMIFS(源数据!$Q:$Q,源数据!$A:$A,地级市产品线!$C322,源数据!$F:$F,地级市产品线!$B322)</f>
        <v/>
      </c>
      <c r="I322" s="22">
        <f>E322+Q322</f>
        <v/>
      </c>
      <c r="J322" s="22">
        <f>SUMIFS(源数据!$S:$S,源数据!$A:$A,地级市产品线!$C322,源数据!$F:$F,地级市产品线!$B322)</f>
        <v/>
      </c>
      <c r="K322" s="24">
        <f>IFERROR(I322/H322,"")</f>
        <v/>
      </c>
      <c r="L322" s="24">
        <f>IFERROR(J322/H322,"")</f>
        <v/>
      </c>
      <c r="M322" s="22">
        <f>I322-H322</f>
        <v/>
      </c>
      <c r="N322" s="22">
        <f>J322-H322</f>
        <v/>
      </c>
      <c r="O322" s="44" t="n"/>
      <c r="P322" s="21">
        <f>SUMIFS(源数据!$T:$T,源数据!$A:$A,地级市产品线!$C322,源数据!$F:$F,地级市产品线!$B322)</f>
        <v/>
      </c>
      <c r="Q322" s="22">
        <f>SUMIFS(源数据!$V:$V,源数据!$A:$A,地级市产品线!$C322,源数据!$F:$F,地级市产品线!$B322)</f>
        <v/>
      </c>
      <c r="R322" s="22">
        <f>SUMIFS(源数据!$W:$W,源数据!$A:$A,地级市产品线!$C322,源数据!$F:$F,地级市产品线!$B322)</f>
        <v/>
      </c>
      <c r="S322" s="22">
        <f>SUMIFS(源数据!$X:$X,源数据!$A:$A,地级市产品线!$C322,源数据!$F:$F,地级市产品线!$B322)</f>
        <v/>
      </c>
      <c r="T322" s="22">
        <f>SUMIFS(源数据!$Y:$Y,源数据!$A:$A,地级市产品线!$C322,源数据!$F:$F,地级市产品线!$B322)</f>
        <v/>
      </c>
      <c r="U322" s="22">
        <f>SUMIFS(源数据!$Z:$Z,源数据!$A:$A,地级市产品线!$C322,源数据!$F:$F,地级市产品线!$B322)</f>
        <v/>
      </c>
      <c r="V322" s="22">
        <f>R322+S322+T322+U322</f>
        <v/>
      </c>
      <c r="W322" s="24">
        <f>IFERROR(V322/P322,"")</f>
        <v/>
      </c>
      <c r="X322" s="24">
        <f>IFERROR(V322/Q322,"")</f>
        <v/>
      </c>
      <c r="Y322" s="22">
        <f>V322-P322</f>
        <v/>
      </c>
      <c r="Z322" s="23" t="n"/>
    </row>
    <row customHeight="1" ht="15" r="323">
      <c r="A323" s="54" t="inlineStr">
        <is>
          <t>湖南省</t>
        </is>
      </c>
      <c r="B323" s="50" t="inlineStr">
        <is>
          <t>娄底市</t>
        </is>
      </c>
      <c r="C323" s="56" t="inlineStr">
        <is>
          <t>服务类</t>
        </is>
      </c>
      <c r="D323" s="36">
        <f>SUMIFS(源数据!$N:$N,源数据!$A:$A,地级市产品线!$C323,源数据!$F:$F,地级市产品线!$B323)</f>
        <v/>
      </c>
      <c r="E323" s="22">
        <f>SUMIFS(源数据!$P:$P,源数据!$A:$A,地级市产品线!$C323,源数据!$F:$F,地级市产品线!$B323)</f>
        <v/>
      </c>
      <c r="F323" s="22">
        <f>E323-D323</f>
        <v/>
      </c>
      <c r="G323" s="23">
        <f>IFERROR(E323/D323,"")</f>
        <v/>
      </c>
      <c r="H323" s="21">
        <f>SUMIFS(源数据!$Q:$Q,源数据!$A:$A,地级市产品线!$C323,源数据!$F:$F,地级市产品线!$B323)</f>
        <v/>
      </c>
      <c r="I323" s="22">
        <f>E323+Q323</f>
        <v/>
      </c>
      <c r="J323" s="22">
        <f>SUMIFS(源数据!$S:$S,源数据!$A:$A,地级市产品线!$C323,源数据!$F:$F,地级市产品线!$B323)</f>
        <v/>
      </c>
      <c r="K323" s="24">
        <f>IFERROR(I323/H323,"")</f>
        <v/>
      </c>
      <c r="L323" s="24">
        <f>IFERROR(J323/H323,"")</f>
        <v/>
      </c>
      <c r="M323" s="22">
        <f>I323-H323</f>
        <v/>
      </c>
      <c r="N323" s="22">
        <f>J323-H323</f>
        <v/>
      </c>
      <c r="O323" s="44" t="n"/>
      <c r="P323" s="21">
        <f>SUMIFS(源数据!$T:$T,源数据!$A:$A,地级市产品线!$C323,源数据!$F:$F,地级市产品线!$B323)</f>
        <v/>
      </c>
      <c r="Q323" s="22">
        <f>SUMIFS(源数据!$V:$V,源数据!$A:$A,地级市产品线!$C323,源数据!$F:$F,地级市产品线!$B323)</f>
        <v/>
      </c>
      <c r="R323" s="22">
        <f>SUMIFS(源数据!$W:$W,源数据!$A:$A,地级市产品线!$C323,源数据!$F:$F,地级市产品线!$B323)</f>
        <v/>
      </c>
      <c r="S323" s="22">
        <f>SUMIFS(源数据!$X:$X,源数据!$A:$A,地级市产品线!$C323,源数据!$F:$F,地级市产品线!$B323)</f>
        <v/>
      </c>
      <c r="T323" s="22">
        <f>SUMIFS(源数据!$Y:$Y,源数据!$A:$A,地级市产品线!$C323,源数据!$F:$F,地级市产品线!$B323)</f>
        <v/>
      </c>
      <c r="U323" s="22">
        <f>SUMIFS(源数据!$Z:$Z,源数据!$A:$A,地级市产品线!$C323,源数据!$F:$F,地级市产品线!$B323)</f>
        <v/>
      </c>
      <c r="V323" s="22">
        <f>R323+S323+T323+U323</f>
        <v/>
      </c>
      <c r="W323" s="24">
        <f>IFERROR(V323/P323,"")</f>
        <v/>
      </c>
      <c r="X323" s="24">
        <f>IFERROR(V323/Q323,"")</f>
        <v/>
      </c>
      <c r="Y323" s="22">
        <f>V323-P323</f>
        <v/>
      </c>
      <c r="Z323" s="23" t="n"/>
    </row>
    <row customHeight="1" ht="15" r="324">
      <c r="A324" s="54" t="inlineStr">
        <is>
          <t>湖南省</t>
        </is>
      </c>
      <c r="B324" s="50" t="inlineStr">
        <is>
          <t>娄底市</t>
        </is>
      </c>
      <c r="C324" s="56" t="inlineStr">
        <is>
          <t>仪器设备</t>
        </is>
      </c>
      <c r="D324" s="36">
        <f>SUMIFS(源数据!$N:$N,源数据!$A:$A,地级市产品线!$C324,源数据!$F:$F,地级市产品线!$B324)</f>
        <v/>
      </c>
      <c r="E324" s="22">
        <f>SUMIFS(源数据!$P:$P,源数据!$A:$A,地级市产品线!$C324,源数据!$F:$F,地级市产品线!$B324)</f>
        <v/>
      </c>
      <c r="F324" s="22">
        <f>E324-D324</f>
        <v/>
      </c>
      <c r="G324" s="23">
        <f>IFERROR(E324/D324,"")</f>
        <v/>
      </c>
      <c r="H324" s="21">
        <f>SUMIFS(源数据!$Q:$Q,源数据!$A:$A,地级市产品线!$C324,源数据!$F:$F,地级市产品线!$B324)</f>
        <v/>
      </c>
      <c r="I324" s="22">
        <f>E324+Q324</f>
        <v/>
      </c>
      <c r="J324" s="22">
        <f>SUMIFS(源数据!$S:$S,源数据!$A:$A,地级市产品线!$C324,源数据!$F:$F,地级市产品线!$B324)</f>
        <v/>
      </c>
      <c r="K324" s="24">
        <f>IFERROR(I324/H324,"")</f>
        <v/>
      </c>
      <c r="L324" s="24">
        <f>IFERROR(J324/H324,"")</f>
        <v/>
      </c>
      <c r="M324" s="22">
        <f>I324-H324</f>
        <v/>
      </c>
      <c r="N324" s="22">
        <f>J324-H324</f>
        <v/>
      </c>
      <c r="O324" s="44" t="n"/>
      <c r="P324" s="21">
        <f>SUMIFS(源数据!$T:$T,源数据!$A:$A,地级市产品线!$C324,源数据!$F:$F,地级市产品线!$B324)</f>
        <v/>
      </c>
      <c r="Q324" s="22">
        <f>SUMIFS(源数据!$V:$V,源数据!$A:$A,地级市产品线!$C324,源数据!$F:$F,地级市产品线!$B324)</f>
        <v/>
      </c>
      <c r="R324" s="22">
        <f>SUMIFS(源数据!$W:$W,源数据!$A:$A,地级市产品线!$C324,源数据!$F:$F,地级市产品线!$B324)</f>
        <v/>
      </c>
      <c r="S324" s="22">
        <f>SUMIFS(源数据!$X:$X,源数据!$A:$A,地级市产品线!$C324,源数据!$F:$F,地级市产品线!$B324)</f>
        <v/>
      </c>
      <c r="T324" s="22">
        <f>SUMIFS(源数据!$Y:$Y,源数据!$A:$A,地级市产品线!$C324,源数据!$F:$F,地级市产品线!$B324)</f>
        <v/>
      </c>
      <c r="U324" s="22">
        <f>SUMIFS(源数据!$Z:$Z,源数据!$A:$A,地级市产品线!$C324,源数据!$F:$F,地级市产品线!$B324)</f>
        <v/>
      </c>
      <c r="V324" s="22">
        <f>R324+S324+T324+U324</f>
        <v/>
      </c>
      <c r="W324" s="24">
        <f>IFERROR(V324/P324,"")</f>
        <v/>
      </c>
      <c r="X324" s="24">
        <f>IFERROR(V324/Q324,"")</f>
        <v/>
      </c>
      <c r="Y324" s="22">
        <f>V324-P324</f>
        <v/>
      </c>
      <c r="Z324" s="23" t="n"/>
    </row>
    <row customHeight="1" ht="15.6" r="325" thickBot="1">
      <c r="A325" s="52" t="inlineStr">
        <is>
          <t>湖南省</t>
        </is>
      </c>
      <c r="B325" s="52" t="inlineStr">
        <is>
          <t>娄底市</t>
        </is>
      </c>
      <c r="C325" s="48" t="inlineStr">
        <is>
          <t>合计</t>
        </is>
      </c>
      <c r="D325" s="37">
        <f>SUM(D321:D324)</f>
        <v/>
      </c>
      <c r="E325" s="26">
        <f>SUM(E321:E324)</f>
        <v/>
      </c>
      <c r="F325" s="26">
        <f>SUM(F321:F324)</f>
        <v/>
      </c>
      <c r="G325" s="27">
        <f>IFERROR(E325/D325,"")</f>
        <v/>
      </c>
      <c r="H325" s="25">
        <f>SUM(H321:H324)</f>
        <v/>
      </c>
      <c r="I325" s="26">
        <f>SUM(I321:I324)</f>
        <v/>
      </c>
      <c r="J325" s="26">
        <f>SUM(J321:J324)</f>
        <v/>
      </c>
      <c r="K325" s="28">
        <f>IFERROR(I325/H325,"")</f>
        <v/>
      </c>
      <c r="L325" s="28">
        <f>IFERROR(J325/H325,"")</f>
        <v/>
      </c>
      <c r="M325" s="26">
        <f>SUM(M321:M324)</f>
        <v/>
      </c>
      <c r="N325" s="26">
        <f>SUM(N321:N324)</f>
        <v/>
      </c>
      <c r="O325" s="45" t="n"/>
      <c r="P325" s="25">
        <f>SUM(P321:P324)</f>
        <v/>
      </c>
      <c r="Q325" s="26">
        <f>SUM(Q321:Q324)</f>
        <v/>
      </c>
      <c r="R325" s="26">
        <f>SUM(R321:R324)</f>
        <v/>
      </c>
      <c r="S325" s="26">
        <f>SUM(S321:S324)</f>
        <v/>
      </c>
      <c r="T325" s="26">
        <f>SUM(T321:T324)</f>
        <v/>
      </c>
      <c r="U325" s="26">
        <f>SUM(U321:U324)</f>
        <v/>
      </c>
      <c r="V325" s="26">
        <f>SUM(V321:V324)</f>
        <v/>
      </c>
      <c r="W325" s="28">
        <f>IFERROR(V325/P325,"")</f>
        <v/>
      </c>
      <c r="X325" s="28">
        <f>IFERROR(V325/Q325,"")</f>
        <v/>
      </c>
      <c r="Y325" s="30">
        <f>SUM(Y321:Y324)</f>
        <v/>
      </c>
      <c r="Z325" s="27" t="n"/>
    </row>
    <row customHeight="1" ht="15" r="326">
      <c r="A326" s="53" t="inlineStr">
        <is>
          <t>湖南省</t>
        </is>
      </c>
      <c r="B326" s="51" t="inlineStr">
        <is>
          <t>永州市</t>
        </is>
      </c>
      <c r="C326" s="55" t="inlineStr">
        <is>
          <t>产前</t>
        </is>
      </c>
      <c r="D326" s="35">
        <f>SUMIFS(源数据!$N:$N,源数据!$A:$A,地级市产品线!$C326,源数据!$F:$F,地级市产品线!$B326)</f>
        <v/>
      </c>
      <c r="E326" s="18">
        <f>SUMIFS(源数据!$P:$P,源数据!$A:$A,地级市产品线!$C326,源数据!$F:$F,地级市产品线!$B326)</f>
        <v/>
      </c>
      <c r="F326" s="18">
        <f>E326-D326</f>
        <v/>
      </c>
      <c r="G326" s="19">
        <f>IFERROR(E326/D326,"")</f>
        <v/>
      </c>
      <c r="H326" s="17">
        <f>SUMIFS(源数据!$Q:$Q,源数据!$A:$A,地级市产品线!$C326,源数据!$F:$F,地级市产品线!$B326)</f>
        <v/>
      </c>
      <c r="I326" s="18">
        <f>E326+Q326</f>
        <v/>
      </c>
      <c r="J326" s="18">
        <f>SUMIFS(源数据!$S:$S,源数据!$A:$A,地级市产品线!$C326,源数据!$F:$F,地级市产品线!$B326)</f>
        <v/>
      </c>
      <c r="K326" s="20">
        <f>IFERROR(I326/H326,"")</f>
        <v/>
      </c>
      <c r="L326" s="20">
        <f>IFERROR(J326/H326,"")</f>
        <v/>
      </c>
      <c r="M326" s="18">
        <f>I326-H326</f>
        <v/>
      </c>
      <c r="N326" s="18">
        <f>J326-H326</f>
        <v/>
      </c>
      <c r="O326" s="43" t="n"/>
      <c r="P326" s="17">
        <f>SUMIFS(源数据!$T:$T,源数据!$A:$A,地级市产品线!$C326,源数据!$F:$F,地级市产品线!$B326)</f>
        <v/>
      </c>
      <c r="Q326" s="18">
        <f>SUMIFS(源数据!$V:$V,源数据!$A:$A,地级市产品线!$C326,源数据!$F:$F,地级市产品线!$B326)</f>
        <v/>
      </c>
      <c r="R326" s="18">
        <f>SUMIFS(源数据!$W:$W,源数据!$A:$A,地级市产品线!$C326,源数据!$F:$F,地级市产品线!$B326)</f>
        <v/>
      </c>
      <c r="S326" s="18">
        <f>SUMIFS(源数据!$X:$X,源数据!$A:$A,地级市产品线!$C326,源数据!$F:$F,地级市产品线!$B326)</f>
        <v/>
      </c>
      <c r="T326" s="18">
        <f>SUMIFS(源数据!$Y:$Y,源数据!$A:$A,地级市产品线!$C326,源数据!$F:$F,地级市产品线!$B326)</f>
        <v/>
      </c>
      <c r="U326" s="18">
        <f>SUMIFS(源数据!$Z:$Z,源数据!$A:$A,地级市产品线!$C326,源数据!$F:$F,地级市产品线!$B326)</f>
        <v/>
      </c>
      <c r="V326" s="18">
        <f>R326+S326+T326+U326</f>
        <v/>
      </c>
      <c r="W326" s="20">
        <f>IFERROR(V326/P326,"")</f>
        <v/>
      </c>
      <c r="X326" s="20">
        <f>IFERROR(V326/Q326,"")</f>
        <v/>
      </c>
      <c r="Y326" s="18">
        <f>V326-P326</f>
        <v/>
      </c>
      <c r="Z326" s="19" t="n"/>
    </row>
    <row customHeight="1" ht="15" r="327">
      <c r="A327" s="54" t="inlineStr">
        <is>
          <t>湖南省</t>
        </is>
      </c>
      <c r="B327" s="50" t="inlineStr">
        <is>
          <t>永州市</t>
        </is>
      </c>
      <c r="C327" s="56" t="inlineStr">
        <is>
          <t>新生儿</t>
        </is>
      </c>
      <c r="D327" s="36">
        <f>SUMIFS(源数据!$N:$N,源数据!$A:$A,地级市产品线!$C327,源数据!$F:$F,地级市产品线!$B327)</f>
        <v/>
      </c>
      <c r="E327" s="22">
        <f>SUMIFS(源数据!$P:$P,源数据!$A:$A,地级市产品线!$C327,源数据!$F:$F,地级市产品线!$B327)</f>
        <v/>
      </c>
      <c r="F327" s="22">
        <f>E327-D327</f>
        <v/>
      </c>
      <c r="G327" s="23">
        <f>IFERROR(E327/D327,"")</f>
        <v/>
      </c>
      <c r="H327" s="21">
        <f>SUMIFS(源数据!$Q:$Q,源数据!$A:$A,地级市产品线!$C327,源数据!$F:$F,地级市产品线!$B327)</f>
        <v/>
      </c>
      <c r="I327" s="22">
        <f>E327+Q327</f>
        <v/>
      </c>
      <c r="J327" s="22">
        <f>SUMIFS(源数据!$S:$S,源数据!$A:$A,地级市产品线!$C327,源数据!$F:$F,地级市产品线!$B327)</f>
        <v/>
      </c>
      <c r="K327" s="24">
        <f>IFERROR(I327/H327,"")</f>
        <v/>
      </c>
      <c r="L327" s="24">
        <f>IFERROR(J327/H327,"")</f>
        <v/>
      </c>
      <c r="M327" s="22">
        <f>I327-H327</f>
        <v/>
      </c>
      <c r="N327" s="22">
        <f>J327-H327</f>
        <v/>
      </c>
      <c r="O327" s="44" t="n"/>
      <c r="P327" s="21">
        <f>SUMIFS(源数据!$T:$T,源数据!$A:$A,地级市产品线!$C327,源数据!$F:$F,地级市产品线!$B327)</f>
        <v/>
      </c>
      <c r="Q327" s="22">
        <f>SUMIFS(源数据!$V:$V,源数据!$A:$A,地级市产品线!$C327,源数据!$F:$F,地级市产品线!$B327)</f>
        <v/>
      </c>
      <c r="R327" s="22">
        <f>SUMIFS(源数据!$W:$W,源数据!$A:$A,地级市产品线!$C327,源数据!$F:$F,地级市产品线!$B327)</f>
        <v/>
      </c>
      <c r="S327" s="22">
        <f>SUMIFS(源数据!$X:$X,源数据!$A:$A,地级市产品线!$C327,源数据!$F:$F,地级市产品线!$B327)</f>
        <v/>
      </c>
      <c r="T327" s="22">
        <f>SUMIFS(源数据!$Y:$Y,源数据!$A:$A,地级市产品线!$C327,源数据!$F:$F,地级市产品线!$B327)</f>
        <v/>
      </c>
      <c r="U327" s="22">
        <f>SUMIFS(源数据!$Z:$Z,源数据!$A:$A,地级市产品线!$C327,源数据!$F:$F,地级市产品线!$B327)</f>
        <v/>
      </c>
      <c r="V327" s="22">
        <f>R327+S327+T327+U327</f>
        <v/>
      </c>
      <c r="W327" s="24">
        <f>IFERROR(V327/P327,"")</f>
        <v/>
      </c>
      <c r="X327" s="24">
        <f>IFERROR(V327/Q327,"")</f>
        <v/>
      </c>
      <c r="Y327" s="22">
        <f>V327-P327</f>
        <v/>
      </c>
      <c r="Z327" s="23" t="n"/>
    </row>
    <row customHeight="1" ht="15" r="328">
      <c r="A328" s="54" t="inlineStr">
        <is>
          <t>湖南省</t>
        </is>
      </c>
      <c r="B328" s="50" t="inlineStr">
        <is>
          <t>永州市</t>
        </is>
      </c>
      <c r="C328" s="56" t="inlineStr">
        <is>
          <t>服务类</t>
        </is>
      </c>
      <c r="D328" s="36">
        <f>SUMIFS(源数据!$N:$N,源数据!$A:$A,地级市产品线!$C328,源数据!$F:$F,地级市产品线!$B328)</f>
        <v/>
      </c>
      <c r="E328" s="22">
        <f>SUMIFS(源数据!$P:$P,源数据!$A:$A,地级市产品线!$C328,源数据!$F:$F,地级市产品线!$B328)</f>
        <v/>
      </c>
      <c r="F328" s="22">
        <f>E328-D328</f>
        <v/>
      </c>
      <c r="G328" s="23">
        <f>IFERROR(E328/D328,"")</f>
        <v/>
      </c>
      <c r="H328" s="21">
        <f>SUMIFS(源数据!$Q:$Q,源数据!$A:$A,地级市产品线!$C328,源数据!$F:$F,地级市产品线!$B328)</f>
        <v/>
      </c>
      <c r="I328" s="22">
        <f>E328+Q328</f>
        <v/>
      </c>
      <c r="J328" s="22">
        <f>SUMIFS(源数据!$S:$S,源数据!$A:$A,地级市产品线!$C328,源数据!$F:$F,地级市产品线!$B328)</f>
        <v/>
      </c>
      <c r="K328" s="24">
        <f>IFERROR(I328/H328,"")</f>
        <v/>
      </c>
      <c r="L328" s="24">
        <f>IFERROR(J328/H328,"")</f>
        <v/>
      </c>
      <c r="M328" s="22">
        <f>I328-H328</f>
        <v/>
      </c>
      <c r="N328" s="22">
        <f>J328-H328</f>
        <v/>
      </c>
      <c r="O328" s="44" t="n"/>
      <c r="P328" s="21">
        <f>SUMIFS(源数据!$T:$T,源数据!$A:$A,地级市产品线!$C328,源数据!$F:$F,地级市产品线!$B328)</f>
        <v/>
      </c>
      <c r="Q328" s="22">
        <f>SUMIFS(源数据!$V:$V,源数据!$A:$A,地级市产品线!$C328,源数据!$F:$F,地级市产品线!$B328)</f>
        <v/>
      </c>
      <c r="R328" s="22">
        <f>SUMIFS(源数据!$W:$W,源数据!$A:$A,地级市产品线!$C328,源数据!$F:$F,地级市产品线!$B328)</f>
        <v/>
      </c>
      <c r="S328" s="22">
        <f>SUMIFS(源数据!$X:$X,源数据!$A:$A,地级市产品线!$C328,源数据!$F:$F,地级市产品线!$B328)</f>
        <v/>
      </c>
      <c r="T328" s="22">
        <f>SUMIFS(源数据!$Y:$Y,源数据!$A:$A,地级市产品线!$C328,源数据!$F:$F,地级市产品线!$B328)</f>
        <v/>
      </c>
      <c r="U328" s="22">
        <f>SUMIFS(源数据!$Z:$Z,源数据!$A:$A,地级市产品线!$C328,源数据!$F:$F,地级市产品线!$B328)</f>
        <v/>
      </c>
      <c r="V328" s="22">
        <f>R328+S328+T328+U328</f>
        <v/>
      </c>
      <c r="W328" s="24">
        <f>IFERROR(V328/P328,"")</f>
        <v/>
      </c>
      <c r="X328" s="24">
        <f>IFERROR(V328/Q328,"")</f>
        <v/>
      </c>
      <c r="Y328" s="22">
        <f>V328-P328</f>
        <v/>
      </c>
      <c r="Z328" s="23" t="n"/>
    </row>
    <row customHeight="1" ht="15" r="329">
      <c r="A329" s="54" t="inlineStr">
        <is>
          <t>湖南省</t>
        </is>
      </c>
      <c r="B329" s="50" t="inlineStr">
        <is>
          <t>永州市</t>
        </is>
      </c>
      <c r="C329" s="56" t="inlineStr">
        <is>
          <t>仪器设备</t>
        </is>
      </c>
      <c r="D329" s="36">
        <f>SUMIFS(源数据!$N:$N,源数据!$A:$A,地级市产品线!$C329,源数据!$F:$F,地级市产品线!$B329)</f>
        <v/>
      </c>
      <c r="E329" s="22">
        <f>SUMIFS(源数据!$P:$P,源数据!$A:$A,地级市产品线!$C329,源数据!$F:$F,地级市产品线!$B329)</f>
        <v/>
      </c>
      <c r="F329" s="22">
        <f>E329-D329</f>
        <v/>
      </c>
      <c r="G329" s="23">
        <f>IFERROR(E329/D329,"")</f>
        <v/>
      </c>
      <c r="H329" s="21">
        <f>SUMIFS(源数据!$Q:$Q,源数据!$A:$A,地级市产品线!$C329,源数据!$F:$F,地级市产品线!$B329)</f>
        <v/>
      </c>
      <c r="I329" s="22">
        <f>E329+Q329</f>
        <v/>
      </c>
      <c r="J329" s="22">
        <f>SUMIFS(源数据!$S:$S,源数据!$A:$A,地级市产品线!$C329,源数据!$F:$F,地级市产品线!$B329)</f>
        <v/>
      </c>
      <c r="K329" s="24">
        <f>IFERROR(I329/H329,"")</f>
        <v/>
      </c>
      <c r="L329" s="24">
        <f>IFERROR(J329/H329,"")</f>
        <v/>
      </c>
      <c r="M329" s="22">
        <f>I329-H329</f>
        <v/>
      </c>
      <c r="N329" s="22">
        <f>J329-H329</f>
        <v/>
      </c>
      <c r="O329" s="44" t="n"/>
      <c r="P329" s="21">
        <f>SUMIFS(源数据!$T:$T,源数据!$A:$A,地级市产品线!$C329,源数据!$F:$F,地级市产品线!$B329)</f>
        <v/>
      </c>
      <c r="Q329" s="22">
        <f>SUMIFS(源数据!$V:$V,源数据!$A:$A,地级市产品线!$C329,源数据!$F:$F,地级市产品线!$B329)</f>
        <v/>
      </c>
      <c r="R329" s="22">
        <f>SUMIFS(源数据!$W:$W,源数据!$A:$A,地级市产品线!$C329,源数据!$F:$F,地级市产品线!$B329)</f>
        <v/>
      </c>
      <c r="S329" s="22">
        <f>SUMIFS(源数据!$X:$X,源数据!$A:$A,地级市产品线!$C329,源数据!$F:$F,地级市产品线!$B329)</f>
        <v/>
      </c>
      <c r="T329" s="22">
        <f>SUMIFS(源数据!$Y:$Y,源数据!$A:$A,地级市产品线!$C329,源数据!$F:$F,地级市产品线!$B329)</f>
        <v/>
      </c>
      <c r="U329" s="22">
        <f>SUMIFS(源数据!$Z:$Z,源数据!$A:$A,地级市产品线!$C329,源数据!$F:$F,地级市产品线!$B329)</f>
        <v/>
      </c>
      <c r="V329" s="22">
        <f>R329+S329+T329+U329</f>
        <v/>
      </c>
      <c r="W329" s="24">
        <f>IFERROR(V329/P329,"")</f>
        <v/>
      </c>
      <c r="X329" s="24">
        <f>IFERROR(V329/Q329,"")</f>
        <v/>
      </c>
      <c r="Y329" s="22">
        <f>V329-P329</f>
        <v/>
      </c>
      <c r="Z329" s="23" t="n"/>
    </row>
    <row customHeight="1" ht="15.6" r="330" thickBot="1">
      <c r="A330" s="52" t="inlineStr">
        <is>
          <t>湖南省</t>
        </is>
      </c>
      <c r="B330" s="52" t="inlineStr">
        <is>
          <t>永州市</t>
        </is>
      </c>
      <c r="C330" s="48" t="inlineStr">
        <is>
          <t>合计</t>
        </is>
      </c>
      <c r="D330" s="37">
        <f>SUM(D326:D329)</f>
        <v/>
      </c>
      <c r="E330" s="26">
        <f>SUM(E326:E329)</f>
        <v/>
      </c>
      <c r="F330" s="26">
        <f>SUM(F326:F329)</f>
        <v/>
      </c>
      <c r="G330" s="27">
        <f>IFERROR(E330/D330,"")</f>
        <v/>
      </c>
      <c r="H330" s="25">
        <f>SUM(H326:H329)</f>
        <v/>
      </c>
      <c r="I330" s="26">
        <f>SUM(I326:I329)</f>
        <v/>
      </c>
      <c r="J330" s="26">
        <f>SUM(J326:J329)</f>
        <v/>
      </c>
      <c r="K330" s="28">
        <f>IFERROR(I330/H330,"")</f>
        <v/>
      </c>
      <c r="L330" s="28">
        <f>IFERROR(J330/H330,"")</f>
        <v/>
      </c>
      <c r="M330" s="26">
        <f>SUM(M326:M329)</f>
        <v/>
      </c>
      <c r="N330" s="26">
        <f>SUM(N326:N329)</f>
        <v/>
      </c>
      <c r="O330" s="45" t="n"/>
      <c r="P330" s="25">
        <f>SUM(P326:P329)</f>
        <v/>
      </c>
      <c r="Q330" s="26">
        <f>SUM(Q326:Q329)</f>
        <v/>
      </c>
      <c r="R330" s="26">
        <f>SUM(R326:R329)</f>
        <v/>
      </c>
      <c r="S330" s="26">
        <f>SUM(S326:S329)</f>
        <v/>
      </c>
      <c r="T330" s="26">
        <f>SUM(T326:T329)</f>
        <v/>
      </c>
      <c r="U330" s="26">
        <f>SUM(U326:U329)</f>
        <v/>
      </c>
      <c r="V330" s="26">
        <f>SUM(V326:V329)</f>
        <v/>
      </c>
      <c r="W330" s="28">
        <f>IFERROR(V330/P330,"")</f>
        <v/>
      </c>
      <c r="X330" s="28">
        <f>IFERROR(V330/Q330,"")</f>
        <v/>
      </c>
      <c r="Y330" s="30">
        <f>SUM(Y326:Y329)</f>
        <v/>
      </c>
      <c r="Z330" s="27" t="n"/>
    </row>
    <row customHeight="1" ht="15" r="331">
      <c r="A331" s="53" t="inlineStr">
        <is>
          <t>湖南省</t>
        </is>
      </c>
      <c r="B331" s="51" t="inlineStr">
        <is>
          <t>株洲市</t>
        </is>
      </c>
      <c r="C331" s="55" t="inlineStr">
        <is>
          <t>产前</t>
        </is>
      </c>
      <c r="D331" s="35">
        <f>SUMIFS(源数据!$N:$N,源数据!$A:$A,地级市产品线!$C331,源数据!$F:$F,地级市产品线!$B331)</f>
        <v/>
      </c>
      <c r="E331" s="18">
        <f>SUMIFS(源数据!$P:$P,源数据!$A:$A,地级市产品线!$C331,源数据!$F:$F,地级市产品线!$B331)</f>
        <v/>
      </c>
      <c r="F331" s="18">
        <f>E331-D331</f>
        <v/>
      </c>
      <c r="G331" s="19">
        <f>IFERROR(E331/D331,"")</f>
        <v/>
      </c>
      <c r="H331" s="17">
        <f>SUMIFS(源数据!$Q:$Q,源数据!$A:$A,地级市产品线!$C331,源数据!$F:$F,地级市产品线!$B331)</f>
        <v/>
      </c>
      <c r="I331" s="18">
        <f>E331+Q331</f>
        <v/>
      </c>
      <c r="J331" s="18">
        <f>SUMIFS(源数据!$S:$S,源数据!$A:$A,地级市产品线!$C331,源数据!$F:$F,地级市产品线!$B331)</f>
        <v/>
      </c>
      <c r="K331" s="20">
        <f>IFERROR(I331/H331,"")</f>
        <v/>
      </c>
      <c r="L331" s="20">
        <f>IFERROR(J331/H331,"")</f>
        <v/>
      </c>
      <c r="M331" s="18">
        <f>I331-H331</f>
        <v/>
      </c>
      <c r="N331" s="18">
        <f>J331-H331</f>
        <v/>
      </c>
      <c r="O331" s="43" t="n"/>
      <c r="P331" s="17">
        <f>SUMIFS(源数据!$T:$T,源数据!$A:$A,地级市产品线!$C331,源数据!$F:$F,地级市产品线!$B331)</f>
        <v/>
      </c>
      <c r="Q331" s="18">
        <f>SUMIFS(源数据!$V:$V,源数据!$A:$A,地级市产品线!$C331,源数据!$F:$F,地级市产品线!$B331)</f>
        <v/>
      </c>
      <c r="R331" s="18">
        <f>SUMIFS(源数据!$W:$W,源数据!$A:$A,地级市产品线!$C331,源数据!$F:$F,地级市产品线!$B331)</f>
        <v/>
      </c>
      <c r="S331" s="18">
        <f>SUMIFS(源数据!$X:$X,源数据!$A:$A,地级市产品线!$C331,源数据!$F:$F,地级市产品线!$B331)</f>
        <v/>
      </c>
      <c r="T331" s="18">
        <f>SUMIFS(源数据!$Y:$Y,源数据!$A:$A,地级市产品线!$C331,源数据!$F:$F,地级市产品线!$B331)</f>
        <v/>
      </c>
      <c r="U331" s="18">
        <f>SUMIFS(源数据!$Z:$Z,源数据!$A:$A,地级市产品线!$C331,源数据!$F:$F,地级市产品线!$B331)</f>
        <v/>
      </c>
      <c r="V331" s="18">
        <f>R331+S331+T331+U331</f>
        <v/>
      </c>
      <c r="W331" s="20">
        <f>IFERROR(V331/P331,"")</f>
        <v/>
      </c>
      <c r="X331" s="20">
        <f>IFERROR(V331/Q331,"")</f>
        <v/>
      </c>
      <c r="Y331" s="18">
        <f>V331-P331</f>
        <v/>
      </c>
      <c r="Z331" s="19" t="n"/>
    </row>
    <row customHeight="1" ht="15" r="332">
      <c r="A332" s="54" t="inlineStr">
        <is>
          <t>湖南省</t>
        </is>
      </c>
      <c r="B332" s="50" t="inlineStr">
        <is>
          <t>株洲市</t>
        </is>
      </c>
      <c r="C332" s="56" t="inlineStr">
        <is>
          <t>新生儿</t>
        </is>
      </c>
      <c r="D332" s="36">
        <f>SUMIFS(源数据!$N:$N,源数据!$A:$A,地级市产品线!$C332,源数据!$F:$F,地级市产品线!$B332)</f>
        <v/>
      </c>
      <c r="E332" s="22">
        <f>SUMIFS(源数据!$P:$P,源数据!$A:$A,地级市产品线!$C332,源数据!$F:$F,地级市产品线!$B332)</f>
        <v/>
      </c>
      <c r="F332" s="22">
        <f>E332-D332</f>
        <v/>
      </c>
      <c r="G332" s="23">
        <f>IFERROR(E332/D332,"")</f>
        <v/>
      </c>
      <c r="H332" s="21">
        <f>SUMIFS(源数据!$Q:$Q,源数据!$A:$A,地级市产品线!$C332,源数据!$F:$F,地级市产品线!$B332)</f>
        <v/>
      </c>
      <c r="I332" s="22">
        <f>E332+Q332</f>
        <v/>
      </c>
      <c r="J332" s="22">
        <f>SUMIFS(源数据!$S:$S,源数据!$A:$A,地级市产品线!$C332,源数据!$F:$F,地级市产品线!$B332)</f>
        <v/>
      </c>
      <c r="K332" s="24">
        <f>IFERROR(I332/H332,"")</f>
        <v/>
      </c>
      <c r="L332" s="24">
        <f>IFERROR(J332/H332,"")</f>
        <v/>
      </c>
      <c r="M332" s="22">
        <f>I332-H332</f>
        <v/>
      </c>
      <c r="N332" s="22">
        <f>J332-H332</f>
        <v/>
      </c>
      <c r="O332" s="44" t="n"/>
      <c r="P332" s="21">
        <f>SUMIFS(源数据!$T:$T,源数据!$A:$A,地级市产品线!$C332,源数据!$F:$F,地级市产品线!$B332)</f>
        <v/>
      </c>
      <c r="Q332" s="22">
        <f>SUMIFS(源数据!$V:$V,源数据!$A:$A,地级市产品线!$C332,源数据!$F:$F,地级市产品线!$B332)</f>
        <v/>
      </c>
      <c r="R332" s="22">
        <f>SUMIFS(源数据!$W:$W,源数据!$A:$A,地级市产品线!$C332,源数据!$F:$F,地级市产品线!$B332)</f>
        <v/>
      </c>
      <c r="S332" s="22">
        <f>SUMIFS(源数据!$X:$X,源数据!$A:$A,地级市产品线!$C332,源数据!$F:$F,地级市产品线!$B332)</f>
        <v/>
      </c>
      <c r="T332" s="22">
        <f>SUMIFS(源数据!$Y:$Y,源数据!$A:$A,地级市产品线!$C332,源数据!$F:$F,地级市产品线!$B332)</f>
        <v/>
      </c>
      <c r="U332" s="22">
        <f>SUMIFS(源数据!$Z:$Z,源数据!$A:$A,地级市产品线!$C332,源数据!$F:$F,地级市产品线!$B332)</f>
        <v/>
      </c>
      <c r="V332" s="22">
        <f>R332+S332+T332+U332</f>
        <v/>
      </c>
      <c r="W332" s="24">
        <f>IFERROR(V332/P332,"")</f>
        <v/>
      </c>
      <c r="X332" s="24">
        <f>IFERROR(V332/Q332,"")</f>
        <v/>
      </c>
      <c r="Y332" s="22">
        <f>V332-P332</f>
        <v/>
      </c>
      <c r="Z332" s="23" t="n"/>
    </row>
    <row customHeight="1" ht="15" r="333">
      <c r="A333" s="54" t="inlineStr">
        <is>
          <t>湖南省</t>
        </is>
      </c>
      <c r="B333" s="50" t="inlineStr">
        <is>
          <t>株洲市</t>
        </is>
      </c>
      <c r="C333" s="56" t="inlineStr">
        <is>
          <t>服务类</t>
        </is>
      </c>
      <c r="D333" s="36">
        <f>SUMIFS(源数据!$N:$N,源数据!$A:$A,地级市产品线!$C333,源数据!$F:$F,地级市产品线!$B333)</f>
        <v/>
      </c>
      <c r="E333" s="22">
        <f>SUMIFS(源数据!$P:$P,源数据!$A:$A,地级市产品线!$C333,源数据!$F:$F,地级市产品线!$B333)</f>
        <v/>
      </c>
      <c r="F333" s="22">
        <f>E333-D333</f>
        <v/>
      </c>
      <c r="G333" s="23">
        <f>IFERROR(E333/D333,"")</f>
        <v/>
      </c>
      <c r="H333" s="21">
        <f>SUMIFS(源数据!$Q:$Q,源数据!$A:$A,地级市产品线!$C333,源数据!$F:$F,地级市产品线!$B333)</f>
        <v/>
      </c>
      <c r="I333" s="22">
        <f>E333+Q333</f>
        <v/>
      </c>
      <c r="J333" s="22">
        <f>SUMIFS(源数据!$S:$S,源数据!$A:$A,地级市产品线!$C333,源数据!$F:$F,地级市产品线!$B333)</f>
        <v/>
      </c>
      <c r="K333" s="24">
        <f>IFERROR(I333/H333,"")</f>
        <v/>
      </c>
      <c r="L333" s="24">
        <f>IFERROR(J333/H333,"")</f>
        <v/>
      </c>
      <c r="M333" s="22">
        <f>I333-H333</f>
        <v/>
      </c>
      <c r="N333" s="22">
        <f>J333-H333</f>
        <v/>
      </c>
      <c r="O333" s="44" t="n"/>
      <c r="P333" s="21">
        <f>SUMIFS(源数据!$T:$T,源数据!$A:$A,地级市产品线!$C333,源数据!$F:$F,地级市产品线!$B333)</f>
        <v/>
      </c>
      <c r="Q333" s="22">
        <f>SUMIFS(源数据!$V:$V,源数据!$A:$A,地级市产品线!$C333,源数据!$F:$F,地级市产品线!$B333)</f>
        <v/>
      </c>
      <c r="R333" s="22">
        <f>SUMIFS(源数据!$W:$W,源数据!$A:$A,地级市产品线!$C333,源数据!$F:$F,地级市产品线!$B333)</f>
        <v/>
      </c>
      <c r="S333" s="22">
        <f>SUMIFS(源数据!$X:$X,源数据!$A:$A,地级市产品线!$C333,源数据!$F:$F,地级市产品线!$B333)</f>
        <v/>
      </c>
      <c r="T333" s="22">
        <f>SUMIFS(源数据!$Y:$Y,源数据!$A:$A,地级市产品线!$C333,源数据!$F:$F,地级市产品线!$B333)</f>
        <v/>
      </c>
      <c r="U333" s="22">
        <f>SUMIFS(源数据!$Z:$Z,源数据!$A:$A,地级市产品线!$C333,源数据!$F:$F,地级市产品线!$B333)</f>
        <v/>
      </c>
      <c r="V333" s="22">
        <f>R333+S333+T333+U333</f>
        <v/>
      </c>
      <c r="W333" s="24">
        <f>IFERROR(V333/P333,"")</f>
        <v/>
      </c>
      <c r="X333" s="24">
        <f>IFERROR(V333/Q333,"")</f>
        <v/>
      </c>
      <c r="Y333" s="22">
        <f>V333-P333</f>
        <v/>
      </c>
      <c r="Z333" s="23" t="n"/>
    </row>
    <row customHeight="1" ht="15" r="334">
      <c r="A334" s="54" t="inlineStr">
        <is>
          <t>湖南省</t>
        </is>
      </c>
      <c r="B334" s="50" t="inlineStr">
        <is>
          <t>株洲市</t>
        </is>
      </c>
      <c r="C334" s="56" t="inlineStr">
        <is>
          <t>仪器设备</t>
        </is>
      </c>
      <c r="D334" s="36">
        <f>SUMIFS(源数据!$N:$N,源数据!$A:$A,地级市产品线!$C334,源数据!$F:$F,地级市产品线!$B334)</f>
        <v/>
      </c>
      <c r="E334" s="22">
        <f>SUMIFS(源数据!$P:$P,源数据!$A:$A,地级市产品线!$C334,源数据!$F:$F,地级市产品线!$B334)</f>
        <v/>
      </c>
      <c r="F334" s="22">
        <f>E334-D334</f>
        <v/>
      </c>
      <c r="G334" s="23">
        <f>IFERROR(E334/D334,"")</f>
        <v/>
      </c>
      <c r="H334" s="21">
        <f>SUMIFS(源数据!$Q:$Q,源数据!$A:$A,地级市产品线!$C334,源数据!$F:$F,地级市产品线!$B334)</f>
        <v/>
      </c>
      <c r="I334" s="22">
        <f>E334+Q334</f>
        <v/>
      </c>
      <c r="J334" s="22">
        <f>SUMIFS(源数据!$S:$S,源数据!$A:$A,地级市产品线!$C334,源数据!$F:$F,地级市产品线!$B334)</f>
        <v/>
      </c>
      <c r="K334" s="24">
        <f>IFERROR(I334/H334,"")</f>
        <v/>
      </c>
      <c r="L334" s="24">
        <f>IFERROR(J334/H334,"")</f>
        <v/>
      </c>
      <c r="M334" s="22">
        <f>I334-H334</f>
        <v/>
      </c>
      <c r="N334" s="22">
        <f>J334-H334</f>
        <v/>
      </c>
      <c r="O334" s="44" t="n"/>
      <c r="P334" s="21">
        <f>SUMIFS(源数据!$T:$T,源数据!$A:$A,地级市产品线!$C334,源数据!$F:$F,地级市产品线!$B334)</f>
        <v/>
      </c>
      <c r="Q334" s="22">
        <f>SUMIFS(源数据!$V:$V,源数据!$A:$A,地级市产品线!$C334,源数据!$F:$F,地级市产品线!$B334)</f>
        <v/>
      </c>
      <c r="R334" s="22">
        <f>SUMIFS(源数据!$W:$W,源数据!$A:$A,地级市产品线!$C334,源数据!$F:$F,地级市产品线!$B334)</f>
        <v/>
      </c>
      <c r="S334" s="22">
        <f>SUMIFS(源数据!$X:$X,源数据!$A:$A,地级市产品线!$C334,源数据!$F:$F,地级市产品线!$B334)</f>
        <v/>
      </c>
      <c r="T334" s="22">
        <f>SUMIFS(源数据!$Y:$Y,源数据!$A:$A,地级市产品线!$C334,源数据!$F:$F,地级市产品线!$B334)</f>
        <v/>
      </c>
      <c r="U334" s="22">
        <f>SUMIFS(源数据!$Z:$Z,源数据!$A:$A,地级市产品线!$C334,源数据!$F:$F,地级市产品线!$B334)</f>
        <v/>
      </c>
      <c r="V334" s="22">
        <f>R334+S334+T334+U334</f>
        <v/>
      </c>
      <c r="W334" s="24">
        <f>IFERROR(V334/P334,"")</f>
        <v/>
      </c>
      <c r="X334" s="24">
        <f>IFERROR(V334/Q334,"")</f>
        <v/>
      </c>
      <c r="Y334" s="22">
        <f>V334-P334</f>
        <v/>
      </c>
      <c r="Z334" s="23" t="n"/>
    </row>
    <row customHeight="1" ht="15.6" r="335" thickBot="1">
      <c r="A335" s="52" t="inlineStr">
        <is>
          <t>湖南省</t>
        </is>
      </c>
      <c r="B335" s="52" t="inlineStr">
        <is>
          <t>株洲市</t>
        </is>
      </c>
      <c r="C335" s="48" t="inlineStr">
        <is>
          <t>合计</t>
        </is>
      </c>
      <c r="D335" s="37">
        <f>SUM(D331:D334)</f>
        <v/>
      </c>
      <c r="E335" s="26">
        <f>SUM(E331:E334)</f>
        <v/>
      </c>
      <c r="F335" s="26">
        <f>SUM(F331:F334)</f>
        <v/>
      </c>
      <c r="G335" s="27">
        <f>IFERROR(E335/D335,"")</f>
        <v/>
      </c>
      <c r="H335" s="25">
        <f>SUM(H331:H334)</f>
        <v/>
      </c>
      <c r="I335" s="26">
        <f>SUM(I331:I334)</f>
        <v/>
      </c>
      <c r="J335" s="26">
        <f>SUM(J331:J334)</f>
        <v/>
      </c>
      <c r="K335" s="28">
        <f>IFERROR(I335/H335,"")</f>
        <v/>
      </c>
      <c r="L335" s="28">
        <f>IFERROR(J335/H335,"")</f>
        <v/>
      </c>
      <c r="M335" s="26">
        <f>SUM(M331:M334)</f>
        <v/>
      </c>
      <c r="N335" s="26">
        <f>SUM(N331:N334)</f>
        <v/>
      </c>
      <c r="O335" s="45" t="n"/>
      <c r="P335" s="25">
        <f>SUM(P331:P334)</f>
        <v/>
      </c>
      <c r="Q335" s="26">
        <f>SUM(Q331:Q334)</f>
        <v/>
      </c>
      <c r="R335" s="26">
        <f>SUM(R331:R334)</f>
        <v/>
      </c>
      <c r="S335" s="26">
        <f>SUM(S331:S334)</f>
        <v/>
      </c>
      <c r="T335" s="26">
        <f>SUM(T331:T334)</f>
        <v/>
      </c>
      <c r="U335" s="26">
        <f>SUM(U331:U334)</f>
        <v/>
      </c>
      <c r="V335" s="26">
        <f>SUM(V331:V334)</f>
        <v/>
      </c>
      <c r="W335" s="28">
        <f>IFERROR(V335/P335,"")</f>
        <v/>
      </c>
      <c r="X335" s="28">
        <f>IFERROR(V335/Q335,"")</f>
        <v/>
      </c>
      <c r="Y335" s="30">
        <f>SUM(Y331:Y334)</f>
        <v/>
      </c>
      <c r="Z335" s="27" t="n"/>
    </row>
    <row customHeight="1" ht="15" r="336">
      <c r="A336" s="53" t="inlineStr">
        <is>
          <t>湖南省</t>
        </is>
      </c>
      <c r="B336" s="51" t="inlineStr">
        <is>
          <t>资阳市</t>
        </is>
      </c>
      <c r="C336" s="55" t="inlineStr">
        <is>
          <t>产前</t>
        </is>
      </c>
      <c r="D336" s="35">
        <f>SUMIFS(源数据!$N:$N,源数据!$A:$A,地级市产品线!$C336,源数据!$F:$F,地级市产品线!$B336)</f>
        <v/>
      </c>
      <c r="E336" s="18">
        <f>SUMIFS(源数据!$P:$P,源数据!$A:$A,地级市产品线!$C336,源数据!$F:$F,地级市产品线!$B336)</f>
        <v/>
      </c>
      <c r="F336" s="18">
        <f>E336-D336</f>
        <v/>
      </c>
      <c r="G336" s="19">
        <f>IFERROR(E336/D336,"")</f>
        <v/>
      </c>
      <c r="H336" s="17">
        <f>SUMIFS(源数据!$Q:$Q,源数据!$A:$A,地级市产品线!$C336,源数据!$F:$F,地级市产品线!$B336)</f>
        <v/>
      </c>
      <c r="I336" s="18">
        <f>E336+Q336</f>
        <v/>
      </c>
      <c r="J336" s="18">
        <f>SUMIFS(源数据!$S:$S,源数据!$A:$A,地级市产品线!$C336,源数据!$F:$F,地级市产品线!$B336)</f>
        <v/>
      </c>
      <c r="K336" s="20">
        <f>IFERROR(I336/H336,"")</f>
        <v/>
      </c>
      <c r="L336" s="20">
        <f>IFERROR(J336/H336,"")</f>
        <v/>
      </c>
      <c r="M336" s="18">
        <f>I336-H336</f>
        <v/>
      </c>
      <c r="N336" s="18">
        <f>J336-H336</f>
        <v/>
      </c>
      <c r="O336" s="43" t="n"/>
      <c r="P336" s="17">
        <f>SUMIFS(源数据!$T:$T,源数据!$A:$A,地级市产品线!$C336,源数据!$F:$F,地级市产品线!$B336)</f>
        <v/>
      </c>
      <c r="Q336" s="18">
        <f>SUMIFS(源数据!$V:$V,源数据!$A:$A,地级市产品线!$C336,源数据!$F:$F,地级市产品线!$B336)</f>
        <v/>
      </c>
      <c r="R336" s="18">
        <f>SUMIFS(源数据!$W:$W,源数据!$A:$A,地级市产品线!$C336,源数据!$F:$F,地级市产品线!$B336)</f>
        <v/>
      </c>
      <c r="S336" s="18">
        <f>SUMIFS(源数据!$X:$X,源数据!$A:$A,地级市产品线!$C336,源数据!$F:$F,地级市产品线!$B336)</f>
        <v/>
      </c>
      <c r="T336" s="18">
        <f>SUMIFS(源数据!$Y:$Y,源数据!$A:$A,地级市产品线!$C336,源数据!$F:$F,地级市产品线!$B336)</f>
        <v/>
      </c>
      <c r="U336" s="18">
        <f>SUMIFS(源数据!$Z:$Z,源数据!$A:$A,地级市产品线!$C336,源数据!$F:$F,地级市产品线!$B336)</f>
        <v/>
      </c>
      <c r="V336" s="18">
        <f>R336+S336+T336+U336</f>
        <v/>
      </c>
      <c r="W336" s="20">
        <f>IFERROR(V336/P336,"")</f>
        <v/>
      </c>
      <c r="X336" s="20">
        <f>IFERROR(V336/Q336,"")</f>
        <v/>
      </c>
      <c r="Y336" s="18">
        <f>V336-P336</f>
        <v/>
      </c>
      <c r="Z336" s="19" t="n"/>
    </row>
    <row customHeight="1" ht="15" r="337">
      <c r="A337" s="54" t="inlineStr">
        <is>
          <t>湖南省</t>
        </is>
      </c>
      <c r="B337" s="50" t="inlineStr">
        <is>
          <t>资阳市</t>
        </is>
      </c>
      <c r="C337" s="56" t="inlineStr">
        <is>
          <t>新生儿</t>
        </is>
      </c>
      <c r="D337" s="36">
        <f>SUMIFS(源数据!$N:$N,源数据!$A:$A,地级市产品线!$C337,源数据!$F:$F,地级市产品线!$B337)</f>
        <v/>
      </c>
      <c r="E337" s="22">
        <f>SUMIFS(源数据!$P:$P,源数据!$A:$A,地级市产品线!$C337,源数据!$F:$F,地级市产品线!$B337)</f>
        <v/>
      </c>
      <c r="F337" s="22">
        <f>E337-D337</f>
        <v/>
      </c>
      <c r="G337" s="23">
        <f>IFERROR(E337/D337,"")</f>
        <v/>
      </c>
      <c r="H337" s="21">
        <f>SUMIFS(源数据!$Q:$Q,源数据!$A:$A,地级市产品线!$C337,源数据!$F:$F,地级市产品线!$B337)</f>
        <v/>
      </c>
      <c r="I337" s="22">
        <f>E337+Q337</f>
        <v/>
      </c>
      <c r="J337" s="22">
        <f>SUMIFS(源数据!$S:$S,源数据!$A:$A,地级市产品线!$C337,源数据!$F:$F,地级市产品线!$B337)</f>
        <v/>
      </c>
      <c r="K337" s="24">
        <f>IFERROR(I337/H337,"")</f>
        <v/>
      </c>
      <c r="L337" s="24">
        <f>IFERROR(J337/H337,"")</f>
        <v/>
      </c>
      <c r="M337" s="22">
        <f>I337-H337</f>
        <v/>
      </c>
      <c r="N337" s="22">
        <f>J337-H337</f>
        <v/>
      </c>
      <c r="O337" s="44" t="n"/>
      <c r="P337" s="21">
        <f>SUMIFS(源数据!$T:$T,源数据!$A:$A,地级市产品线!$C337,源数据!$F:$F,地级市产品线!$B337)</f>
        <v/>
      </c>
      <c r="Q337" s="22">
        <f>SUMIFS(源数据!$V:$V,源数据!$A:$A,地级市产品线!$C337,源数据!$F:$F,地级市产品线!$B337)</f>
        <v/>
      </c>
      <c r="R337" s="22">
        <f>SUMIFS(源数据!$W:$W,源数据!$A:$A,地级市产品线!$C337,源数据!$F:$F,地级市产品线!$B337)</f>
        <v/>
      </c>
      <c r="S337" s="22">
        <f>SUMIFS(源数据!$X:$X,源数据!$A:$A,地级市产品线!$C337,源数据!$F:$F,地级市产品线!$B337)</f>
        <v/>
      </c>
      <c r="T337" s="22">
        <f>SUMIFS(源数据!$Y:$Y,源数据!$A:$A,地级市产品线!$C337,源数据!$F:$F,地级市产品线!$B337)</f>
        <v/>
      </c>
      <c r="U337" s="22">
        <f>SUMIFS(源数据!$Z:$Z,源数据!$A:$A,地级市产品线!$C337,源数据!$F:$F,地级市产品线!$B337)</f>
        <v/>
      </c>
      <c r="V337" s="22">
        <f>R337+S337+T337+U337</f>
        <v/>
      </c>
      <c r="W337" s="24">
        <f>IFERROR(V337/P337,"")</f>
        <v/>
      </c>
      <c r="X337" s="24">
        <f>IFERROR(V337/Q337,"")</f>
        <v/>
      </c>
      <c r="Y337" s="22">
        <f>V337-P337</f>
        <v/>
      </c>
      <c r="Z337" s="23" t="n"/>
    </row>
    <row customHeight="1" ht="15" r="338">
      <c r="A338" s="54" t="inlineStr">
        <is>
          <t>湖南省</t>
        </is>
      </c>
      <c r="B338" s="50" t="inlineStr">
        <is>
          <t>资阳市</t>
        </is>
      </c>
      <c r="C338" s="56" t="inlineStr">
        <is>
          <t>服务类</t>
        </is>
      </c>
      <c r="D338" s="36">
        <f>SUMIFS(源数据!$N:$N,源数据!$A:$A,地级市产品线!$C338,源数据!$F:$F,地级市产品线!$B338)</f>
        <v/>
      </c>
      <c r="E338" s="22">
        <f>SUMIFS(源数据!$P:$P,源数据!$A:$A,地级市产品线!$C338,源数据!$F:$F,地级市产品线!$B338)</f>
        <v/>
      </c>
      <c r="F338" s="22">
        <f>E338-D338</f>
        <v/>
      </c>
      <c r="G338" s="23">
        <f>IFERROR(E338/D338,"")</f>
        <v/>
      </c>
      <c r="H338" s="21">
        <f>SUMIFS(源数据!$Q:$Q,源数据!$A:$A,地级市产品线!$C338,源数据!$F:$F,地级市产品线!$B338)</f>
        <v/>
      </c>
      <c r="I338" s="22">
        <f>E338+Q338</f>
        <v/>
      </c>
      <c r="J338" s="22">
        <f>SUMIFS(源数据!$S:$S,源数据!$A:$A,地级市产品线!$C338,源数据!$F:$F,地级市产品线!$B338)</f>
        <v/>
      </c>
      <c r="K338" s="24">
        <f>IFERROR(I338/H338,"")</f>
        <v/>
      </c>
      <c r="L338" s="24">
        <f>IFERROR(J338/H338,"")</f>
        <v/>
      </c>
      <c r="M338" s="22">
        <f>I338-H338</f>
        <v/>
      </c>
      <c r="N338" s="22">
        <f>J338-H338</f>
        <v/>
      </c>
      <c r="O338" s="44" t="n"/>
      <c r="P338" s="21">
        <f>SUMIFS(源数据!$T:$T,源数据!$A:$A,地级市产品线!$C338,源数据!$F:$F,地级市产品线!$B338)</f>
        <v/>
      </c>
      <c r="Q338" s="22">
        <f>SUMIFS(源数据!$V:$V,源数据!$A:$A,地级市产品线!$C338,源数据!$F:$F,地级市产品线!$B338)</f>
        <v/>
      </c>
      <c r="R338" s="22">
        <f>SUMIFS(源数据!$W:$W,源数据!$A:$A,地级市产品线!$C338,源数据!$F:$F,地级市产品线!$B338)</f>
        <v/>
      </c>
      <c r="S338" s="22">
        <f>SUMIFS(源数据!$X:$X,源数据!$A:$A,地级市产品线!$C338,源数据!$F:$F,地级市产品线!$B338)</f>
        <v/>
      </c>
      <c r="T338" s="22">
        <f>SUMIFS(源数据!$Y:$Y,源数据!$A:$A,地级市产品线!$C338,源数据!$F:$F,地级市产品线!$B338)</f>
        <v/>
      </c>
      <c r="U338" s="22">
        <f>SUMIFS(源数据!$Z:$Z,源数据!$A:$A,地级市产品线!$C338,源数据!$F:$F,地级市产品线!$B338)</f>
        <v/>
      </c>
      <c r="V338" s="22">
        <f>R338+S338+T338+U338</f>
        <v/>
      </c>
      <c r="W338" s="24">
        <f>IFERROR(V338/P338,"")</f>
        <v/>
      </c>
      <c r="X338" s="24">
        <f>IFERROR(V338/Q338,"")</f>
        <v/>
      </c>
      <c r="Y338" s="22">
        <f>V338-P338</f>
        <v/>
      </c>
      <c r="Z338" s="23" t="n"/>
    </row>
    <row customHeight="1" ht="15" r="339">
      <c r="A339" s="54" t="inlineStr">
        <is>
          <t>湖南省</t>
        </is>
      </c>
      <c r="B339" s="50" t="inlineStr">
        <is>
          <t>资阳市</t>
        </is>
      </c>
      <c r="C339" s="56" t="inlineStr">
        <is>
          <t>仪器设备</t>
        </is>
      </c>
      <c r="D339" s="36">
        <f>SUMIFS(源数据!$N:$N,源数据!$A:$A,地级市产品线!$C339,源数据!$F:$F,地级市产品线!$B339)</f>
        <v/>
      </c>
      <c r="E339" s="22">
        <f>SUMIFS(源数据!$P:$P,源数据!$A:$A,地级市产品线!$C339,源数据!$F:$F,地级市产品线!$B339)</f>
        <v/>
      </c>
      <c r="F339" s="22">
        <f>E339-D339</f>
        <v/>
      </c>
      <c r="G339" s="23">
        <f>IFERROR(E339/D339,"")</f>
        <v/>
      </c>
      <c r="H339" s="21">
        <f>SUMIFS(源数据!$Q:$Q,源数据!$A:$A,地级市产品线!$C339,源数据!$F:$F,地级市产品线!$B339)</f>
        <v/>
      </c>
      <c r="I339" s="22">
        <f>E339+Q339</f>
        <v/>
      </c>
      <c r="J339" s="22">
        <f>SUMIFS(源数据!$S:$S,源数据!$A:$A,地级市产品线!$C339,源数据!$F:$F,地级市产品线!$B339)</f>
        <v/>
      </c>
      <c r="K339" s="24">
        <f>IFERROR(I339/H339,"")</f>
        <v/>
      </c>
      <c r="L339" s="24">
        <f>IFERROR(J339/H339,"")</f>
        <v/>
      </c>
      <c r="M339" s="22">
        <f>I339-H339</f>
        <v/>
      </c>
      <c r="N339" s="22">
        <f>J339-H339</f>
        <v/>
      </c>
      <c r="O339" s="44" t="n"/>
      <c r="P339" s="21">
        <f>SUMIFS(源数据!$T:$T,源数据!$A:$A,地级市产品线!$C339,源数据!$F:$F,地级市产品线!$B339)</f>
        <v/>
      </c>
      <c r="Q339" s="22">
        <f>SUMIFS(源数据!$V:$V,源数据!$A:$A,地级市产品线!$C339,源数据!$F:$F,地级市产品线!$B339)</f>
        <v/>
      </c>
      <c r="R339" s="22">
        <f>SUMIFS(源数据!$W:$W,源数据!$A:$A,地级市产品线!$C339,源数据!$F:$F,地级市产品线!$B339)</f>
        <v/>
      </c>
      <c r="S339" s="22">
        <f>SUMIFS(源数据!$X:$X,源数据!$A:$A,地级市产品线!$C339,源数据!$F:$F,地级市产品线!$B339)</f>
        <v/>
      </c>
      <c r="T339" s="22">
        <f>SUMIFS(源数据!$Y:$Y,源数据!$A:$A,地级市产品线!$C339,源数据!$F:$F,地级市产品线!$B339)</f>
        <v/>
      </c>
      <c r="U339" s="22">
        <f>SUMIFS(源数据!$Z:$Z,源数据!$A:$A,地级市产品线!$C339,源数据!$F:$F,地级市产品线!$B339)</f>
        <v/>
      </c>
      <c r="V339" s="22">
        <f>R339+S339+T339+U339</f>
        <v/>
      </c>
      <c r="W339" s="24">
        <f>IFERROR(V339/P339,"")</f>
        <v/>
      </c>
      <c r="X339" s="24">
        <f>IFERROR(V339/Q339,"")</f>
        <v/>
      </c>
      <c r="Y339" s="22">
        <f>V339-P339</f>
        <v/>
      </c>
      <c r="Z339" s="23" t="n"/>
    </row>
    <row customHeight="1" ht="15.6" r="340" thickBot="1">
      <c r="A340" s="52" t="inlineStr">
        <is>
          <t>湖南省</t>
        </is>
      </c>
      <c r="B340" s="52" t="inlineStr">
        <is>
          <t>资阳市</t>
        </is>
      </c>
      <c r="C340" s="48" t="inlineStr">
        <is>
          <t>合计</t>
        </is>
      </c>
      <c r="D340" s="37">
        <f>SUM(D336:D339)</f>
        <v/>
      </c>
      <c r="E340" s="26">
        <f>SUM(E336:E339)</f>
        <v/>
      </c>
      <c r="F340" s="26">
        <f>SUM(F336:F339)</f>
        <v/>
      </c>
      <c r="G340" s="27">
        <f>IFERROR(E340/D340,"")</f>
        <v/>
      </c>
      <c r="H340" s="25">
        <f>SUM(H336:H339)</f>
        <v/>
      </c>
      <c r="I340" s="26">
        <f>SUM(I336:I339)</f>
        <v/>
      </c>
      <c r="J340" s="26">
        <f>SUM(J336:J339)</f>
        <v/>
      </c>
      <c r="K340" s="28">
        <f>IFERROR(I340/H340,"")</f>
        <v/>
      </c>
      <c r="L340" s="28">
        <f>IFERROR(J340/H340,"")</f>
        <v/>
      </c>
      <c r="M340" s="26">
        <f>SUM(M336:M339)</f>
        <v/>
      </c>
      <c r="N340" s="26">
        <f>SUM(N336:N339)</f>
        <v/>
      </c>
      <c r="O340" s="45" t="n"/>
      <c r="P340" s="25">
        <f>SUM(P336:P339)</f>
        <v/>
      </c>
      <c r="Q340" s="26">
        <f>SUM(Q336:Q339)</f>
        <v/>
      </c>
      <c r="R340" s="26">
        <f>SUM(R336:R339)</f>
        <v/>
      </c>
      <c r="S340" s="26">
        <f>SUM(S336:S339)</f>
        <v/>
      </c>
      <c r="T340" s="26">
        <f>SUM(T336:T339)</f>
        <v/>
      </c>
      <c r="U340" s="26">
        <f>SUM(U336:U339)</f>
        <v/>
      </c>
      <c r="V340" s="26">
        <f>SUM(V336:V339)</f>
        <v/>
      </c>
      <c r="W340" s="28">
        <f>IFERROR(V340/P340,"")</f>
        <v/>
      </c>
      <c r="X340" s="28">
        <f>IFERROR(V340/Q340,"")</f>
        <v/>
      </c>
      <c r="Y340" s="30">
        <f>SUM(Y336:Y339)</f>
        <v/>
      </c>
      <c r="Z340" s="27" t="n"/>
    </row>
    <row customHeight="1" ht="15" r="341">
      <c r="A341" s="53" t="inlineStr">
        <is>
          <t>湖南省</t>
        </is>
      </c>
      <c r="B341" s="51" t="inlineStr">
        <is>
          <t>张家界市</t>
        </is>
      </c>
      <c r="C341" s="55" t="inlineStr">
        <is>
          <t>产前</t>
        </is>
      </c>
      <c r="D341" s="35">
        <f>SUMIFS(源数据!$N:$N,源数据!$A:$A,地级市产品线!$C341,源数据!$F:$F,地级市产品线!$B341)</f>
        <v/>
      </c>
      <c r="E341" s="18">
        <f>SUMIFS(源数据!$P:$P,源数据!$A:$A,地级市产品线!$C341,源数据!$F:$F,地级市产品线!$B341)</f>
        <v/>
      </c>
      <c r="F341" s="18">
        <f>E341-D341</f>
        <v/>
      </c>
      <c r="G341" s="19">
        <f>IFERROR(E341/D341,"")</f>
        <v/>
      </c>
      <c r="H341" s="17">
        <f>SUMIFS(源数据!$Q:$Q,源数据!$A:$A,地级市产品线!$C341,源数据!$F:$F,地级市产品线!$B341)</f>
        <v/>
      </c>
      <c r="I341" s="18">
        <f>E341+Q341</f>
        <v/>
      </c>
      <c r="J341" s="18">
        <f>SUMIFS(源数据!$S:$S,源数据!$A:$A,地级市产品线!$C341,源数据!$F:$F,地级市产品线!$B341)</f>
        <v/>
      </c>
      <c r="K341" s="20">
        <f>IFERROR(I341/H341,"")</f>
        <v/>
      </c>
      <c r="L341" s="20">
        <f>IFERROR(J341/H341,"")</f>
        <v/>
      </c>
      <c r="M341" s="18">
        <f>I341-H341</f>
        <v/>
      </c>
      <c r="N341" s="18">
        <f>J341-H341</f>
        <v/>
      </c>
      <c r="O341" s="43" t="n"/>
      <c r="P341" s="17">
        <f>SUMIFS(源数据!$T:$T,源数据!$A:$A,地级市产品线!$C341,源数据!$F:$F,地级市产品线!$B341)</f>
        <v/>
      </c>
      <c r="Q341" s="18">
        <f>SUMIFS(源数据!$V:$V,源数据!$A:$A,地级市产品线!$C341,源数据!$F:$F,地级市产品线!$B341)</f>
        <v/>
      </c>
      <c r="R341" s="18">
        <f>SUMIFS(源数据!$W:$W,源数据!$A:$A,地级市产品线!$C341,源数据!$F:$F,地级市产品线!$B341)</f>
        <v/>
      </c>
      <c r="S341" s="18">
        <f>SUMIFS(源数据!$X:$X,源数据!$A:$A,地级市产品线!$C341,源数据!$F:$F,地级市产品线!$B341)</f>
        <v/>
      </c>
      <c r="T341" s="18">
        <f>SUMIFS(源数据!$Y:$Y,源数据!$A:$A,地级市产品线!$C341,源数据!$F:$F,地级市产品线!$B341)</f>
        <v/>
      </c>
      <c r="U341" s="18">
        <f>SUMIFS(源数据!$Z:$Z,源数据!$A:$A,地级市产品线!$C341,源数据!$F:$F,地级市产品线!$B341)</f>
        <v/>
      </c>
      <c r="V341" s="18">
        <f>R341+S341+T341+U341</f>
        <v/>
      </c>
      <c r="W341" s="20">
        <f>IFERROR(V341/P341,"")</f>
        <v/>
      </c>
      <c r="X341" s="20">
        <f>IFERROR(V341/Q341,"")</f>
        <v/>
      </c>
      <c r="Y341" s="18">
        <f>V341-P341</f>
        <v/>
      </c>
      <c r="Z341" s="19" t="n"/>
    </row>
    <row customHeight="1" ht="15" r="342">
      <c r="A342" s="54" t="inlineStr">
        <is>
          <t>湖南省</t>
        </is>
      </c>
      <c r="B342" s="50" t="inlineStr">
        <is>
          <t>张家界市</t>
        </is>
      </c>
      <c r="C342" s="56" t="inlineStr">
        <is>
          <t>新生儿</t>
        </is>
      </c>
      <c r="D342" s="36">
        <f>SUMIFS(源数据!$N:$N,源数据!$A:$A,地级市产品线!$C342,源数据!$F:$F,地级市产品线!$B342)</f>
        <v/>
      </c>
      <c r="E342" s="22">
        <f>SUMIFS(源数据!$P:$P,源数据!$A:$A,地级市产品线!$C342,源数据!$F:$F,地级市产品线!$B342)</f>
        <v/>
      </c>
      <c r="F342" s="22">
        <f>E342-D342</f>
        <v/>
      </c>
      <c r="G342" s="23">
        <f>IFERROR(E342/D342,"")</f>
        <v/>
      </c>
      <c r="H342" s="21">
        <f>SUMIFS(源数据!$Q:$Q,源数据!$A:$A,地级市产品线!$C342,源数据!$F:$F,地级市产品线!$B342)</f>
        <v/>
      </c>
      <c r="I342" s="22">
        <f>E342+Q342</f>
        <v/>
      </c>
      <c r="J342" s="22">
        <f>SUMIFS(源数据!$S:$S,源数据!$A:$A,地级市产品线!$C342,源数据!$F:$F,地级市产品线!$B342)</f>
        <v/>
      </c>
      <c r="K342" s="24">
        <f>IFERROR(I342/H342,"")</f>
        <v/>
      </c>
      <c r="L342" s="24">
        <f>IFERROR(J342/H342,"")</f>
        <v/>
      </c>
      <c r="M342" s="22">
        <f>I342-H342</f>
        <v/>
      </c>
      <c r="N342" s="22">
        <f>J342-H342</f>
        <v/>
      </c>
      <c r="O342" s="44" t="n"/>
      <c r="P342" s="21">
        <f>SUMIFS(源数据!$T:$T,源数据!$A:$A,地级市产品线!$C342,源数据!$F:$F,地级市产品线!$B342)</f>
        <v/>
      </c>
      <c r="Q342" s="22">
        <f>SUMIFS(源数据!$V:$V,源数据!$A:$A,地级市产品线!$C342,源数据!$F:$F,地级市产品线!$B342)</f>
        <v/>
      </c>
      <c r="R342" s="22">
        <f>SUMIFS(源数据!$W:$W,源数据!$A:$A,地级市产品线!$C342,源数据!$F:$F,地级市产品线!$B342)</f>
        <v/>
      </c>
      <c r="S342" s="22">
        <f>SUMIFS(源数据!$X:$X,源数据!$A:$A,地级市产品线!$C342,源数据!$F:$F,地级市产品线!$B342)</f>
        <v/>
      </c>
      <c r="T342" s="22">
        <f>SUMIFS(源数据!$Y:$Y,源数据!$A:$A,地级市产品线!$C342,源数据!$F:$F,地级市产品线!$B342)</f>
        <v/>
      </c>
      <c r="U342" s="22">
        <f>SUMIFS(源数据!$Z:$Z,源数据!$A:$A,地级市产品线!$C342,源数据!$F:$F,地级市产品线!$B342)</f>
        <v/>
      </c>
      <c r="V342" s="22">
        <f>R342+S342+T342+U342</f>
        <v/>
      </c>
      <c r="W342" s="24">
        <f>IFERROR(V342/P342,"")</f>
        <v/>
      </c>
      <c r="X342" s="24">
        <f>IFERROR(V342/Q342,"")</f>
        <v/>
      </c>
      <c r="Y342" s="22">
        <f>V342-P342</f>
        <v/>
      </c>
      <c r="Z342" s="23" t="n"/>
    </row>
    <row customHeight="1" ht="15" r="343">
      <c r="A343" s="54" t="inlineStr">
        <is>
          <t>湖南省</t>
        </is>
      </c>
      <c r="B343" s="50" t="inlineStr">
        <is>
          <t>张家界市</t>
        </is>
      </c>
      <c r="C343" s="56" t="inlineStr">
        <is>
          <t>服务类</t>
        </is>
      </c>
      <c r="D343" s="36">
        <f>SUMIFS(源数据!$N:$N,源数据!$A:$A,地级市产品线!$C343,源数据!$F:$F,地级市产品线!$B343)</f>
        <v/>
      </c>
      <c r="E343" s="22">
        <f>SUMIFS(源数据!$P:$P,源数据!$A:$A,地级市产品线!$C343,源数据!$F:$F,地级市产品线!$B343)</f>
        <v/>
      </c>
      <c r="F343" s="22">
        <f>E343-D343</f>
        <v/>
      </c>
      <c r="G343" s="23">
        <f>IFERROR(E343/D343,"")</f>
        <v/>
      </c>
      <c r="H343" s="21">
        <f>SUMIFS(源数据!$Q:$Q,源数据!$A:$A,地级市产品线!$C343,源数据!$F:$F,地级市产品线!$B343)</f>
        <v/>
      </c>
      <c r="I343" s="22">
        <f>E343+Q343</f>
        <v/>
      </c>
      <c r="J343" s="22">
        <f>SUMIFS(源数据!$S:$S,源数据!$A:$A,地级市产品线!$C343,源数据!$F:$F,地级市产品线!$B343)</f>
        <v/>
      </c>
      <c r="K343" s="24">
        <f>IFERROR(I343/H343,"")</f>
        <v/>
      </c>
      <c r="L343" s="24">
        <f>IFERROR(J343/H343,"")</f>
        <v/>
      </c>
      <c r="M343" s="22">
        <f>I343-H343</f>
        <v/>
      </c>
      <c r="N343" s="22">
        <f>J343-H343</f>
        <v/>
      </c>
      <c r="O343" s="44" t="n"/>
      <c r="P343" s="21">
        <f>SUMIFS(源数据!$T:$T,源数据!$A:$A,地级市产品线!$C343,源数据!$F:$F,地级市产品线!$B343)</f>
        <v/>
      </c>
      <c r="Q343" s="22">
        <f>SUMIFS(源数据!$V:$V,源数据!$A:$A,地级市产品线!$C343,源数据!$F:$F,地级市产品线!$B343)</f>
        <v/>
      </c>
      <c r="R343" s="22">
        <f>SUMIFS(源数据!$W:$W,源数据!$A:$A,地级市产品线!$C343,源数据!$F:$F,地级市产品线!$B343)</f>
        <v/>
      </c>
      <c r="S343" s="22">
        <f>SUMIFS(源数据!$X:$X,源数据!$A:$A,地级市产品线!$C343,源数据!$F:$F,地级市产品线!$B343)</f>
        <v/>
      </c>
      <c r="T343" s="22">
        <f>SUMIFS(源数据!$Y:$Y,源数据!$A:$A,地级市产品线!$C343,源数据!$F:$F,地级市产品线!$B343)</f>
        <v/>
      </c>
      <c r="U343" s="22">
        <f>SUMIFS(源数据!$Z:$Z,源数据!$A:$A,地级市产品线!$C343,源数据!$F:$F,地级市产品线!$B343)</f>
        <v/>
      </c>
      <c r="V343" s="22">
        <f>R343+S343+T343+U343</f>
        <v/>
      </c>
      <c r="W343" s="24">
        <f>IFERROR(V343/P343,"")</f>
        <v/>
      </c>
      <c r="X343" s="24">
        <f>IFERROR(V343/Q343,"")</f>
        <v/>
      </c>
      <c r="Y343" s="22">
        <f>V343-P343</f>
        <v/>
      </c>
      <c r="Z343" s="23" t="n"/>
    </row>
    <row customHeight="1" ht="15" r="344">
      <c r="A344" s="54" t="inlineStr">
        <is>
          <t>湖南省</t>
        </is>
      </c>
      <c r="B344" s="50" t="inlineStr">
        <is>
          <t>张家界市</t>
        </is>
      </c>
      <c r="C344" s="56" t="inlineStr">
        <is>
          <t>仪器设备</t>
        </is>
      </c>
      <c r="D344" s="36">
        <f>SUMIFS(源数据!$N:$N,源数据!$A:$A,地级市产品线!$C344,源数据!$F:$F,地级市产品线!$B344)</f>
        <v/>
      </c>
      <c r="E344" s="22">
        <f>SUMIFS(源数据!$P:$P,源数据!$A:$A,地级市产品线!$C344,源数据!$F:$F,地级市产品线!$B344)</f>
        <v/>
      </c>
      <c r="F344" s="22">
        <f>E344-D344</f>
        <v/>
      </c>
      <c r="G344" s="23">
        <f>IFERROR(E344/D344,"")</f>
        <v/>
      </c>
      <c r="H344" s="21">
        <f>SUMIFS(源数据!$Q:$Q,源数据!$A:$A,地级市产品线!$C344,源数据!$F:$F,地级市产品线!$B344)</f>
        <v/>
      </c>
      <c r="I344" s="22">
        <f>E344+Q344</f>
        <v/>
      </c>
      <c r="J344" s="22">
        <f>SUMIFS(源数据!$S:$S,源数据!$A:$A,地级市产品线!$C344,源数据!$F:$F,地级市产品线!$B344)</f>
        <v/>
      </c>
      <c r="K344" s="24">
        <f>IFERROR(I344/H344,"")</f>
        <v/>
      </c>
      <c r="L344" s="24">
        <f>IFERROR(J344/H344,"")</f>
        <v/>
      </c>
      <c r="M344" s="22">
        <f>I344-H344</f>
        <v/>
      </c>
      <c r="N344" s="22">
        <f>J344-H344</f>
        <v/>
      </c>
      <c r="O344" s="44" t="n"/>
      <c r="P344" s="21">
        <f>SUMIFS(源数据!$T:$T,源数据!$A:$A,地级市产品线!$C344,源数据!$F:$F,地级市产品线!$B344)</f>
        <v/>
      </c>
      <c r="Q344" s="22">
        <f>SUMIFS(源数据!$V:$V,源数据!$A:$A,地级市产品线!$C344,源数据!$F:$F,地级市产品线!$B344)</f>
        <v/>
      </c>
      <c r="R344" s="22">
        <f>SUMIFS(源数据!$W:$W,源数据!$A:$A,地级市产品线!$C344,源数据!$F:$F,地级市产品线!$B344)</f>
        <v/>
      </c>
      <c r="S344" s="22">
        <f>SUMIFS(源数据!$X:$X,源数据!$A:$A,地级市产品线!$C344,源数据!$F:$F,地级市产品线!$B344)</f>
        <v/>
      </c>
      <c r="T344" s="22">
        <f>SUMIFS(源数据!$Y:$Y,源数据!$A:$A,地级市产品线!$C344,源数据!$F:$F,地级市产品线!$B344)</f>
        <v/>
      </c>
      <c r="U344" s="22">
        <f>SUMIFS(源数据!$Z:$Z,源数据!$A:$A,地级市产品线!$C344,源数据!$F:$F,地级市产品线!$B344)</f>
        <v/>
      </c>
      <c r="V344" s="22">
        <f>R344+S344+T344+U344</f>
        <v/>
      </c>
      <c r="W344" s="24">
        <f>IFERROR(V344/P344,"")</f>
        <v/>
      </c>
      <c r="X344" s="24">
        <f>IFERROR(V344/Q344,"")</f>
        <v/>
      </c>
      <c r="Y344" s="22">
        <f>V344-P344</f>
        <v/>
      </c>
      <c r="Z344" s="23" t="n"/>
    </row>
    <row customHeight="1" ht="15.6" r="345" thickBot="1">
      <c r="A345" s="52" t="inlineStr">
        <is>
          <t>湖南省</t>
        </is>
      </c>
      <c r="B345" s="52" t="inlineStr">
        <is>
          <t>张家界市</t>
        </is>
      </c>
      <c r="C345" s="48" t="inlineStr">
        <is>
          <t>合计</t>
        </is>
      </c>
      <c r="D345" s="37">
        <f>SUM(D341:D344)</f>
        <v/>
      </c>
      <c r="E345" s="26">
        <f>SUM(E341:E344)</f>
        <v/>
      </c>
      <c r="F345" s="26">
        <f>SUM(F341:F344)</f>
        <v/>
      </c>
      <c r="G345" s="27">
        <f>IFERROR(E345/D345,"")</f>
        <v/>
      </c>
      <c r="H345" s="25">
        <f>SUM(H341:H344)</f>
        <v/>
      </c>
      <c r="I345" s="26">
        <f>SUM(I341:I344)</f>
        <v/>
      </c>
      <c r="J345" s="26">
        <f>SUM(J341:J344)</f>
        <v/>
      </c>
      <c r="K345" s="28">
        <f>IFERROR(I345/H345,"")</f>
        <v/>
      </c>
      <c r="L345" s="28">
        <f>IFERROR(J345/H345,"")</f>
        <v/>
      </c>
      <c r="M345" s="26">
        <f>SUM(M341:M344)</f>
        <v/>
      </c>
      <c r="N345" s="26">
        <f>SUM(N341:N344)</f>
        <v/>
      </c>
      <c r="O345" s="45" t="n"/>
      <c r="P345" s="25">
        <f>SUM(P341:P344)</f>
        <v/>
      </c>
      <c r="Q345" s="26">
        <f>SUM(Q341:Q344)</f>
        <v/>
      </c>
      <c r="R345" s="26">
        <f>SUM(R341:R344)</f>
        <v/>
      </c>
      <c r="S345" s="26">
        <f>SUM(S341:S344)</f>
        <v/>
      </c>
      <c r="T345" s="26">
        <f>SUM(T341:T344)</f>
        <v/>
      </c>
      <c r="U345" s="26">
        <f>SUM(U341:U344)</f>
        <v/>
      </c>
      <c r="V345" s="26">
        <f>SUM(V341:V344)</f>
        <v/>
      </c>
      <c r="W345" s="28">
        <f>IFERROR(V345/P345,"")</f>
        <v/>
      </c>
      <c r="X345" s="28">
        <f>IFERROR(V345/Q345,"")</f>
        <v/>
      </c>
      <c r="Y345" s="30">
        <f>SUM(Y341:Y344)</f>
        <v/>
      </c>
      <c r="Z345" s="27" t="n"/>
    </row>
    <row customHeight="1" ht="15" r="346">
      <c r="A346" s="53" t="inlineStr">
        <is>
          <t>山东省</t>
        </is>
      </c>
      <c r="B346" s="51" t="inlineStr">
        <is>
          <t>德州市</t>
        </is>
      </c>
      <c r="C346" s="55" t="inlineStr">
        <is>
          <t>产前</t>
        </is>
      </c>
      <c r="D346" s="35">
        <f>SUMIFS(源数据!$N:$N,源数据!$A:$A,地级市产品线!$C346,源数据!$F:$F,地级市产品线!$B346)</f>
        <v/>
      </c>
      <c r="E346" s="18">
        <f>SUMIFS(源数据!$P:$P,源数据!$A:$A,地级市产品线!$C346,源数据!$F:$F,地级市产品线!$B346)</f>
        <v/>
      </c>
      <c r="F346" s="18">
        <f>E346-D346</f>
        <v/>
      </c>
      <c r="G346" s="19">
        <f>IFERROR(E346/D346,"")</f>
        <v/>
      </c>
      <c r="H346" s="17">
        <f>SUMIFS(源数据!$Q:$Q,源数据!$A:$A,地级市产品线!$C346,源数据!$F:$F,地级市产品线!$B346)</f>
        <v/>
      </c>
      <c r="I346" s="18">
        <f>E346+Q346</f>
        <v/>
      </c>
      <c r="J346" s="18">
        <f>SUMIFS(源数据!$S:$S,源数据!$A:$A,地级市产品线!$C346,源数据!$F:$F,地级市产品线!$B346)</f>
        <v/>
      </c>
      <c r="K346" s="20">
        <f>IFERROR(I346/H346,"")</f>
        <v/>
      </c>
      <c r="L346" s="20">
        <f>IFERROR(J346/H346,"")</f>
        <v/>
      </c>
      <c r="M346" s="18">
        <f>I346-H346</f>
        <v/>
      </c>
      <c r="N346" s="18">
        <f>J346-H346</f>
        <v/>
      </c>
      <c r="O346" s="43" t="n"/>
      <c r="P346" s="17">
        <f>SUMIFS(源数据!$T:$T,源数据!$A:$A,地级市产品线!$C346,源数据!$F:$F,地级市产品线!$B346)</f>
        <v/>
      </c>
      <c r="Q346" s="18">
        <f>SUMIFS(源数据!$V:$V,源数据!$A:$A,地级市产品线!$C346,源数据!$F:$F,地级市产品线!$B346)</f>
        <v/>
      </c>
      <c r="R346" s="18">
        <f>SUMIFS(源数据!$W:$W,源数据!$A:$A,地级市产品线!$C346,源数据!$F:$F,地级市产品线!$B346)</f>
        <v/>
      </c>
      <c r="S346" s="18">
        <f>SUMIFS(源数据!$X:$X,源数据!$A:$A,地级市产品线!$C346,源数据!$F:$F,地级市产品线!$B346)</f>
        <v/>
      </c>
      <c r="T346" s="18">
        <f>SUMIFS(源数据!$Y:$Y,源数据!$A:$A,地级市产品线!$C346,源数据!$F:$F,地级市产品线!$B346)</f>
        <v/>
      </c>
      <c r="U346" s="18">
        <f>SUMIFS(源数据!$Z:$Z,源数据!$A:$A,地级市产品线!$C346,源数据!$F:$F,地级市产品线!$B346)</f>
        <v/>
      </c>
      <c r="V346" s="18">
        <f>R346+S346+T346+U346</f>
        <v/>
      </c>
      <c r="W346" s="20">
        <f>IFERROR(V346/P346,"")</f>
        <v/>
      </c>
      <c r="X346" s="20">
        <f>IFERROR(V346/Q346,"")</f>
        <v/>
      </c>
      <c r="Y346" s="18">
        <f>V346-P346</f>
        <v/>
      </c>
      <c r="Z346" s="19" t="n"/>
    </row>
    <row customHeight="1" ht="15" r="347">
      <c r="A347" s="54" t="inlineStr">
        <is>
          <t>山东省</t>
        </is>
      </c>
      <c r="B347" s="50" t="inlineStr">
        <is>
          <t>德州市</t>
        </is>
      </c>
      <c r="C347" s="56" t="inlineStr">
        <is>
          <t>新生儿</t>
        </is>
      </c>
      <c r="D347" s="36">
        <f>SUMIFS(源数据!$N:$N,源数据!$A:$A,地级市产品线!$C347,源数据!$F:$F,地级市产品线!$B347)</f>
        <v/>
      </c>
      <c r="E347" s="22">
        <f>SUMIFS(源数据!$P:$P,源数据!$A:$A,地级市产品线!$C347,源数据!$F:$F,地级市产品线!$B347)</f>
        <v/>
      </c>
      <c r="F347" s="22">
        <f>E347-D347</f>
        <v/>
      </c>
      <c r="G347" s="23">
        <f>IFERROR(E347/D347,"")</f>
        <v/>
      </c>
      <c r="H347" s="21">
        <f>SUMIFS(源数据!$Q:$Q,源数据!$A:$A,地级市产品线!$C347,源数据!$F:$F,地级市产品线!$B347)</f>
        <v/>
      </c>
      <c r="I347" s="22">
        <f>E347+Q347</f>
        <v/>
      </c>
      <c r="J347" s="22">
        <f>SUMIFS(源数据!$S:$S,源数据!$A:$A,地级市产品线!$C347,源数据!$F:$F,地级市产品线!$B347)</f>
        <v/>
      </c>
      <c r="K347" s="24">
        <f>IFERROR(I347/H347,"")</f>
        <v/>
      </c>
      <c r="L347" s="24">
        <f>IFERROR(J347/H347,"")</f>
        <v/>
      </c>
      <c r="M347" s="22">
        <f>I347-H347</f>
        <v/>
      </c>
      <c r="N347" s="22">
        <f>J347-H347</f>
        <v/>
      </c>
      <c r="O347" s="44" t="n"/>
      <c r="P347" s="21">
        <f>SUMIFS(源数据!$T:$T,源数据!$A:$A,地级市产品线!$C347,源数据!$F:$F,地级市产品线!$B347)</f>
        <v/>
      </c>
      <c r="Q347" s="22">
        <f>SUMIFS(源数据!$V:$V,源数据!$A:$A,地级市产品线!$C347,源数据!$F:$F,地级市产品线!$B347)</f>
        <v/>
      </c>
      <c r="R347" s="22">
        <f>SUMIFS(源数据!$W:$W,源数据!$A:$A,地级市产品线!$C347,源数据!$F:$F,地级市产品线!$B347)</f>
        <v/>
      </c>
      <c r="S347" s="22">
        <f>SUMIFS(源数据!$X:$X,源数据!$A:$A,地级市产品线!$C347,源数据!$F:$F,地级市产品线!$B347)</f>
        <v/>
      </c>
      <c r="T347" s="22">
        <f>SUMIFS(源数据!$Y:$Y,源数据!$A:$A,地级市产品线!$C347,源数据!$F:$F,地级市产品线!$B347)</f>
        <v/>
      </c>
      <c r="U347" s="22">
        <f>SUMIFS(源数据!$Z:$Z,源数据!$A:$A,地级市产品线!$C347,源数据!$F:$F,地级市产品线!$B347)</f>
        <v/>
      </c>
      <c r="V347" s="22">
        <f>R347+S347+T347+U347</f>
        <v/>
      </c>
      <c r="W347" s="24">
        <f>IFERROR(V347/P347,"")</f>
        <v/>
      </c>
      <c r="X347" s="24">
        <f>IFERROR(V347/Q347,"")</f>
        <v/>
      </c>
      <c r="Y347" s="22">
        <f>V347-P347</f>
        <v/>
      </c>
      <c r="Z347" s="23" t="n"/>
    </row>
    <row customHeight="1" ht="15" r="348">
      <c r="A348" s="54" t="inlineStr">
        <is>
          <t>山东省</t>
        </is>
      </c>
      <c r="B348" s="50" t="inlineStr">
        <is>
          <t>德州市</t>
        </is>
      </c>
      <c r="C348" s="56" t="inlineStr">
        <is>
          <t>服务类</t>
        </is>
      </c>
      <c r="D348" s="36">
        <f>SUMIFS(源数据!$N:$N,源数据!$A:$A,地级市产品线!$C348,源数据!$F:$F,地级市产品线!$B348)</f>
        <v/>
      </c>
      <c r="E348" s="22">
        <f>SUMIFS(源数据!$P:$P,源数据!$A:$A,地级市产品线!$C348,源数据!$F:$F,地级市产品线!$B348)</f>
        <v/>
      </c>
      <c r="F348" s="22">
        <f>E348-D348</f>
        <v/>
      </c>
      <c r="G348" s="23">
        <f>IFERROR(E348/D348,"")</f>
        <v/>
      </c>
      <c r="H348" s="21">
        <f>SUMIFS(源数据!$Q:$Q,源数据!$A:$A,地级市产品线!$C348,源数据!$F:$F,地级市产品线!$B348)</f>
        <v/>
      </c>
      <c r="I348" s="22">
        <f>E348+Q348</f>
        <v/>
      </c>
      <c r="J348" s="22">
        <f>SUMIFS(源数据!$S:$S,源数据!$A:$A,地级市产品线!$C348,源数据!$F:$F,地级市产品线!$B348)</f>
        <v/>
      </c>
      <c r="K348" s="24">
        <f>IFERROR(I348/H348,"")</f>
        <v/>
      </c>
      <c r="L348" s="24">
        <f>IFERROR(J348/H348,"")</f>
        <v/>
      </c>
      <c r="M348" s="22">
        <f>I348-H348</f>
        <v/>
      </c>
      <c r="N348" s="22">
        <f>J348-H348</f>
        <v/>
      </c>
      <c r="O348" s="44" t="n"/>
      <c r="P348" s="21">
        <f>SUMIFS(源数据!$T:$T,源数据!$A:$A,地级市产品线!$C348,源数据!$F:$F,地级市产品线!$B348)</f>
        <v/>
      </c>
      <c r="Q348" s="22">
        <f>SUMIFS(源数据!$V:$V,源数据!$A:$A,地级市产品线!$C348,源数据!$F:$F,地级市产品线!$B348)</f>
        <v/>
      </c>
      <c r="R348" s="22">
        <f>SUMIFS(源数据!$W:$W,源数据!$A:$A,地级市产品线!$C348,源数据!$F:$F,地级市产品线!$B348)</f>
        <v/>
      </c>
      <c r="S348" s="22">
        <f>SUMIFS(源数据!$X:$X,源数据!$A:$A,地级市产品线!$C348,源数据!$F:$F,地级市产品线!$B348)</f>
        <v/>
      </c>
      <c r="T348" s="22">
        <f>SUMIFS(源数据!$Y:$Y,源数据!$A:$A,地级市产品线!$C348,源数据!$F:$F,地级市产品线!$B348)</f>
        <v/>
      </c>
      <c r="U348" s="22">
        <f>SUMIFS(源数据!$Z:$Z,源数据!$A:$A,地级市产品线!$C348,源数据!$F:$F,地级市产品线!$B348)</f>
        <v/>
      </c>
      <c r="V348" s="22">
        <f>R348+S348+T348+U348</f>
        <v/>
      </c>
      <c r="W348" s="24">
        <f>IFERROR(V348/P348,"")</f>
        <v/>
      </c>
      <c r="X348" s="24">
        <f>IFERROR(V348/Q348,"")</f>
        <v/>
      </c>
      <c r="Y348" s="22">
        <f>V348-P348</f>
        <v/>
      </c>
      <c r="Z348" s="23" t="n"/>
    </row>
    <row customHeight="1" ht="15" r="349">
      <c r="A349" s="54" t="inlineStr">
        <is>
          <t>山东省</t>
        </is>
      </c>
      <c r="B349" s="50" t="inlineStr">
        <is>
          <t>德州市</t>
        </is>
      </c>
      <c r="C349" s="56" t="inlineStr">
        <is>
          <t>仪器设备</t>
        </is>
      </c>
      <c r="D349" s="36">
        <f>SUMIFS(源数据!$N:$N,源数据!$A:$A,地级市产品线!$C349,源数据!$F:$F,地级市产品线!$B349)</f>
        <v/>
      </c>
      <c r="E349" s="22">
        <f>SUMIFS(源数据!$P:$P,源数据!$A:$A,地级市产品线!$C349,源数据!$F:$F,地级市产品线!$B349)</f>
        <v/>
      </c>
      <c r="F349" s="22">
        <f>E349-D349</f>
        <v/>
      </c>
      <c r="G349" s="23">
        <f>IFERROR(E349/D349,"")</f>
        <v/>
      </c>
      <c r="H349" s="21">
        <f>SUMIFS(源数据!$Q:$Q,源数据!$A:$A,地级市产品线!$C349,源数据!$F:$F,地级市产品线!$B349)</f>
        <v/>
      </c>
      <c r="I349" s="22">
        <f>E349+Q349</f>
        <v/>
      </c>
      <c r="J349" s="22">
        <f>SUMIFS(源数据!$S:$S,源数据!$A:$A,地级市产品线!$C349,源数据!$F:$F,地级市产品线!$B349)</f>
        <v/>
      </c>
      <c r="K349" s="24">
        <f>IFERROR(I349/H349,"")</f>
        <v/>
      </c>
      <c r="L349" s="24">
        <f>IFERROR(J349/H349,"")</f>
        <v/>
      </c>
      <c r="M349" s="22">
        <f>I349-H349</f>
        <v/>
      </c>
      <c r="N349" s="22">
        <f>J349-H349</f>
        <v/>
      </c>
      <c r="O349" s="44" t="n"/>
      <c r="P349" s="21">
        <f>SUMIFS(源数据!$T:$T,源数据!$A:$A,地级市产品线!$C349,源数据!$F:$F,地级市产品线!$B349)</f>
        <v/>
      </c>
      <c r="Q349" s="22">
        <f>SUMIFS(源数据!$V:$V,源数据!$A:$A,地级市产品线!$C349,源数据!$F:$F,地级市产品线!$B349)</f>
        <v/>
      </c>
      <c r="R349" s="22">
        <f>SUMIFS(源数据!$W:$W,源数据!$A:$A,地级市产品线!$C349,源数据!$F:$F,地级市产品线!$B349)</f>
        <v/>
      </c>
      <c r="S349" s="22">
        <f>SUMIFS(源数据!$X:$X,源数据!$A:$A,地级市产品线!$C349,源数据!$F:$F,地级市产品线!$B349)</f>
        <v/>
      </c>
      <c r="T349" s="22">
        <f>SUMIFS(源数据!$Y:$Y,源数据!$A:$A,地级市产品线!$C349,源数据!$F:$F,地级市产品线!$B349)</f>
        <v/>
      </c>
      <c r="U349" s="22">
        <f>SUMIFS(源数据!$Z:$Z,源数据!$A:$A,地级市产品线!$C349,源数据!$F:$F,地级市产品线!$B349)</f>
        <v/>
      </c>
      <c r="V349" s="22">
        <f>R349+S349+T349+U349</f>
        <v/>
      </c>
      <c r="W349" s="24">
        <f>IFERROR(V349/P349,"")</f>
        <v/>
      </c>
      <c r="X349" s="24">
        <f>IFERROR(V349/Q349,"")</f>
        <v/>
      </c>
      <c r="Y349" s="22">
        <f>V349-P349</f>
        <v/>
      </c>
      <c r="Z349" s="23" t="n"/>
    </row>
    <row customHeight="1" ht="15.6" r="350" thickBot="1">
      <c r="A350" s="52" t="inlineStr">
        <is>
          <t>山东省</t>
        </is>
      </c>
      <c r="B350" s="52" t="inlineStr">
        <is>
          <t>德州市</t>
        </is>
      </c>
      <c r="C350" s="48" t="inlineStr">
        <is>
          <t>合计</t>
        </is>
      </c>
      <c r="D350" s="37">
        <f>SUM(D346:D349)</f>
        <v/>
      </c>
      <c r="E350" s="26">
        <f>SUM(E346:E349)</f>
        <v/>
      </c>
      <c r="F350" s="26">
        <f>SUM(F346:F349)</f>
        <v/>
      </c>
      <c r="G350" s="27">
        <f>IFERROR(E350/D350,"")</f>
        <v/>
      </c>
      <c r="H350" s="25">
        <f>SUM(H346:H349)</f>
        <v/>
      </c>
      <c r="I350" s="26">
        <f>SUM(I346:I349)</f>
        <v/>
      </c>
      <c r="J350" s="26">
        <f>SUM(J346:J349)</f>
        <v/>
      </c>
      <c r="K350" s="28">
        <f>IFERROR(I350/H350,"")</f>
        <v/>
      </c>
      <c r="L350" s="28">
        <f>IFERROR(J350/H350,"")</f>
        <v/>
      </c>
      <c r="M350" s="26">
        <f>SUM(M346:M349)</f>
        <v/>
      </c>
      <c r="N350" s="26">
        <f>SUM(N346:N349)</f>
        <v/>
      </c>
      <c r="O350" s="45" t="n"/>
      <c r="P350" s="25">
        <f>SUM(P346:P349)</f>
        <v/>
      </c>
      <c r="Q350" s="26">
        <f>SUM(Q346:Q349)</f>
        <v/>
      </c>
      <c r="R350" s="26">
        <f>SUM(R346:R349)</f>
        <v/>
      </c>
      <c r="S350" s="26">
        <f>SUM(S346:S349)</f>
        <v/>
      </c>
      <c r="T350" s="26">
        <f>SUM(T346:T349)</f>
        <v/>
      </c>
      <c r="U350" s="26">
        <f>SUM(U346:U349)</f>
        <v/>
      </c>
      <c r="V350" s="26">
        <f>SUM(V346:V349)</f>
        <v/>
      </c>
      <c r="W350" s="28">
        <f>IFERROR(V350/P350,"")</f>
        <v/>
      </c>
      <c r="X350" s="28">
        <f>IFERROR(V350/Q350,"")</f>
        <v/>
      </c>
      <c r="Y350" s="30">
        <f>SUM(Y346:Y349)</f>
        <v/>
      </c>
      <c r="Z350" s="27" t="n"/>
    </row>
    <row customHeight="1" ht="15" r="351">
      <c r="A351" s="53" t="inlineStr">
        <is>
          <t>山东省</t>
        </is>
      </c>
      <c r="B351" s="51" t="inlineStr">
        <is>
          <t>莱芜市</t>
        </is>
      </c>
      <c r="C351" s="55" t="inlineStr">
        <is>
          <t>产前</t>
        </is>
      </c>
      <c r="D351" s="35">
        <f>SUMIFS(源数据!$N:$N,源数据!$A:$A,地级市产品线!$C351,源数据!$F:$F,地级市产品线!$B351)</f>
        <v/>
      </c>
      <c r="E351" s="18">
        <f>SUMIFS(源数据!$P:$P,源数据!$A:$A,地级市产品线!$C351,源数据!$F:$F,地级市产品线!$B351)</f>
        <v/>
      </c>
      <c r="F351" s="18">
        <f>E351-D351</f>
        <v/>
      </c>
      <c r="G351" s="19">
        <f>IFERROR(E351/D351,"")</f>
        <v/>
      </c>
      <c r="H351" s="17">
        <f>SUMIFS(源数据!$Q:$Q,源数据!$A:$A,地级市产品线!$C351,源数据!$F:$F,地级市产品线!$B351)</f>
        <v/>
      </c>
      <c r="I351" s="18">
        <f>E351+Q351</f>
        <v/>
      </c>
      <c r="J351" s="18">
        <f>SUMIFS(源数据!$S:$S,源数据!$A:$A,地级市产品线!$C351,源数据!$F:$F,地级市产品线!$B351)</f>
        <v/>
      </c>
      <c r="K351" s="20">
        <f>IFERROR(I351/H351,"")</f>
        <v/>
      </c>
      <c r="L351" s="20">
        <f>IFERROR(J351/H351,"")</f>
        <v/>
      </c>
      <c r="M351" s="18">
        <f>I351-H351</f>
        <v/>
      </c>
      <c r="N351" s="18">
        <f>J351-H351</f>
        <v/>
      </c>
      <c r="O351" s="43" t="n"/>
      <c r="P351" s="17">
        <f>SUMIFS(源数据!$T:$T,源数据!$A:$A,地级市产品线!$C351,源数据!$F:$F,地级市产品线!$B351)</f>
        <v/>
      </c>
      <c r="Q351" s="18">
        <f>SUMIFS(源数据!$V:$V,源数据!$A:$A,地级市产品线!$C351,源数据!$F:$F,地级市产品线!$B351)</f>
        <v/>
      </c>
      <c r="R351" s="18">
        <f>SUMIFS(源数据!$W:$W,源数据!$A:$A,地级市产品线!$C351,源数据!$F:$F,地级市产品线!$B351)</f>
        <v/>
      </c>
      <c r="S351" s="18">
        <f>SUMIFS(源数据!$X:$X,源数据!$A:$A,地级市产品线!$C351,源数据!$F:$F,地级市产品线!$B351)</f>
        <v/>
      </c>
      <c r="T351" s="18">
        <f>SUMIFS(源数据!$Y:$Y,源数据!$A:$A,地级市产品线!$C351,源数据!$F:$F,地级市产品线!$B351)</f>
        <v/>
      </c>
      <c r="U351" s="18">
        <f>SUMIFS(源数据!$Z:$Z,源数据!$A:$A,地级市产品线!$C351,源数据!$F:$F,地级市产品线!$B351)</f>
        <v/>
      </c>
      <c r="V351" s="18">
        <f>R351+S351+T351+U351</f>
        <v/>
      </c>
      <c r="W351" s="20">
        <f>IFERROR(V351/P351,"")</f>
        <v/>
      </c>
      <c r="X351" s="20">
        <f>IFERROR(V351/Q351,"")</f>
        <v/>
      </c>
      <c r="Y351" s="18">
        <f>V351-P351</f>
        <v/>
      </c>
      <c r="Z351" s="19" t="n"/>
    </row>
    <row customHeight="1" ht="15" r="352">
      <c r="A352" s="54" t="inlineStr">
        <is>
          <t>山东省</t>
        </is>
      </c>
      <c r="B352" s="50" t="inlineStr">
        <is>
          <t>莱芜市</t>
        </is>
      </c>
      <c r="C352" s="56" t="inlineStr">
        <is>
          <t>新生儿</t>
        </is>
      </c>
      <c r="D352" s="36">
        <f>SUMIFS(源数据!$N:$N,源数据!$A:$A,地级市产品线!$C352,源数据!$F:$F,地级市产品线!$B352)</f>
        <v/>
      </c>
      <c r="E352" s="22">
        <f>SUMIFS(源数据!$P:$P,源数据!$A:$A,地级市产品线!$C352,源数据!$F:$F,地级市产品线!$B352)</f>
        <v/>
      </c>
      <c r="F352" s="22">
        <f>E352-D352</f>
        <v/>
      </c>
      <c r="G352" s="23">
        <f>IFERROR(E352/D352,"")</f>
        <v/>
      </c>
      <c r="H352" s="21">
        <f>SUMIFS(源数据!$Q:$Q,源数据!$A:$A,地级市产品线!$C352,源数据!$F:$F,地级市产品线!$B352)</f>
        <v/>
      </c>
      <c r="I352" s="22">
        <f>E352+Q352</f>
        <v/>
      </c>
      <c r="J352" s="22">
        <f>SUMIFS(源数据!$S:$S,源数据!$A:$A,地级市产品线!$C352,源数据!$F:$F,地级市产品线!$B352)</f>
        <v/>
      </c>
      <c r="K352" s="24">
        <f>IFERROR(I352/H352,"")</f>
        <v/>
      </c>
      <c r="L352" s="24">
        <f>IFERROR(J352/H352,"")</f>
        <v/>
      </c>
      <c r="M352" s="22">
        <f>I352-H352</f>
        <v/>
      </c>
      <c r="N352" s="22">
        <f>J352-H352</f>
        <v/>
      </c>
      <c r="O352" s="44" t="n"/>
      <c r="P352" s="21">
        <f>SUMIFS(源数据!$T:$T,源数据!$A:$A,地级市产品线!$C352,源数据!$F:$F,地级市产品线!$B352)</f>
        <v/>
      </c>
      <c r="Q352" s="22">
        <f>SUMIFS(源数据!$V:$V,源数据!$A:$A,地级市产品线!$C352,源数据!$F:$F,地级市产品线!$B352)</f>
        <v/>
      </c>
      <c r="R352" s="22">
        <f>SUMIFS(源数据!$W:$W,源数据!$A:$A,地级市产品线!$C352,源数据!$F:$F,地级市产品线!$B352)</f>
        <v/>
      </c>
      <c r="S352" s="22">
        <f>SUMIFS(源数据!$X:$X,源数据!$A:$A,地级市产品线!$C352,源数据!$F:$F,地级市产品线!$B352)</f>
        <v/>
      </c>
      <c r="T352" s="22">
        <f>SUMIFS(源数据!$Y:$Y,源数据!$A:$A,地级市产品线!$C352,源数据!$F:$F,地级市产品线!$B352)</f>
        <v/>
      </c>
      <c r="U352" s="22">
        <f>SUMIFS(源数据!$Z:$Z,源数据!$A:$A,地级市产品线!$C352,源数据!$F:$F,地级市产品线!$B352)</f>
        <v/>
      </c>
      <c r="V352" s="22">
        <f>R352+S352+T352+U352</f>
        <v/>
      </c>
      <c r="W352" s="24">
        <f>IFERROR(V352/P352,"")</f>
        <v/>
      </c>
      <c r="X352" s="24">
        <f>IFERROR(V352/Q352,"")</f>
        <v/>
      </c>
      <c r="Y352" s="22">
        <f>V352-P352</f>
        <v/>
      </c>
      <c r="Z352" s="23" t="n"/>
    </row>
    <row customHeight="1" ht="15" r="353">
      <c r="A353" s="54" t="inlineStr">
        <is>
          <t>山东省</t>
        </is>
      </c>
      <c r="B353" s="50" t="inlineStr">
        <is>
          <t>莱芜市</t>
        </is>
      </c>
      <c r="C353" s="56" t="inlineStr">
        <is>
          <t>服务类</t>
        </is>
      </c>
      <c r="D353" s="36">
        <f>SUMIFS(源数据!$N:$N,源数据!$A:$A,地级市产品线!$C353,源数据!$F:$F,地级市产品线!$B353)</f>
        <v/>
      </c>
      <c r="E353" s="22">
        <f>SUMIFS(源数据!$P:$P,源数据!$A:$A,地级市产品线!$C353,源数据!$F:$F,地级市产品线!$B353)</f>
        <v/>
      </c>
      <c r="F353" s="22">
        <f>E353-D353</f>
        <v/>
      </c>
      <c r="G353" s="23">
        <f>IFERROR(E353/D353,"")</f>
        <v/>
      </c>
      <c r="H353" s="21">
        <f>SUMIFS(源数据!$Q:$Q,源数据!$A:$A,地级市产品线!$C353,源数据!$F:$F,地级市产品线!$B353)</f>
        <v/>
      </c>
      <c r="I353" s="22">
        <f>E353+Q353</f>
        <v/>
      </c>
      <c r="J353" s="22">
        <f>SUMIFS(源数据!$S:$S,源数据!$A:$A,地级市产品线!$C353,源数据!$F:$F,地级市产品线!$B353)</f>
        <v/>
      </c>
      <c r="K353" s="24">
        <f>IFERROR(I353/H353,"")</f>
        <v/>
      </c>
      <c r="L353" s="24">
        <f>IFERROR(J353/H353,"")</f>
        <v/>
      </c>
      <c r="M353" s="22">
        <f>I353-H353</f>
        <v/>
      </c>
      <c r="N353" s="22">
        <f>J353-H353</f>
        <v/>
      </c>
      <c r="O353" s="44" t="n"/>
      <c r="P353" s="21">
        <f>SUMIFS(源数据!$T:$T,源数据!$A:$A,地级市产品线!$C353,源数据!$F:$F,地级市产品线!$B353)</f>
        <v/>
      </c>
      <c r="Q353" s="22">
        <f>SUMIFS(源数据!$V:$V,源数据!$A:$A,地级市产品线!$C353,源数据!$F:$F,地级市产品线!$B353)</f>
        <v/>
      </c>
      <c r="R353" s="22">
        <f>SUMIFS(源数据!$W:$W,源数据!$A:$A,地级市产品线!$C353,源数据!$F:$F,地级市产品线!$B353)</f>
        <v/>
      </c>
      <c r="S353" s="22">
        <f>SUMIFS(源数据!$X:$X,源数据!$A:$A,地级市产品线!$C353,源数据!$F:$F,地级市产品线!$B353)</f>
        <v/>
      </c>
      <c r="T353" s="22">
        <f>SUMIFS(源数据!$Y:$Y,源数据!$A:$A,地级市产品线!$C353,源数据!$F:$F,地级市产品线!$B353)</f>
        <v/>
      </c>
      <c r="U353" s="22">
        <f>SUMIFS(源数据!$Z:$Z,源数据!$A:$A,地级市产品线!$C353,源数据!$F:$F,地级市产品线!$B353)</f>
        <v/>
      </c>
      <c r="V353" s="22">
        <f>R353+S353+T353+U353</f>
        <v/>
      </c>
      <c r="W353" s="24">
        <f>IFERROR(V353/P353,"")</f>
        <v/>
      </c>
      <c r="X353" s="24">
        <f>IFERROR(V353/Q353,"")</f>
        <v/>
      </c>
      <c r="Y353" s="22">
        <f>V353-P353</f>
        <v/>
      </c>
      <c r="Z353" s="23" t="n"/>
    </row>
    <row customHeight="1" ht="15" r="354">
      <c r="A354" s="54" t="inlineStr">
        <is>
          <t>山东省</t>
        </is>
      </c>
      <c r="B354" s="50" t="inlineStr">
        <is>
          <t>莱芜市</t>
        </is>
      </c>
      <c r="C354" s="56" t="inlineStr">
        <is>
          <t>仪器设备</t>
        </is>
      </c>
      <c r="D354" s="36">
        <f>SUMIFS(源数据!$N:$N,源数据!$A:$A,地级市产品线!$C354,源数据!$F:$F,地级市产品线!$B354)</f>
        <v/>
      </c>
      <c r="E354" s="22">
        <f>SUMIFS(源数据!$P:$P,源数据!$A:$A,地级市产品线!$C354,源数据!$F:$F,地级市产品线!$B354)</f>
        <v/>
      </c>
      <c r="F354" s="22">
        <f>E354-D354</f>
        <v/>
      </c>
      <c r="G354" s="23">
        <f>IFERROR(E354/D354,"")</f>
        <v/>
      </c>
      <c r="H354" s="21">
        <f>SUMIFS(源数据!$Q:$Q,源数据!$A:$A,地级市产品线!$C354,源数据!$F:$F,地级市产品线!$B354)</f>
        <v/>
      </c>
      <c r="I354" s="22">
        <f>E354+Q354</f>
        <v/>
      </c>
      <c r="J354" s="22">
        <f>SUMIFS(源数据!$S:$S,源数据!$A:$A,地级市产品线!$C354,源数据!$F:$F,地级市产品线!$B354)</f>
        <v/>
      </c>
      <c r="K354" s="24">
        <f>IFERROR(I354/H354,"")</f>
        <v/>
      </c>
      <c r="L354" s="24">
        <f>IFERROR(J354/H354,"")</f>
        <v/>
      </c>
      <c r="M354" s="22">
        <f>I354-H354</f>
        <v/>
      </c>
      <c r="N354" s="22">
        <f>J354-H354</f>
        <v/>
      </c>
      <c r="O354" s="44" t="n"/>
      <c r="P354" s="21">
        <f>SUMIFS(源数据!$T:$T,源数据!$A:$A,地级市产品线!$C354,源数据!$F:$F,地级市产品线!$B354)</f>
        <v/>
      </c>
      <c r="Q354" s="22">
        <f>SUMIFS(源数据!$V:$V,源数据!$A:$A,地级市产品线!$C354,源数据!$F:$F,地级市产品线!$B354)</f>
        <v/>
      </c>
      <c r="R354" s="22">
        <f>SUMIFS(源数据!$W:$W,源数据!$A:$A,地级市产品线!$C354,源数据!$F:$F,地级市产品线!$B354)</f>
        <v/>
      </c>
      <c r="S354" s="22">
        <f>SUMIFS(源数据!$X:$X,源数据!$A:$A,地级市产品线!$C354,源数据!$F:$F,地级市产品线!$B354)</f>
        <v/>
      </c>
      <c r="T354" s="22">
        <f>SUMIFS(源数据!$Y:$Y,源数据!$A:$A,地级市产品线!$C354,源数据!$F:$F,地级市产品线!$B354)</f>
        <v/>
      </c>
      <c r="U354" s="22">
        <f>SUMIFS(源数据!$Z:$Z,源数据!$A:$A,地级市产品线!$C354,源数据!$F:$F,地级市产品线!$B354)</f>
        <v/>
      </c>
      <c r="V354" s="22">
        <f>R354+S354+T354+U354</f>
        <v/>
      </c>
      <c r="W354" s="24">
        <f>IFERROR(V354/P354,"")</f>
        <v/>
      </c>
      <c r="X354" s="24">
        <f>IFERROR(V354/Q354,"")</f>
        <v/>
      </c>
      <c r="Y354" s="22">
        <f>V354-P354</f>
        <v/>
      </c>
      <c r="Z354" s="23" t="n"/>
    </row>
    <row customHeight="1" ht="15.6" r="355" thickBot="1">
      <c r="A355" s="52" t="inlineStr">
        <is>
          <t>山东省</t>
        </is>
      </c>
      <c r="B355" s="52" t="inlineStr">
        <is>
          <t>莱芜市</t>
        </is>
      </c>
      <c r="C355" s="48" t="inlineStr">
        <is>
          <t>合计</t>
        </is>
      </c>
      <c r="D355" s="37">
        <f>SUM(D351:D354)</f>
        <v/>
      </c>
      <c r="E355" s="26">
        <f>SUM(E351:E354)</f>
        <v/>
      </c>
      <c r="F355" s="26">
        <f>SUM(F351:F354)</f>
        <v/>
      </c>
      <c r="G355" s="27">
        <f>IFERROR(E355/D355,"")</f>
        <v/>
      </c>
      <c r="H355" s="25">
        <f>SUM(H351:H354)</f>
        <v/>
      </c>
      <c r="I355" s="26">
        <f>SUM(I351:I354)</f>
        <v/>
      </c>
      <c r="J355" s="26">
        <f>SUM(J351:J354)</f>
        <v/>
      </c>
      <c r="K355" s="28">
        <f>IFERROR(I355/H355,"")</f>
        <v/>
      </c>
      <c r="L355" s="28">
        <f>IFERROR(J355/H355,"")</f>
        <v/>
      </c>
      <c r="M355" s="26">
        <f>SUM(M351:M354)</f>
        <v/>
      </c>
      <c r="N355" s="26">
        <f>SUM(N351:N354)</f>
        <v/>
      </c>
      <c r="O355" s="45" t="n"/>
      <c r="P355" s="25">
        <f>SUM(P351:P354)</f>
        <v/>
      </c>
      <c r="Q355" s="26">
        <f>SUM(Q351:Q354)</f>
        <v/>
      </c>
      <c r="R355" s="26">
        <f>SUM(R351:R354)</f>
        <v/>
      </c>
      <c r="S355" s="26">
        <f>SUM(S351:S354)</f>
        <v/>
      </c>
      <c r="T355" s="26">
        <f>SUM(T351:T354)</f>
        <v/>
      </c>
      <c r="U355" s="26">
        <f>SUM(U351:U354)</f>
        <v/>
      </c>
      <c r="V355" s="26">
        <f>SUM(V351:V354)</f>
        <v/>
      </c>
      <c r="W355" s="28">
        <f>IFERROR(V355/P355,"")</f>
        <v/>
      </c>
      <c r="X355" s="28">
        <f>IFERROR(V355/Q355,"")</f>
        <v/>
      </c>
      <c r="Y355" s="30">
        <f>SUM(Y351:Y354)</f>
        <v/>
      </c>
      <c r="Z355" s="27" t="n"/>
    </row>
    <row customHeight="1" ht="15" r="356">
      <c r="A356" s="53" t="inlineStr">
        <is>
          <t>山东省</t>
        </is>
      </c>
      <c r="B356" s="51" t="inlineStr">
        <is>
          <t>济宁市</t>
        </is>
      </c>
      <c r="C356" s="55" t="inlineStr">
        <is>
          <t>产前</t>
        </is>
      </c>
      <c r="D356" s="35">
        <f>SUMIFS(源数据!$N:$N,源数据!$A:$A,地级市产品线!$C356,源数据!$F:$F,地级市产品线!$B356)</f>
        <v/>
      </c>
      <c r="E356" s="18">
        <f>SUMIFS(源数据!$P:$P,源数据!$A:$A,地级市产品线!$C356,源数据!$F:$F,地级市产品线!$B356)</f>
        <v/>
      </c>
      <c r="F356" s="18">
        <f>E356-D356</f>
        <v/>
      </c>
      <c r="G356" s="19">
        <f>IFERROR(E356/D356,"")</f>
        <v/>
      </c>
      <c r="H356" s="17">
        <f>SUMIFS(源数据!$Q:$Q,源数据!$A:$A,地级市产品线!$C356,源数据!$F:$F,地级市产品线!$B356)</f>
        <v/>
      </c>
      <c r="I356" s="18">
        <f>E356+Q356</f>
        <v/>
      </c>
      <c r="J356" s="18">
        <f>SUMIFS(源数据!$S:$S,源数据!$A:$A,地级市产品线!$C356,源数据!$F:$F,地级市产品线!$B356)</f>
        <v/>
      </c>
      <c r="K356" s="20">
        <f>IFERROR(I356/H356,"")</f>
        <v/>
      </c>
      <c r="L356" s="20">
        <f>IFERROR(J356/H356,"")</f>
        <v/>
      </c>
      <c r="M356" s="18">
        <f>I356-H356</f>
        <v/>
      </c>
      <c r="N356" s="18">
        <f>J356-H356</f>
        <v/>
      </c>
      <c r="O356" s="43" t="n"/>
      <c r="P356" s="17">
        <f>SUMIFS(源数据!$T:$T,源数据!$A:$A,地级市产品线!$C356,源数据!$F:$F,地级市产品线!$B356)</f>
        <v/>
      </c>
      <c r="Q356" s="18">
        <f>SUMIFS(源数据!$V:$V,源数据!$A:$A,地级市产品线!$C356,源数据!$F:$F,地级市产品线!$B356)</f>
        <v/>
      </c>
      <c r="R356" s="18">
        <f>SUMIFS(源数据!$W:$W,源数据!$A:$A,地级市产品线!$C356,源数据!$F:$F,地级市产品线!$B356)</f>
        <v/>
      </c>
      <c r="S356" s="18">
        <f>SUMIFS(源数据!$X:$X,源数据!$A:$A,地级市产品线!$C356,源数据!$F:$F,地级市产品线!$B356)</f>
        <v/>
      </c>
      <c r="T356" s="18">
        <f>SUMIFS(源数据!$Y:$Y,源数据!$A:$A,地级市产品线!$C356,源数据!$F:$F,地级市产品线!$B356)</f>
        <v/>
      </c>
      <c r="U356" s="18">
        <f>SUMIFS(源数据!$Z:$Z,源数据!$A:$A,地级市产品线!$C356,源数据!$F:$F,地级市产品线!$B356)</f>
        <v/>
      </c>
      <c r="V356" s="18">
        <f>R356+S356+T356+U356</f>
        <v/>
      </c>
      <c r="W356" s="20">
        <f>IFERROR(V356/P356,"")</f>
        <v/>
      </c>
      <c r="X356" s="20">
        <f>IFERROR(V356/Q356,"")</f>
        <v/>
      </c>
      <c r="Y356" s="18">
        <f>V356-P356</f>
        <v/>
      </c>
      <c r="Z356" s="19" t="n"/>
    </row>
    <row customHeight="1" ht="15" r="357">
      <c r="A357" s="54" t="inlineStr">
        <is>
          <t>山东省</t>
        </is>
      </c>
      <c r="B357" s="50" t="inlineStr">
        <is>
          <t>济宁市</t>
        </is>
      </c>
      <c r="C357" s="56" t="inlineStr">
        <is>
          <t>新生儿</t>
        </is>
      </c>
      <c r="D357" s="36">
        <f>SUMIFS(源数据!$N:$N,源数据!$A:$A,地级市产品线!$C357,源数据!$F:$F,地级市产品线!$B357)</f>
        <v/>
      </c>
      <c r="E357" s="22">
        <f>SUMIFS(源数据!$P:$P,源数据!$A:$A,地级市产品线!$C357,源数据!$F:$F,地级市产品线!$B357)</f>
        <v/>
      </c>
      <c r="F357" s="22">
        <f>E357-D357</f>
        <v/>
      </c>
      <c r="G357" s="23">
        <f>IFERROR(E357/D357,"")</f>
        <v/>
      </c>
      <c r="H357" s="21">
        <f>SUMIFS(源数据!$Q:$Q,源数据!$A:$A,地级市产品线!$C357,源数据!$F:$F,地级市产品线!$B357)</f>
        <v/>
      </c>
      <c r="I357" s="22">
        <f>E357+Q357</f>
        <v/>
      </c>
      <c r="J357" s="22">
        <f>SUMIFS(源数据!$S:$S,源数据!$A:$A,地级市产品线!$C357,源数据!$F:$F,地级市产品线!$B357)</f>
        <v/>
      </c>
      <c r="K357" s="24">
        <f>IFERROR(I357/H357,"")</f>
        <v/>
      </c>
      <c r="L357" s="24">
        <f>IFERROR(J357/H357,"")</f>
        <v/>
      </c>
      <c r="M357" s="22">
        <f>I357-H357</f>
        <v/>
      </c>
      <c r="N357" s="22">
        <f>J357-H357</f>
        <v/>
      </c>
      <c r="O357" s="44" t="n"/>
      <c r="P357" s="21">
        <f>SUMIFS(源数据!$T:$T,源数据!$A:$A,地级市产品线!$C357,源数据!$F:$F,地级市产品线!$B357)</f>
        <v/>
      </c>
      <c r="Q357" s="22">
        <f>SUMIFS(源数据!$V:$V,源数据!$A:$A,地级市产品线!$C357,源数据!$F:$F,地级市产品线!$B357)</f>
        <v/>
      </c>
      <c r="R357" s="22">
        <f>SUMIFS(源数据!$W:$W,源数据!$A:$A,地级市产品线!$C357,源数据!$F:$F,地级市产品线!$B357)</f>
        <v/>
      </c>
      <c r="S357" s="22">
        <f>SUMIFS(源数据!$X:$X,源数据!$A:$A,地级市产品线!$C357,源数据!$F:$F,地级市产品线!$B357)</f>
        <v/>
      </c>
      <c r="T357" s="22">
        <f>SUMIFS(源数据!$Y:$Y,源数据!$A:$A,地级市产品线!$C357,源数据!$F:$F,地级市产品线!$B357)</f>
        <v/>
      </c>
      <c r="U357" s="22">
        <f>SUMIFS(源数据!$Z:$Z,源数据!$A:$A,地级市产品线!$C357,源数据!$F:$F,地级市产品线!$B357)</f>
        <v/>
      </c>
      <c r="V357" s="22">
        <f>R357+S357+T357+U357</f>
        <v/>
      </c>
      <c r="W357" s="24">
        <f>IFERROR(V357/P357,"")</f>
        <v/>
      </c>
      <c r="X357" s="24">
        <f>IFERROR(V357/Q357,"")</f>
        <v/>
      </c>
      <c r="Y357" s="22">
        <f>V357-P357</f>
        <v/>
      </c>
      <c r="Z357" s="23" t="n"/>
    </row>
    <row customHeight="1" ht="15" r="358">
      <c r="A358" s="54" t="inlineStr">
        <is>
          <t>山东省</t>
        </is>
      </c>
      <c r="B358" s="50" t="inlineStr">
        <is>
          <t>济宁市</t>
        </is>
      </c>
      <c r="C358" s="56" t="inlineStr">
        <is>
          <t>服务类</t>
        </is>
      </c>
      <c r="D358" s="36">
        <f>SUMIFS(源数据!$N:$N,源数据!$A:$A,地级市产品线!$C358,源数据!$F:$F,地级市产品线!$B358)</f>
        <v/>
      </c>
      <c r="E358" s="22">
        <f>SUMIFS(源数据!$P:$P,源数据!$A:$A,地级市产品线!$C358,源数据!$F:$F,地级市产品线!$B358)</f>
        <v/>
      </c>
      <c r="F358" s="22">
        <f>E358-D358</f>
        <v/>
      </c>
      <c r="G358" s="23">
        <f>IFERROR(E358/D358,"")</f>
        <v/>
      </c>
      <c r="H358" s="21">
        <f>SUMIFS(源数据!$Q:$Q,源数据!$A:$A,地级市产品线!$C358,源数据!$F:$F,地级市产品线!$B358)</f>
        <v/>
      </c>
      <c r="I358" s="22">
        <f>E358+Q358</f>
        <v/>
      </c>
      <c r="J358" s="22">
        <f>SUMIFS(源数据!$S:$S,源数据!$A:$A,地级市产品线!$C358,源数据!$F:$F,地级市产品线!$B358)</f>
        <v/>
      </c>
      <c r="K358" s="24">
        <f>IFERROR(I358/H358,"")</f>
        <v/>
      </c>
      <c r="L358" s="24">
        <f>IFERROR(J358/H358,"")</f>
        <v/>
      </c>
      <c r="M358" s="22">
        <f>I358-H358</f>
        <v/>
      </c>
      <c r="N358" s="22">
        <f>J358-H358</f>
        <v/>
      </c>
      <c r="O358" s="44" t="n"/>
      <c r="P358" s="21">
        <f>SUMIFS(源数据!$T:$T,源数据!$A:$A,地级市产品线!$C358,源数据!$F:$F,地级市产品线!$B358)</f>
        <v/>
      </c>
      <c r="Q358" s="22">
        <f>SUMIFS(源数据!$V:$V,源数据!$A:$A,地级市产品线!$C358,源数据!$F:$F,地级市产品线!$B358)</f>
        <v/>
      </c>
      <c r="R358" s="22">
        <f>SUMIFS(源数据!$W:$W,源数据!$A:$A,地级市产品线!$C358,源数据!$F:$F,地级市产品线!$B358)</f>
        <v/>
      </c>
      <c r="S358" s="22">
        <f>SUMIFS(源数据!$X:$X,源数据!$A:$A,地级市产品线!$C358,源数据!$F:$F,地级市产品线!$B358)</f>
        <v/>
      </c>
      <c r="T358" s="22">
        <f>SUMIFS(源数据!$Y:$Y,源数据!$A:$A,地级市产品线!$C358,源数据!$F:$F,地级市产品线!$B358)</f>
        <v/>
      </c>
      <c r="U358" s="22">
        <f>SUMIFS(源数据!$Z:$Z,源数据!$A:$A,地级市产品线!$C358,源数据!$F:$F,地级市产品线!$B358)</f>
        <v/>
      </c>
      <c r="V358" s="22">
        <f>R358+S358+T358+U358</f>
        <v/>
      </c>
      <c r="W358" s="24">
        <f>IFERROR(V358/P358,"")</f>
        <v/>
      </c>
      <c r="X358" s="24">
        <f>IFERROR(V358/Q358,"")</f>
        <v/>
      </c>
      <c r="Y358" s="22">
        <f>V358-P358</f>
        <v/>
      </c>
      <c r="Z358" s="23" t="n"/>
    </row>
    <row customHeight="1" ht="15" r="359">
      <c r="A359" s="54" t="inlineStr">
        <is>
          <t>山东省</t>
        </is>
      </c>
      <c r="B359" s="50" t="inlineStr">
        <is>
          <t>济宁市</t>
        </is>
      </c>
      <c r="C359" s="56" t="inlineStr">
        <is>
          <t>仪器设备</t>
        </is>
      </c>
      <c r="D359" s="36">
        <f>SUMIFS(源数据!$N:$N,源数据!$A:$A,地级市产品线!$C359,源数据!$F:$F,地级市产品线!$B359)</f>
        <v/>
      </c>
      <c r="E359" s="22">
        <f>SUMIFS(源数据!$P:$P,源数据!$A:$A,地级市产品线!$C359,源数据!$F:$F,地级市产品线!$B359)</f>
        <v/>
      </c>
      <c r="F359" s="22">
        <f>E359-D359</f>
        <v/>
      </c>
      <c r="G359" s="23">
        <f>IFERROR(E359/D359,"")</f>
        <v/>
      </c>
      <c r="H359" s="21">
        <f>SUMIFS(源数据!$Q:$Q,源数据!$A:$A,地级市产品线!$C359,源数据!$F:$F,地级市产品线!$B359)</f>
        <v/>
      </c>
      <c r="I359" s="22">
        <f>E359+Q359</f>
        <v/>
      </c>
      <c r="J359" s="22">
        <f>SUMIFS(源数据!$S:$S,源数据!$A:$A,地级市产品线!$C359,源数据!$F:$F,地级市产品线!$B359)</f>
        <v/>
      </c>
      <c r="K359" s="24">
        <f>IFERROR(I359/H359,"")</f>
        <v/>
      </c>
      <c r="L359" s="24">
        <f>IFERROR(J359/H359,"")</f>
        <v/>
      </c>
      <c r="M359" s="22">
        <f>I359-H359</f>
        <v/>
      </c>
      <c r="N359" s="22">
        <f>J359-H359</f>
        <v/>
      </c>
      <c r="O359" s="44" t="n"/>
      <c r="P359" s="21">
        <f>SUMIFS(源数据!$T:$T,源数据!$A:$A,地级市产品线!$C359,源数据!$F:$F,地级市产品线!$B359)</f>
        <v/>
      </c>
      <c r="Q359" s="22">
        <f>SUMIFS(源数据!$V:$V,源数据!$A:$A,地级市产品线!$C359,源数据!$F:$F,地级市产品线!$B359)</f>
        <v/>
      </c>
      <c r="R359" s="22">
        <f>SUMIFS(源数据!$W:$W,源数据!$A:$A,地级市产品线!$C359,源数据!$F:$F,地级市产品线!$B359)</f>
        <v/>
      </c>
      <c r="S359" s="22">
        <f>SUMIFS(源数据!$X:$X,源数据!$A:$A,地级市产品线!$C359,源数据!$F:$F,地级市产品线!$B359)</f>
        <v/>
      </c>
      <c r="T359" s="22">
        <f>SUMIFS(源数据!$Y:$Y,源数据!$A:$A,地级市产品线!$C359,源数据!$F:$F,地级市产品线!$B359)</f>
        <v/>
      </c>
      <c r="U359" s="22">
        <f>SUMIFS(源数据!$Z:$Z,源数据!$A:$A,地级市产品线!$C359,源数据!$F:$F,地级市产品线!$B359)</f>
        <v/>
      </c>
      <c r="V359" s="22">
        <f>R359+S359+T359+U359</f>
        <v/>
      </c>
      <c r="W359" s="24">
        <f>IFERROR(V359/P359,"")</f>
        <v/>
      </c>
      <c r="X359" s="24">
        <f>IFERROR(V359/Q359,"")</f>
        <v/>
      </c>
      <c r="Y359" s="22">
        <f>V359-P359</f>
        <v/>
      </c>
      <c r="Z359" s="23" t="n"/>
    </row>
    <row customHeight="1" ht="15.6" r="360" thickBot="1">
      <c r="A360" s="52" t="inlineStr">
        <is>
          <t>山东省</t>
        </is>
      </c>
      <c r="B360" s="52" t="inlineStr">
        <is>
          <t>济宁市</t>
        </is>
      </c>
      <c r="C360" s="48" t="inlineStr">
        <is>
          <t>合计</t>
        </is>
      </c>
      <c r="D360" s="37">
        <f>SUM(D356:D359)</f>
        <v/>
      </c>
      <c r="E360" s="26">
        <f>SUM(E356:E359)</f>
        <v/>
      </c>
      <c r="F360" s="26">
        <f>SUM(F356:F359)</f>
        <v/>
      </c>
      <c r="G360" s="27">
        <f>IFERROR(E360/D360,"")</f>
        <v/>
      </c>
      <c r="H360" s="25">
        <f>SUM(H356:H359)</f>
        <v/>
      </c>
      <c r="I360" s="26">
        <f>SUM(I356:I359)</f>
        <v/>
      </c>
      <c r="J360" s="26">
        <f>SUM(J356:J359)</f>
        <v/>
      </c>
      <c r="K360" s="28">
        <f>IFERROR(I360/H360,"")</f>
        <v/>
      </c>
      <c r="L360" s="28">
        <f>IFERROR(J360/H360,"")</f>
        <v/>
      </c>
      <c r="M360" s="26">
        <f>SUM(M356:M359)</f>
        <v/>
      </c>
      <c r="N360" s="26">
        <f>SUM(N356:N359)</f>
        <v/>
      </c>
      <c r="O360" s="45" t="n"/>
      <c r="P360" s="25">
        <f>SUM(P356:P359)</f>
        <v/>
      </c>
      <c r="Q360" s="26">
        <f>SUM(Q356:Q359)</f>
        <v/>
      </c>
      <c r="R360" s="26">
        <f>SUM(R356:R359)</f>
        <v/>
      </c>
      <c r="S360" s="26">
        <f>SUM(S356:S359)</f>
        <v/>
      </c>
      <c r="T360" s="26">
        <f>SUM(T356:T359)</f>
        <v/>
      </c>
      <c r="U360" s="26">
        <f>SUM(U356:U359)</f>
        <v/>
      </c>
      <c r="V360" s="26">
        <f>SUM(V356:V359)</f>
        <v/>
      </c>
      <c r="W360" s="28">
        <f>IFERROR(V360/P360,"")</f>
        <v/>
      </c>
      <c r="X360" s="28">
        <f>IFERROR(V360/Q360,"")</f>
        <v/>
      </c>
      <c r="Y360" s="30">
        <f>SUM(Y356:Y359)</f>
        <v/>
      </c>
      <c r="Z360" s="27" t="n"/>
    </row>
    <row customHeight="1" ht="15" r="361">
      <c r="A361" s="53" t="inlineStr">
        <is>
          <t>山东省</t>
        </is>
      </c>
      <c r="B361" s="51" t="inlineStr">
        <is>
          <t>临沂市</t>
        </is>
      </c>
      <c r="C361" s="55" t="inlineStr">
        <is>
          <t>产前</t>
        </is>
      </c>
      <c r="D361" s="35">
        <f>SUMIFS(源数据!$N:$N,源数据!$A:$A,地级市产品线!$C361,源数据!$F:$F,地级市产品线!$B361)</f>
        <v/>
      </c>
      <c r="E361" s="18">
        <f>SUMIFS(源数据!$P:$P,源数据!$A:$A,地级市产品线!$C361,源数据!$F:$F,地级市产品线!$B361)</f>
        <v/>
      </c>
      <c r="F361" s="18">
        <f>E361-D361</f>
        <v/>
      </c>
      <c r="G361" s="19">
        <f>IFERROR(E361/D361,"")</f>
        <v/>
      </c>
      <c r="H361" s="17">
        <f>SUMIFS(源数据!$Q:$Q,源数据!$A:$A,地级市产品线!$C361,源数据!$F:$F,地级市产品线!$B361)</f>
        <v/>
      </c>
      <c r="I361" s="18">
        <f>E361+Q361</f>
        <v/>
      </c>
      <c r="J361" s="18">
        <f>SUMIFS(源数据!$S:$S,源数据!$A:$A,地级市产品线!$C361,源数据!$F:$F,地级市产品线!$B361)</f>
        <v/>
      </c>
      <c r="K361" s="20">
        <f>IFERROR(I361/H361,"")</f>
        <v/>
      </c>
      <c r="L361" s="20">
        <f>IFERROR(J361/H361,"")</f>
        <v/>
      </c>
      <c r="M361" s="18">
        <f>I361-H361</f>
        <v/>
      </c>
      <c r="N361" s="18">
        <f>J361-H361</f>
        <v/>
      </c>
      <c r="O361" s="43" t="n"/>
      <c r="P361" s="17">
        <f>SUMIFS(源数据!$T:$T,源数据!$A:$A,地级市产品线!$C361,源数据!$F:$F,地级市产品线!$B361)</f>
        <v/>
      </c>
      <c r="Q361" s="18">
        <f>SUMIFS(源数据!$V:$V,源数据!$A:$A,地级市产品线!$C361,源数据!$F:$F,地级市产品线!$B361)</f>
        <v/>
      </c>
      <c r="R361" s="18">
        <f>SUMIFS(源数据!$W:$W,源数据!$A:$A,地级市产品线!$C361,源数据!$F:$F,地级市产品线!$B361)</f>
        <v/>
      </c>
      <c r="S361" s="18">
        <f>SUMIFS(源数据!$X:$X,源数据!$A:$A,地级市产品线!$C361,源数据!$F:$F,地级市产品线!$B361)</f>
        <v/>
      </c>
      <c r="T361" s="18">
        <f>SUMIFS(源数据!$Y:$Y,源数据!$A:$A,地级市产品线!$C361,源数据!$F:$F,地级市产品线!$B361)</f>
        <v/>
      </c>
      <c r="U361" s="18">
        <f>SUMIFS(源数据!$Z:$Z,源数据!$A:$A,地级市产品线!$C361,源数据!$F:$F,地级市产品线!$B361)</f>
        <v/>
      </c>
      <c r="V361" s="18">
        <f>R361+S361+T361+U361</f>
        <v/>
      </c>
      <c r="W361" s="20">
        <f>IFERROR(V361/P361,"")</f>
        <v/>
      </c>
      <c r="X361" s="20">
        <f>IFERROR(V361/Q361,"")</f>
        <v/>
      </c>
      <c r="Y361" s="18">
        <f>V361-P361</f>
        <v/>
      </c>
      <c r="Z361" s="19" t="n"/>
    </row>
    <row customHeight="1" ht="15" r="362">
      <c r="A362" s="54" t="inlineStr">
        <is>
          <t>山东省</t>
        </is>
      </c>
      <c r="B362" s="50" t="inlineStr">
        <is>
          <t>临沂市</t>
        </is>
      </c>
      <c r="C362" s="56" t="inlineStr">
        <is>
          <t>新生儿</t>
        </is>
      </c>
      <c r="D362" s="36">
        <f>SUMIFS(源数据!$N:$N,源数据!$A:$A,地级市产品线!$C362,源数据!$F:$F,地级市产品线!$B362)</f>
        <v/>
      </c>
      <c r="E362" s="22">
        <f>SUMIFS(源数据!$P:$P,源数据!$A:$A,地级市产品线!$C362,源数据!$F:$F,地级市产品线!$B362)</f>
        <v/>
      </c>
      <c r="F362" s="22">
        <f>E362-D362</f>
        <v/>
      </c>
      <c r="G362" s="23">
        <f>IFERROR(E362/D362,"")</f>
        <v/>
      </c>
      <c r="H362" s="21">
        <f>SUMIFS(源数据!$Q:$Q,源数据!$A:$A,地级市产品线!$C362,源数据!$F:$F,地级市产品线!$B362)</f>
        <v/>
      </c>
      <c r="I362" s="22">
        <f>E362+Q362</f>
        <v/>
      </c>
      <c r="J362" s="22">
        <f>SUMIFS(源数据!$S:$S,源数据!$A:$A,地级市产品线!$C362,源数据!$F:$F,地级市产品线!$B362)</f>
        <v/>
      </c>
      <c r="K362" s="24">
        <f>IFERROR(I362/H362,"")</f>
        <v/>
      </c>
      <c r="L362" s="24">
        <f>IFERROR(J362/H362,"")</f>
        <v/>
      </c>
      <c r="M362" s="22">
        <f>I362-H362</f>
        <v/>
      </c>
      <c r="N362" s="22">
        <f>J362-H362</f>
        <v/>
      </c>
      <c r="O362" s="44" t="n"/>
      <c r="P362" s="21">
        <f>SUMIFS(源数据!$T:$T,源数据!$A:$A,地级市产品线!$C362,源数据!$F:$F,地级市产品线!$B362)</f>
        <v/>
      </c>
      <c r="Q362" s="22">
        <f>SUMIFS(源数据!$V:$V,源数据!$A:$A,地级市产品线!$C362,源数据!$F:$F,地级市产品线!$B362)</f>
        <v/>
      </c>
      <c r="R362" s="22">
        <f>SUMIFS(源数据!$W:$W,源数据!$A:$A,地级市产品线!$C362,源数据!$F:$F,地级市产品线!$B362)</f>
        <v/>
      </c>
      <c r="S362" s="22">
        <f>SUMIFS(源数据!$X:$X,源数据!$A:$A,地级市产品线!$C362,源数据!$F:$F,地级市产品线!$B362)</f>
        <v/>
      </c>
      <c r="T362" s="22">
        <f>SUMIFS(源数据!$Y:$Y,源数据!$A:$A,地级市产品线!$C362,源数据!$F:$F,地级市产品线!$B362)</f>
        <v/>
      </c>
      <c r="U362" s="22">
        <f>SUMIFS(源数据!$Z:$Z,源数据!$A:$A,地级市产品线!$C362,源数据!$F:$F,地级市产品线!$B362)</f>
        <v/>
      </c>
      <c r="V362" s="22">
        <f>R362+S362+T362+U362</f>
        <v/>
      </c>
      <c r="W362" s="24">
        <f>IFERROR(V362/P362,"")</f>
        <v/>
      </c>
      <c r="X362" s="24">
        <f>IFERROR(V362/Q362,"")</f>
        <v/>
      </c>
      <c r="Y362" s="22">
        <f>V362-P362</f>
        <v/>
      </c>
      <c r="Z362" s="23" t="n"/>
    </row>
    <row customHeight="1" ht="15" r="363">
      <c r="A363" s="54" t="inlineStr">
        <is>
          <t>山东省</t>
        </is>
      </c>
      <c r="B363" s="50" t="inlineStr">
        <is>
          <t>临沂市</t>
        </is>
      </c>
      <c r="C363" s="56" t="inlineStr">
        <is>
          <t>服务类</t>
        </is>
      </c>
      <c r="D363" s="36">
        <f>SUMIFS(源数据!$N:$N,源数据!$A:$A,地级市产品线!$C363,源数据!$F:$F,地级市产品线!$B363)</f>
        <v/>
      </c>
      <c r="E363" s="22">
        <f>SUMIFS(源数据!$P:$P,源数据!$A:$A,地级市产品线!$C363,源数据!$F:$F,地级市产品线!$B363)</f>
        <v/>
      </c>
      <c r="F363" s="22">
        <f>E363-D363</f>
        <v/>
      </c>
      <c r="G363" s="23">
        <f>IFERROR(E363/D363,"")</f>
        <v/>
      </c>
      <c r="H363" s="21">
        <f>SUMIFS(源数据!$Q:$Q,源数据!$A:$A,地级市产品线!$C363,源数据!$F:$F,地级市产品线!$B363)</f>
        <v/>
      </c>
      <c r="I363" s="22">
        <f>E363+Q363</f>
        <v/>
      </c>
      <c r="J363" s="22">
        <f>SUMIFS(源数据!$S:$S,源数据!$A:$A,地级市产品线!$C363,源数据!$F:$F,地级市产品线!$B363)</f>
        <v/>
      </c>
      <c r="K363" s="24">
        <f>IFERROR(I363/H363,"")</f>
        <v/>
      </c>
      <c r="L363" s="24">
        <f>IFERROR(J363/H363,"")</f>
        <v/>
      </c>
      <c r="M363" s="22">
        <f>I363-H363</f>
        <v/>
      </c>
      <c r="N363" s="22">
        <f>J363-H363</f>
        <v/>
      </c>
      <c r="O363" s="44" t="n"/>
      <c r="P363" s="21">
        <f>SUMIFS(源数据!$T:$T,源数据!$A:$A,地级市产品线!$C363,源数据!$F:$F,地级市产品线!$B363)</f>
        <v/>
      </c>
      <c r="Q363" s="22">
        <f>SUMIFS(源数据!$V:$V,源数据!$A:$A,地级市产品线!$C363,源数据!$F:$F,地级市产品线!$B363)</f>
        <v/>
      </c>
      <c r="R363" s="22">
        <f>SUMIFS(源数据!$W:$W,源数据!$A:$A,地级市产品线!$C363,源数据!$F:$F,地级市产品线!$B363)</f>
        <v/>
      </c>
      <c r="S363" s="22">
        <f>SUMIFS(源数据!$X:$X,源数据!$A:$A,地级市产品线!$C363,源数据!$F:$F,地级市产品线!$B363)</f>
        <v/>
      </c>
      <c r="T363" s="22">
        <f>SUMIFS(源数据!$Y:$Y,源数据!$A:$A,地级市产品线!$C363,源数据!$F:$F,地级市产品线!$B363)</f>
        <v/>
      </c>
      <c r="U363" s="22">
        <f>SUMIFS(源数据!$Z:$Z,源数据!$A:$A,地级市产品线!$C363,源数据!$F:$F,地级市产品线!$B363)</f>
        <v/>
      </c>
      <c r="V363" s="22">
        <f>R363+S363+T363+U363</f>
        <v/>
      </c>
      <c r="W363" s="24">
        <f>IFERROR(V363/P363,"")</f>
        <v/>
      </c>
      <c r="X363" s="24">
        <f>IFERROR(V363/Q363,"")</f>
        <v/>
      </c>
      <c r="Y363" s="22">
        <f>V363-P363</f>
        <v/>
      </c>
      <c r="Z363" s="23" t="n"/>
    </row>
    <row customHeight="1" ht="15" r="364">
      <c r="A364" s="54" t="inlineStr">
        <is>
          <t>山东省</t>
        </is>
      </c>
      <c r="B364" s="50" t="inlineStr">
        <is>
          <t>临沂市</t>
        </is>
      </c>
      <c r="C364" s="56" t="inlineStr">
        <is>
          <t>仪器设备</t>
        </is>
      </c>
      <c r="D364" s="36">
        <f>SUMIFS(源数据!$N:$N,源数据!$A:$A,地级市产品线!$C364,源数据!$F:$F,地级市产品线!$B364)</f>
        <v/>
      </c>
      <c r="E364" s="22">
        <f>SUMIFS(源数据!$P:$P,源数据!$A:$A,地级市产品线!$C364,源数据!$F:$F,地级市产品线!$B364)</f>
        <v/>
      </c>
      <c r="F364" s="22">
        <f>E364-D364</f>
        <v/>
      </c>
      <c r="G364" s="23">
        <f>IFERROR(E364/D364,"")</f>
        <v/>
      </c>
      <c r="H364" s="21">
        <f>SUMIFS(源数据!$Q:$Q,源数据!$A:$A,地级市产品线!$C364,源数据!$F:$F,地级市产品线!$B364)</f>
        <v/>
      </c>
      <c r="I364" s="22">
        <f>E364+Q364</f>
        <v/>
      </c>
      <c r="J364" s="22">
        <f>SUMIFS(源数据!$S:$S,源数据!$A:$A,地级市产品线!$C364,源数据!$F:$F,地级市产品线!$B364)</f>
        <v/>
      </c>
      <c r="K364" s="24">
        <f>IFERROR(I364/H364,"")</f>
        <v/>
      </c>
      <c r="L364" s="24">
        <f>IFERROR(J364/H364,"")</f>
        <v/>
      </c>
      <c r="M364" s="22">
        <f>I364-H364</f>
        <v/>
      </c>
      <c r="N364" s="22">
        <f>J364-H364</f>
        <v/>
      </c>
      <c r="O364" s="44" t="n"/>
      <c r="P364" s="21">
        <f>SUMIFS(源数据!$T:$T,源数据!$A:$A,地级市产品线!$C364,源数据!$F:$F,地级市产品线!$B364)</f>
        <v/>
      </c>
      <c r="Q364" s="22">
        <f>SUMIFS(源数据!$V:$V,源数据!$A:$A,地级市产品线!$C364,源数据!$F:$F,地级市产品线!$B364)</f>
        <v/>
      </c>
      <c r="R364" s="22">
        <f>SUMIFS(源数据!$W:$W,源数据!$A:$A,地级市产品线!$C364,源数据!$F:$F,地级市产品线!$B364)</f>
        <v/>
      </c>
      <c r="S364" s="22">
        <f>SUMIFS(源数据!$X:$X,源数据!$A:$A,地级市产品线!$C364,源数据!$F:$F,地级市产品线!$B364)</f>
        <v/>
      </c>
      <c r="T364" s="22">
        <f>SUMIFS(源数据!$Y:$Y,源数据!$A:$A,地级市产品线!$C364,源数据!$F:$F,地级市产品线!$B364)</f>
        <v/>
      </c>
      <c r="U364" s="22">
        <f>SUMIFS(源数据!$Z:$Z,源数据!$A:$A,地级市产品线!$C364,源数据!$F:$F,地级市产品线!$B364)</f>
        <v/>
      </c>
      <c r="V364" s="22">
        <f>R364+S364+T364+U364</f>
        <v/>
      </c>
      <c r="W364" s="24">
        <f>IFERROR(V364/P364,"")</f>
        <v/>
      </c>
      <c r="X364" s="24">
        <f>IFERROR(V364/Q364,"")</f>
        <v/>
      </c>
      <c r="Y364" s="22">
        <f>V364-P364</f>
        <v/>
      </c>
      <c r="Z364" s="23" t="n"/>
    </row>
    <row customHeight="1" ht="15.6" r="365" thickBot="1">
      <c r="A365" s="52" t="inlineStr">
        <is>
          <t>山东省</t>
        </is>
      </c>
      <c r="B365" s="52" t="inlineStr">
        <is>
          <t>临沂市</t>
        </is>
      </c>
      <c r="C365" s="48" t="inlineStr">
        <is>
          <t>合计</t>
        </is>
      </c>
      <c r="D365" s="37">
        <f>SUM(D361:D364)</f>
        <v/>
      </c>
      <c r="E365" s="26">
        <f>SUM(E361:E364)</f>
        <v/>
      </c>
      <c r="F365" s="26">
        <f>SUM(F361:F364)</f>
        <v/>
      </c>
      <c r="G365" s="27">
        <f>IFERROR(E365/D365,"")</f>
        <v/>
      </c>
      <c r="H365" s="25">
        <f>SUM(H361:H364)</f>
        <v/>
      </c>
      <c r="I365" s="26">
        <f>SUM(I361:I364)</f>
        <v/>
      </c>
      <c r="J365" s="26">
        <f>SUM(J361:J364)</f>
        <v/>
      </c>
      <c r="K365" s="28">
        <f>IFERROR(I365/H365,"")</f>
        <v/>
      </c>
      <c r="L365" s="28">
        <f>IFERROR(J365/H365,"")</f>
        <v/>
      </c>
      <c r="M365" s="26">
        <f>SUM(M361:M364)</f>
        <v/>
      </c>
      <c r="N365" s="26">
        <f>SUM(N361:N364)</f>
        <v/>
      </c>
      <c r="O365" s="45" t="n"/>
      <c r="P365" s="25">
        <f>SUM(P361:P364)</f>
        <v/>
      </c>
      <c r="Q365" s="26">
        <f>SUM(Q361:Q364)</f>
        <v/>
      </c>
      <c r="R365" s="26">
        <f>SUM(R361:R364)</f>
        <v/>
      </c>
      <c r="S365" s="26">
        <f>SUM(S361:S364)</f>
        <v/>
      </c>
      <c r="T365" s="26">
        <f>SUM(T361:T364)</f>
        <v/>
      </c>
      <c r="U365" s="26">
        <f>SUM(U361:U364)</f>
        <v/>
      </c>
      <c r="V365" s="26">
        <f>SUM(V361:V364)</f>
        <v/>
      </c>
      <c r="W365" s="28">
        <f>IFERROR(V365/P365,"")</f>
        <v/>
      </c>
      <c r="X365" s="28">
        <f>IFERROR(V365/Q365,"")</f>
        <v/>
      </c>
      <c r="Y365" s="30">
        <f>SUM(Y361:Y364)</f>
        <v/>
      </c>
      <c r="Z365" s="27" t="n"/>
    </row>
    <row customHeight="1" ht="15" r="366">
      <c r="A366" s="53" t="inlineStr">
        <is>
          <t>山东省</t>
        </is>
      </c>
      <c r="B366" s="51" t="inlineStr">
        <is>
          <t>泰安市</t>
        </is>
      </c>
      <c r="C366" s="55" t="inlineStr">
        <is>
          <t>产前</t>
        </is>
      </c>
      <c r="D366" s="35">
        <f>SUMIFS(源数据!$N:$N,源数据!$A:$A,地级市产品线!$C366,源数据!$F:$F,地级市产品线!$B366)</f>
        <v/>
      </c>
      <c r="E366" s="18">
        <f>SUMIFS(源数据!$P:$P,源数据!$A:$A,地级市产品线!$C366,源数据!$F:$F,地级市产品线!$B366)</f>
        <v/>
      </c>
      <c r="F366" s="18">
        <f>E366-D366</f>
        <v/>
      </c>
      <c r="G366" s="19">
        <f>IFERROR(E366/D366,"")</f>
        <v/>
      </c>
      <c r="H366" s="17">
        <f>SUMIFS(源数据!$Q:$Q,源数据!$A:$A,地级市产品线!$C366,源数据!$F:$F,地级市产品线!$B366)</f>
        <v/>
      </c>
      <c r="I366" s="18">
        <f>E366+Q366</f>
        <v/>
      </c>
      <c r="J366" s="18">
        <f>SUMIFS(源数据!$S:$S,源数据!$A:$A,地级市产品线!$C366,源数据!$F:$F,地级市产品线!$B366)</f>
        <v/>
      </c>
      <c r="K366" s="20">
        <f>IFERROR(I366/H366,"")</f>
        <v/>
      </c>
      <c r="L366" s="20">
        <f>IFERROR(J366/H366,"")</f>
        <v/>
      </c>
      <c r="M366" s="18">
        <f>I366-H366</f>
        <v/>
      </c>
      <c r="N366" s="18">
        <f>J366-H366</f>
        <v/>
      </c>
      <c r="O366" s="43" t="n"/>
      <c r="P366" s="17">
        <f>SUMIFS(源数据!$T:$T,源数据!$A:$A,地级市产品线!$C366,源数据!$F:$F,地级市产品线!$B366)</f>
        <v/>
      </c>
      <c r="Q366" s="18">
        <f>SUMIFS(源数据!$V:$V,源数据!$A:$A,地级市产品线!$C366,源数据!$F:$F,地级市产品线!$B366)</f>
        <v/>
      </c>
      <c r="R366" s="18">
        <f>SUMIFS(源数据!$W:$W,源数据!$A:$A,地级市产品线!$C366,源数据!$F:$F,地级市产品线!$B366)</f>
        <v/>
      </c>
      <c r="S366" s="18">
        <f>SUMIFS(源数据!$X:$X,源数据!$A:$A,地级市产品线!$C366,源数据!$F:$F,地级市产品线!$B366)</f>
        <v/>
      </c>
      <c r="T366" s="18">
        <f>SUMIFS(源数据!$Y:$Y,源数据!$A:$A,地级市产品线!$C366,源数据!$F:$F,地级市产品线!$B366)</f>
        <v/>
      </c>
      <c r="U366" s="18">
        <f>SUMIFS(源数据!$Z:$Z,源数据!$A:$A,地级市产品线!$C366,源数据!$F:$F,地级市产品线!$B366)</f>
        <v/>
      </c>
      <c r="V366" s="18">
        <f>R366+S366+T366+U366</f>
        <v/>
      </c>
      <c r="W366" s="20">
        <f>IFERROR(V366/P366,"")</f>
        <v/>
      </c>
      <c r="X366" s="20">
        <f>IFERROR(V366/Q366,"")</f>
        <v/>
      </c>
      <c r="Y366" s="18">
        <f>V366-P366</f>
        <v/>
      </c>
      <c r="Z366" s="19" t="n"/>
    </row>
    <row customHeight="1" ht="15" r="367">
      <c r="A367" s="54" t="inlineStr">
        <is>
          <t>山东省</t>
        </is>
      </c>
      <c r="B367" s="50" t="inlineStr">
        <is>
          <t>泰安市</t>
        </is>
      </c>
      <c r="C367" s="56" t="inlineStr">
        <is>
          <t>新生儿</t>
        </is>
      </c>
      <c r="D367" s="36">
        <f>SUMIFS(源数据!$N:$N,源数据!$A:$A,地级市产品线!$C367,源数据!$F:$F,地级市产品线!$B367)</f>
        <v/>
      </c>
      <c r="E367" s="22">
        <f>SUMIFS(源数据!$P:$P,源数据!$A:$A,地级市产品线!$C367,源数据!$F:$F,地级市产品线!$B367)</f>
        <v/>
      </c>
      <c r="F367" s="22">
        <f>E367-D367</f>
        <v/>
      </c>
      <c r="G367" s="23">
        <f>IFERROR(E367/D367,"")</f>
        <v/>
      </c>
      <c r="H367" s="21">
        <f>SUMIFS(源数据!$Q:$Q,源数据!$A:$A,地级市产品线!$C367,源数据!$F:$F,地级市产品线!$B367)</f>
        <v/>
      </c>
      <c r="I367" s="22">
        <f>E367+Q367</f>
        <v/>
      </c>
      <c r="J367" s="22">
        <f>SUMIFS(源数据!$S:$S,源数据!$A:$A,地级市产品线!$C367,源数据!$F:$F,地级市产品线!$B367)</f>
        <v/>
      </c>
      <c r="K367" s="24">
        <f>IFERROR(I367/H367,"")</f>
        <v/>
      </c>
      <c r="L367" s="24">
        <f>IFERROR(J367/H367,"")</f>
        <v/>
      </c>
      <c r="M367" s="22">
        <f>I367-H367</f>
        <v/>
      </c>
      <c r="N367" s="22">
        <f>J367-H367</f>
        <v/>
      </c>
      <c r="O367" s="44" t="n"/>
      <c r="P367" s="21">
        <f>SUMIFS(源数据!$T:$T,源数据!$A:$A,地级市产品线!$C367,源数据!$F:$F,地级市产品线!$B367)</f>
        <v/>
      </c>
      <c r="Q367" s="22">
        <f>SUMIFS(源数据!$V:$V,源数据!$A:$A,地级市产品线!$C367,源数据!$F:$F,地级市产品线!$B367)</f>
        <v/>
      </c>
      <c r="R367" s="22">
        <f>SUMIFS(源数据!$W:$W,源数据!$A:$A,地级市产品线!$C367,源数据!$F:$F,地级市产品线!$B367)</f>
        <v/>
      </c>
      <c r="S367" s="22">
        <f>SUMIFS(源数据!$X:$X,源数据!$A:$A,地级市产品线!$C367,源数据!$F:$F,地级市产品线!$B367)</f>
        <v/>
      </c>
      <c r="T367" s="22">
        <f>SUMIFS(源数据!$Y:$Y,源数据!$A:$A,地级市产品线!$C367,源数据!$F:$F,地级市产品线!$B367)</f>
        <v/>
      </c>
      <c r="U367" s="22">
        <f>SUMIFS(源数据!$Z:$Z,源数据!$A:$A,地级市产品线!$C367,源数据!$F:$F,地级市产品线!$B367)</f>
        <v/>
      </c>
      <c r="V367" s="22">
        <f>R367+S367+T367+U367</f>
        <v/>
      </c>
      <c r="W367" s="24">
        <f>IFERROR(V367/P367,"")</f>
        <v/>
      </c>
      <c r="X367" s="24">
        <f>IFERROR(V367/Q367,"")</f>
        <v/>
      </c>
      <c r="Y367" s="22">
        <f>V367-P367</f>
        <v/>
      </c>
      <c r="Z367" s="23" t="n"/>
    </row>
    <row customHeight="1" ht="15" r="368">
      <c r="A368" s="54" t="inlineStr">
        <is>
          <t>山东省</t>
        </is>
      </c>
      <c r="B368" s="50" t="inlineStr">
        <is>
          <t>泰安市</t>
        </is>
      </c>
      <c r="C368" s="56" t="inlineStr">
        <is>
          <t>服务类</t>
        </is>
      </c>
      <c r="D368" s="36">
        <f>SUMIFS(源数据!$N:$N,源数据!$A:$A,地级市产品线!$C368,源数据!$F:$F,地级市产品线!$B368)</f>
        <v/>
      </c>
      <c r="E368" s="22">
        <f>SUMIFS(源数据!$P:$P,源数据!$A:$A,地级市产品线!$C368,源数据!$F:$F,地级市产品线!$B368)</f>
        <v/>
      </c>
      <c r="F368" s="22">
        <f>E368-D368</f>
        <v/>
      </c>
      <c r="G368" s="23">
        <f>IFERROR(E368/D368,"")</f>
        <v/>
      </c>
      <c r="H368" s="21">
        <f>SUMIFS(源数据!$Q:$Q,源数据!$A:$A,地级市产品线!$C368,源数据!$F:$F,地级市产品线!$B368)</f>
        <v/>
      </c>
      <c r="I368" s="22">
        <f>E368+Q368</f>
        <v/>
      </c>
      <c r="J368" s="22">
        <f>SUMIFS(源数据!$S:$S,源数据!$A:$A,地级市产品线!$C368,源数据!$F:$F,地级市产品线!$B368)</f>
        <v/>
      </c>
      <c r="K368" s="24">
        <f>IFERROR(I368/H368,"")</f>
        <v/>
      </c>
      <c r="L368" s="24">
        <f>IFERROR(J368/H368,"")</f>
        <v/>
      </c>
      <c r="M368" s="22">
        <f>I368-H368</f>
        <v/>
      </c>
      <c r="N368" s="22">
        <f>J368-H368</f>
        <v/>
      </c>
      <c r="O368" s="44" t="n"/>
      <c r="P368" s="21">
        <f>SUMIFS(源数据!$T:$T,源数据!$A:$A,地级市产品线!$C368,源数据!$F:$F,地级市产品线!$B368)</f>
        <v/>
      </c>
      <c r="Q368" s="22">
        <f>SUMIFS(源数据!$V:$V,源数据!$A:$A,地级市产品线!$C368,源数据!$F:$F,地级市产品线!$B368)</f>
        <v/>
      </c>
      <c r="R368" s="22">
        <f>SUMIFS(源数据!$W:$W,源数据!$A:$A,地级市产品线!$C368,源数据!$F:$F,地级市产品线!$B368)</f>
        <v/>
      </c>
      <c r="S368" s="22">
        <f>SUMIFS(源数据!$X:$X,源数据!$A:$A,地级市产品线!$C368,源数据!$F:$F,地级市产品线!$B368)</f>
        <v/>
      </c>
      <c r="T368" s="22">
        <f>SUMIFS(源数据!$Y:$Y,源数据!$A:$A,地级市产品线!$C368,源数据!$F:$F,地级市产品线!$B368)</f>
        <v/>
      </c>
      <c r="U368" s="22">
        <f>SUMIFS(源数据!$Z:$Z,源数据!$A:$A,地级市产品线!$C368,源数据!$F:$F,地级市产品线!$B368)</f>
        <v/>
      </c>
      <c r="V368" s="22">
        <f>R368+S368+T368+U368</f>
        <v/>
      </c>
      <c r="W368" s="24">
        <f>IFERROR(V368/P368,"")</f>
        <v/>
      </c>
      <c r="X368" s="24">
        <f>IFERROR(V368/Q368,"")</f>
        <v/>
      </c>
      <c r="Y368" s="22">
        <f>V368-P368</f>
        <v/>
      </c>
      <c r="Z368" s="23" t="n"/>
    </row>
    <row customHeight="1" ht="15" r="369">
      <c r="A369" s="54" t="inlineStr">
        <is>
          <t>山东省</t>
        </is>
      </c>
      <c r="B369" s="50" t="inlineStr">
        <is>
          <t>泰安市</t>
        </is>
      </c>
      <c r="C369" s="56" t="inlineStr">
        <is>
          <t>仪器设备</t>
        </is>
      </c>
      <c r="D369" s="36">
        <f>SUMIFS(源数据!$N:$N,源数据!$A:$A,地级市产品线!$C369,源数据!$F:$F,地级市产品线!$B369)</f>
        <v/>
      </c>
      <c r="E369" s="22">
        <f>SUMIFS(源数据!$P:$P,源数据!$A:$A,地级市产品线!$C369,源数据!$F:$F,地级市产品线!$B369)</f>
        <v/>
      </c>
      <c r="F369" s="22">
        <f>E369-D369</f>
        <v/>
      </c>
      <c r="G369" s="23">
        <f>IFERROR(E369/D369,"")</f>
        <v/>
      </c>
      <c r="H369" s="21">
        <f>SUMIFS(源数据!$Q:$Q,源数据!$A:$A,地级市产品线!$C369,源数据!$F:$F,地级市产品线!$B369)</f>
        <v/>
      </c>
      <c r="I369" s="22">
        <f>E369+Q369</f>
        <v/>
      </c>
      <c r="J369" s="22">
        <f>SUMIFS(源数据!$S:$S,源数据!$A:$A,地级市产品线!$C369,源数据!$F:$F,地级市产品线!$B369)</f>
        <v/>
      </c>
      <c r="K369" s="24">
        <f>IFERROR(I369/H369,"")</f>
        <v/>
      </c>
      <c r="L369" s="24">
        <f>IFERROR(J369/H369,"")</f>
        <v/>
      </c>
      <c r="M369" s="22">
        <f>I369-H369</f>
        <v/>
      </c>
      <c r="N369" s="22">
        <f>J369-H369</f>
        <v/>
      </c>
      <c r="O369" s="44" t="n"/>
      <c r="P369" s="21">
        <f>SUMIFS(源数据!$T:$T,源数据!$A:$A,地级市产品线!$C369,源数据!$F:$F,地级市产品线!$B369)</f>
        <v/>
      </c>
      <c r="Q369" s="22">
        <f>SUMIFS(源数据!$V:$V,源数据!$A:$A,地级市产品线!$C369,源数据!$F:$F,地级市产品线!$B369)</f>
        <v/>
      </c>
      <c r="R369" s="22">
        <f>SUMIFS(源数据!$W:$W,源数据!$A:$A,地级市产品线!$C369,源数据!$F:$F,地级市产品线!$B369)</f>
        <v/>
      </c>
      <c r="S369" s="22">
        <f>SUMIFS(源数据!$X:$X,源数据!$A:$A,地级市产品线!$C369,源数据!$F:$F,地级市产品线!$B369)</f>
        <v/>
      </c>
      <c r="T369" s="22">
        <f>SUMIFS(源数据!$Y:$Y,源数据!$A:$A,地级市产品线!$C369,源数据!$F:$F,地级市产品线!$B369)</f>
        <v/>
      </c>
      <c r="U369" s="22">
        <f>SUMIFS(源数据!$Z:$Z,源数据!$A:$A,地级市产品线!$C369,源数据!$F:$F,地级市产品线!$B369)</f>
        <v/>
      </c>
      <c r="V369" s="22">
        <f>R369+S369+T369+U369</f>
        <v/>
      </c>
      <c r="W369" s="24">
        <f>IFERROR(V369/P369,"")</f>
        <v/>
      </c>
      <c r="X369" s="24">
        <f>IFERROR(V369/Q369,"")</f>
        <v/>
      </c>
      <c r="Y369" s="22">
        <f>V369-P369</f>
        <v/>
      </c>
      <c r="Z369" s="23" t="n"/>
    </row>
    <row customHeight="1" ht="15.6" r="370" thickBot="1">
      <c r="A370" s="52" t="inlineStr">
        <is>
          <t>山东省</t>
        </is>
      </c>
      <c r="B370" s="52" t="inlineStr">
        <is>
          <t>泰安市</t>
        </is>
      </c>
      <c r="C370" s="48" t="inlineStr">
        <is>
          <t>合计</t>
        </is>
      </c>
      <c r="D370" s="37">
        <f>SUM(D366:D369)</f>
        <v/>
      </c>
      <c r="E370" s="26">
        <f>SUM(E366:E369)</f>
        <v/>
      </c>
      <c r="F370" s="26">
        <f>SUM(F366:F369)</f>
        <v/>
      </c>
      <c r="G370" s="27">
        <f>IFERROR(E370/D370,"")</f>
        <v/>
      </c>
      <c r="H370" s="25">
        <f>SUM(H366:H369)</f>
        <v/>
      </c>
      <c r="I370" s="26">
        <f>SUM(I366:I369)</f>
        <v/>
      </c>
      <c r="J370" s="26">
        <f>SUM(J366:J369)</f>
        <v/>
      </c>
      <c r="K370" s="28">
        <f>IFERROR(I370/H370,"")</f>
        <v/>
      </c>
      <c r="L370" s="28">
        <f>IFERROR(J370/H370,"")</f>
        <v/>
      </c>
      <c r="M370" s="26">
        <f>SUM(M366:M369)</f>
        <v/>
      </c>
      <c r="N370" s="26">
        <f>SUM(N366:N369)</f>
        <v/>
      </c>
      <c r="O370" s="45" t="n"/>
      <c r="P370" s="25">
        <f>SUM(P366:P369)</f>
        <v/>
      </c>
      <c r="Q370" s="26">
        <f>SUM(Q366:Q369)</f>
        <v/>
      </c>
      <c r="R370" s="26">
        <f>SUM(R366:R369)</f>
        <v/>
      </c>
      <c r="S370" s="26">
        <f>SUM(S366:S369)</f>
        <v/>
      </c>
      <c r="T370" s="26">
        <f>SUM(T366:T369)</f>
        <v/>
      </c>
      <c r="U370" s="26">
        <f>SUM(U366:U369)</f>
        <v/>
      </c>
      <c r="V370" s="26">
        <f>SUM(V366:V369)</f>
        <v/>
      </c>
      <c r="W370" s="28">
        <f>IFERROR(V370/P370,"")</f>
        <v/>
      </c>
      <c r="X370" s="28">
        <f>IFERROR(V370/Q370,"")</f>
        <v/>
      </c>
      <c r="Y370" s="30">
        <f>SUM(Y366:Y369)</f>
        <v/>
      </c>
      <c r="Z370" s="27" t="n"/>
    </row>
    <row customHeight="1" ht="15" r="371">
      <c r="A371" s="53" t="inlineStr">
        <is>
          <t>山东省</t>
        </is>
      </c>
      <c r="B371" s="51" t="inlineStr">
        <is>
          <t>烟台市</t>
        </is>
      </c>
      <c r="C371" s="55" t="inlineStr">
        <is>
          <t>产前</t>
        </is>
      </c>
      <c r="D371" s="35">
        <f>SUMIFS(源数据!$N:$N,源数据!$A:$A,地级市产品线!$C371,源数据!$F:$F,地级市产品线!$B371)</f>
        <v/>
      </c>
      <c r="E371" s="18">
        <f>SUMIFS(源数据!$P:$P,源数据!$A:$A,地级市产品线!$C371,源数据!$F:$F,地级市产品线!$B371)</f>
        <v/>
      </c>
      <c r="F371" s="18">
        <f>E371-D371</f>
        <v/>
      </c>
      <c r="G371" s="19">
        <f>IFERROR(E371/D371,"")</f>
        <v/>
      </c>
      <c r="H371" s="17">
        <f>SUMIFS(源数据!$Q:$Q,源数据!$A:$A,地级市产品线!$C371,源数据!$F:$F,地级市产品线!$B371)</f>
        <v/>
      </c>
      <c r="I371" s="18">
        <f>E371+Q371</f>
        <v/>
      </c>
      <c r="J371" s="18">
        <f>SUMIFS(源数据!$S:$S,源数据!$A:$A,地级市产品线!$C371,源数据!$F:$F,地级市产品线!$B371)</f>
        <v/>
      </c>
      <c r="K371" s="20">
        <f>IFERROR(I371/H371,"")</f>
        <v/>
      </c>
      <c r="L371" s="20">
        <f>IFERROR(J371/H371,"")</f>
        <v/>
      </c>
      <c r="M371" s="18">
        <f>I371-H371</f>
        <v/>
      </c>
      <c r="N371" s="18">
        <f>J371-H371</f>
        <v/>
      </c>
      <c r="O371" s="43" t="n"/>
      <c r="P371" s="17">
        <f>SUMIFS(源数据!$T:$T,源数据!$A:$A,地级市产品线!$C371,源数据!$F:$F,地级市产品线!$B371)</f>
        <v/>
      </c>
      <c r="Q371" s="18">
        <f>SUMIFS(源数据!$V:$V,源数据!$A:$A,地级市产品线!$C371,源数据!$F:$F,地级市产品线!$B371)</f>
        <v/>
      </c>
      <c r="R371" s="18">
        <f>SUMIFS(源数据!$W:$W,源数据!$A:$A,地级市产品线!$C371,源数据!$F:$F,地级市产品线!$B371)</f>
        <v/>
      </c>
      <c r="S371" s="18">
        <f>SUMIFS(源数据!$X:$X,源数据!$A:$A,地级市产品线!$C371,源数据!$F:$F,地级市产品线!$B371)</f>
        <v/>
      </c>
      <c r="T371" s="18">
        <f>SUMIFS(源数据!$Y:$Y,源数据!$A:$A,地级市产品线!$C371,源数据!$F:$F,地级市产品线!$B371)</f>
        <v/>
      </c>
      <c r="U371" s="18">
        <f>SUMIFS(源数据!$Z:$Z,源数据!$A:$A,地级市产品线!$C371,源数据!$F:$F,地级市产品线!$B371)</f>
        <v/>
      </c>
      <c r="V371" s="18">
        <f>R371+S371+T371+U371</f>
        <v/>
      </c>
      <c r="W371" s="20">
        <f>IFERROR(V371/P371,"")</f>
        <v/>
      </c>
      <c r="X371" s="20">
        <f>IFERROR(V371/Q371,"")</f>
        <v/>
      </c>
      <c r="Y371" s="18">
        <f>V371-P371</f>
        <v/>
      </c>
      <c r="Z371" s="19" t="n"/>
    </row>
    <row customHeight="1" ht="15" r="372">
      <c r="A372" s="54" t="inlineStr">
        <is>
          <t>山东省</t>
        </is>
      </c>
      <c r="B372" s="50" t="inlineStr">
        <is>
          <t>烟台市</t>
        </is>
      </c>
      <c r="C372" s="56" t="inlineStr">
        <is>
          <t>新生儿</t>
        </is>
      </c>
      <c r="D372" s="36">
        <f>SUMIFS(源数据!$N:$N,源数据!$A:$A,地级市产品线!$C372,源数据!$F:$F,地级市产品线!$B372)</f>
        <v/>
      </c>
      <c r="E372" s="22">
        <f>SUMIFS(源数据!$P:$P,源数据!$A:$A,地级市产品线!$C372,源数据!$F:$F,地级市产品线!$B372)</f>
        <v/>
      </c>
      <c r="F372" s="22">
        <f>E372-D372</f>
        <v/>
      </c>
      <c r="G372" s="23">
        <f>IFERROR(E372/D372,"")</f>
        <v/>
      </c>
      <c r="H372" s="21">
        <f>SUMIFS(源数据!$Q:$Q,源数据!$A:$A,地级市产品线!$C372,源数据!$F:$F,地级市产品线!$B372)</f>
        <v/>
      </c>
      <c r="I372" s="22">
        <f>E372+Q372</f>
        <v/>
      </c>
      <c r="J372" s="22">
        <f>SUMIFS(源数据!$S:$S,源数据!$A:$A,地级市产品线!$C372,源数据!$F:$F,地级市产品线!$B372)</f>
        <v/>
      </c>
      <c r="K372" s="24">
        <f>IFERROR(I372/H372,"")</f>
        <v/>
      </c>
      <c r="L372" s="24">
        <f>IFERROR(J372/H372,"")</f>
        <v/>
      </c>
      <c r="M372" s="22">
        <f>I372-H372</f>
        <v/>
      </c>
      <c r="N372" s="22">
        <f>J372-H372</f>
        <v/>
      </c>
      <c r="O372" s="44" t="n"/>
      <c r="P372" s="21">
        <f>SUMIFS(源数据!$T:$T,源数据!$A:$A,地级市产品线!$C372,源数据!$F:$F,地级市产品线!$B372)</f>
        <v/>
      </c>
      <c r="Q372" s="22">
        <f>SUMIFS(源数据!$V:$V,源数据!$A:$A,地级市产品线!$C372,源数据!$F:$F,地级市产品线!$B372)</f>
        <v/>
      </c>
      <c r="R372" s="22">
        <f>SUMIFS(源数据!$W:$W,源数据!$A:$A,地级市产品线!$C372,源数据!$F:$F,地级市产品线!$B372)</f>
        <v/>
      </c>
      <c r="S372" s="22">
        <f>SUMIFS(源数据!$X:$X,源数据!$A:$A,地级市产品线!$C372,源数据!$F:$F,地级市产品线!$B372)</f>
        <v/>
      </c>
      <c r="T372" s="22">
        <f>SUMIFS(源数据!$Y:$Y,源数据!$A:$A,地级市产品线!$C372,源数据!$F:$F,地级市产品线!$B372)</f>
        <v/>
      </c>
      <c r="U372" s="22">
        <f>SUMIFS(源数据!$Z:$Z,源数据!$A:$A,地级市产品线!$C372,源数据!$F:$F,地级市产品线!$B372)</f>
        <v/>
      </c>
      <c r="V372" s="22">
        <f>R372+S372+T372+U372</f>
        <v/>
      </c>
      <c r="W372" s="24">
        <f>IFERROR(V372/P372,"")</f>
        <v/>
      </c>
      <c r="X372" s="24">
        <f>IFERROR(V372/Q372,"")</f>
        <v/>
      </c>
      <c r="Y372" s="22">
        <f>V372-P372</f>
        <v/>
      </c>
      <c r="Z372" s="23" t="n"/>
    </row>
    <row customHeight="1" ht="15" r="373">
      <c r="A373" s="54" t="inlineStr">
        <is>
          <t>山东省</t>
        </is>
      </c>
      <c r="B373" s="50" t="inlineStr">
        <is>
          <t>烟台市</t>
        </is>
      </c>
      <c r="C373" s="56" t="inlineStr">
        <is>
          <t>服务类</t>
        </is>
      </c>
      <c r="D373" s="36">
        <f>SUMIFS(源数据!$N:$N,源数据!$A:$A,地级市产品线!$C373,源数据!$F:$F,地级市产品线!$B373)</f>
        <v/>
      </c>
      <c r="E373" s="22">
        <f>SUMIFS(源数据!$P:$P,源数据!$A:$A,地级市产品线!$C373,源数据!$F:$F,地级市产品线!$B373)</f>
        <v/>
      </c>
      <c r="F373" s="22">
        <f>E373-D373</f>
        <v/>
      </c>
      <c r="G373" s="23">
        <f>IFERROR(E373/D373,"")</f>
        <v/>
      </c>
      <c r="H373" s="21">
        <f>SUMIFS(源数据!$Q:$Q,源数据!$A:$A,地级市产品线!$C373,源数据!$F:$F,地级市产品线!$B373)</f>
        <v/>
      </c>
      <c r="I373" s="22">
        <f>E373+Q373</f>
        <v/>
      </c>
      <c r="J373" s="22">
        <f>SUMIFS(源数据!$S:$S,源数据!$A:$A,地级市产品线!$C373,源数据!$F:$F,地级市产品线!$B373)</f>
        <v/>
      </c>
      <c r="K373" s="24">
        <f>IFERROR(I373/H373,"")</f>
        <v/>
      </c>
      <c r="L373" s="24">
        <f>IFERROR(J373/H373,"")</f>
        <v/>
      </c>
      <c r="M373" s="22">
        <f>I373-H373</f>
        <v/>
      </c>
      <c r="N373" s="22">
        <f>J373-H373</f>
        <v/>
      </c>
      <c r="O373" s="44" t="n"/>
      <c r="P373" s="21">
        <f>SUMIFS(源数据!$T:$T,源数据!$A:$A,地级市产品线!$C373,源数据!$F:$F,地级市产品线!$B373)</f>
        <v/>
      </c>
      <c r="Q373" s="22">
        <f>SUMIFS(源数据!$V:$V,源数据!$A:$A,地级市产品线!$C373,源数据!$F:$F,地级市产品线!$B373)</f>
        <v/>
      </c>
      <c r="R373" s="22">
        <f>SUMIFS(源数据!$W:$W,源数据!$A:$A,地级市产品线!$C373,源数据!$F:$F,地级市产品线!$B373)</f>
        <v/>
      </c>
      <c r="S373" s="22">
        <f>SUMIFS(源数据!$X:$X,源数据!$A:$A,地级市产品线!$C373,源数据!$F:$F,地级市产品线!$B373)</f>
        <v/>
      </c>
      <c r="T373" s="22">
        <f>SUMIFS(源数据!$Y:$Y,源数据!$A:$A,地级市产品线!$C373,源数据!$F:$F,地级市产品线!$B373)</f>
        <v/>
      </c>
      <c r="U373" s="22">
        <f>SUMIFS(源数据!$Z:$Z,源数据!$A:$A,地级市产品线!$C373,源数据!$F:$F,地级市产品线!$B373)</f>
        <v/>
      </c>
      <c r="V373" s="22">
        <f>R373+S373+T373+U373</f>
        <v/>
      </c>
      <c r="W373" s="24">
        <f>IFERROR(V373/P373,"")</f>
        <v/>
      </c>
      <c r="X373" s="24">
        <f>IFERROR(V373/Q373,"")</f>
        <v/>
      </c>
      <c r="Y373" s="22">
        <f>V373-P373</f>
        <v/>
      </c>
      <c r="Z373" s="23" t="n"/>
    </row>
    <row customHeight="1" ht="15" r="374">
      <c r="A374" s="54" t="inlineStr">
        <is>
          <t>山东省</t>
        </is>
      </c>
      <c r="B374" s="50" t="inlineStr">
        <is>
          <t>烟台市</t>
        </is>
      </c>
      <c r="C374" s="56" t="inlineStr">
        <is>
          <t>仪器设备</t>
        </is>
      </c>
      <c r="D374" s="36">
        <f>SUMIFS(源数据!$N:$N,源数据!$A:$A,地级市产品线!$C374,源数据!$F:$F,地级市产品线!$B374)</f>
        <v/>
      </c>
      <c r="E374" s="22">
        <f>SUMIFS(源数据!$P:$P,源数据!$A:$A,地级市产品线!$C374,源数据!$F:$F,地级市产品线!$B374)</f>
        <v/>
      </c>
      <c r="F374" s="22">
        <f>E374-D374</f>
        <v/>
      </c>
      <c r="G374" s="23">
        <f>IFERROR(E374/D374,"")</f>
        <v/>
      </c>
      <c r="H374" s="21">
        <f>SUMIFS(源数据!$Q:$Q,源数据!$A:$A,地级市产品线!$C374,源数据!$F:$F,地级市产品线!$B374)</f>
        <v/>
      </c>
      <c r="I374" s="22">
        <f>E374+Q374</f>
        <v/>
      </c>
      <c r="J374" s="22">
        <f>SUMIFS(源数据!$S:$S,源数据!$A:$A,地级市产品线!$C374,源数据!$F:$F,地级市产品线!$B374)</f>
        <v/>
      </c>
      <c r="K374" s="24">
        <f>IFERROR(I374/H374,"")</f>
        <v/>
      </c>
      <c r="L374" s="24">
        <f>IFERROR(J374/H374,"")</f>
        <v/>
      </c>
      <c r="M374" s="22">
        <f>I374-H374</f>
        <v/>
      </c>
      <c r="N374" s="22">
        <f>J374-H374</f>
        <v/>
      </c>
      <c r="O374" s="44" t="n"/>
      <c r="P374" s="21">
        <f>SUMIFS(源数据!$T:$T,源数据!$A:$A,地级市产品线!$C374,源数据!$F:$F,地级市产品线!$B374)</f>
        <v/>
      </c>
      <c r="Q374" s="22">
        <f>SUMIFS(源数据!$V:$V,源数据!$A:$A,地级市产品线!$C374,源数据!$F:$F,地级市产品线!$B374)</f>
        <v/>
      </c>
      <c r="R374" s="22">
        <f>SUMIFS(源数据!$W:$W,源数据!$A:$A,地级市产品线!$C374,源数据!$F:$F,地级市产品线!$B374)</f>
        <v/>
      </c>
      <c r="S374" s="22">
        <f>SUMIFS(源数据!$X:$X,源数据!$A:$A,地级市产品线!$C374,源数据!$F:$F,地级市产品线!$B374)</f>
        <v/>
      </c>
      <c r="T374" s="22">
        <f>SUMIFS(源数据!$Y:$Y,源数据!$A:$A,地级市产品线!$C374,源数据!$F:$F,地级市产品线!$B374)</f>
        <v/>
      </c>
      <c r="U374" s="22">
        <f>SUMIFS(源数据!$Z:$Z,源数据!$A:$A,地级市产品线!$C374,源数据!$F:$F,地级市产品线!$B374)</f>
        <v/>
      </c>
      <c r="V374" s="22">
        <f>R374+S374+T374+U374</f>
        <v/>
      </c>
      <c r="W374" s="24">
        <f>IFERROR(V374/P374,"")</f>
        <v/>
      </c>
      <c r="X374" s="24">
        <f>IFERROR(V374/Q374,"")</f>
        <v/>
      </c>
      <c r="Y374" s="22">
        <f>V374-P374</f>
        <v/>
      </c>
      <c r="Z374" s="23" t="n"/>
    </row>
    <row customHeight="1" ht="15.6" r="375" thickBot="1">
      <c r="A375" s="52" t="inlineStr">
        <is>
          <t>山东省</t>
        </is>
      </c>
      <c r="B375" s="52" t="inlineStr">
        <is>
          <t>烟台市</t>
        </is>
      </c>
      <c r="C375" s="48" t="inlineStr">
        <is>
          <t>合计</t>
        </is>
      </c>
      <c r="D375" s="37">
        <f>SUM(D371:D374)</f>
        <v/>
      </c>
      <c r="E375" s="26">
        <f>SUM(E371:E374)</f>
        <v/>
      </c>
      <c r="F375" s="26">
        <f>SUM(F371:F374)</f>
        <v/>
      </c>
      <c r="G375" s="27">
        <f>IFERROR(E375/D375,"")</f>
        <v/>
      </c>
      <c r="H375" s="25">
        <f>SUM(H371:H374)</f>
        <v/>
      </c>
      <c r="I375" s="26">
        <f>SUM(I371:I374)</f>
        <v/>
      </c>
      <c r="J375" s="26">
        <f>SUM(J371:J374)</f>
        <v/>
      </c>
      <c r="K375" s="28">
        <f>IFERROR(I375/H375,"")</f>
        <v/>
      </c>
      <c r="L375" s="28">
        <f>IFERROR(J375/H375,"")</f>
        <v/>
      </c>
      <c r="M375" s="26">
        <f>SUM(M371:M374)</f>
        <v/>
      </c>
      <c r="N375" s="26">
        <f>SUM(N371:N374)</f>
        <v/>
      </c>
      <c r="O375" s="45" t="n"/>
      <c r="P375" s="25">
        <f>SUM(P371:P374)</f>
        <v/>
      </c>
      <c r="Q375" s="26">
        <f>SUM(Q371:Q374)</f>
        <v/>
      </c>
      <c r="R375" s="26">
        <f>SUM(R371:R374)</f>
        <v/>
      </c>
      <c r="S375" s="26">
        <f>SUM(S371:S374)</f>
        <v/>
      </c>
      <c r="T375" s="26">
        <f>SUM(T371:T374)</f>
        <v/>
      </c>
      <c r="U375" s="26">
        <f>SUM(U371:U374)</f>
        <v/>
      </c>
      <c r="V375" s="26">
        <f>SUM(V371:V374)</f>
        <v/>
      </c>
      <c r="W375" s="28">
        <f>IFERROR(V375/P375,"")</f>
        <v/>
      </c>
      <c r="X375" s="28">
        <f>IFERROR(V375/Q375,"")</f>
        <v/>
      </c>
      <c r="Y375" s="30">
        <f>SUM(Y371:Y374)</f>
        <v/>
      </c>
      <c r="Z375" s="27" t="n"/>
    </row>
    <row customHeight="1" ht="15" r="376">
      <c r="A376" s="53" t="inlineStr">
        <is>
          <t>山东省</t>
        </is>
      </c>
      <c r="B376" s="51" t="inlineStr">
        <is>
          <t>青岛市</t>
        </is>
      </c>
      <c r="C376" s="55" t="inlineStr">
        <is>
          <t>产前</t>
        </is>
      </c>
      <c r="D376" s="35">
        <f>SUMIFS(源数据!$N:$N,源数据!$A:$A,地级市产品线!$C376,源数据!$F:$F,地级市产品线!$B376)</f>
        <v/>
      </c>
      <c r="E376" s="18">
        <f>SUMIFS(源数据!$P:$P,源数据!$A:$A,地级市产品线!$C376,源数据!$F:$F,地级市产品线!$B376)</f>
        <v/>
      </c>
      <c r="F376" s="18">
        <f>E376-D376</f>
        <v/>
      </c>
      <c r="G376" s="19">
        <f>IFERROR(E376/D376,"")</f>
        <v/>
      </c>
      <c r="H376" s="17">
        <f>SUMIFS(源数据!$Q:$Q,源数据!$A:$A,地级市产品线!$C376,源数据!$F:$F,地级市产品线!$B376)</f>
        <v/>
      </c>
      <c r="I376" s="18">
        <f>E376+Q376</f>
        <v/>
      </c>
      <c r="J376" s="18">
        <f>SUMIFS(源数据!$S:$S,源数据!$A:$A,地级市产品线!$C376,源数据!$F:$F,地级市产品线!$B376)</f>
        <v/>
      </c>
      <c r="K376" s="20">
        <f>IFERROR(I376/H376,"")</f>
        <v/>
      </c>
      <c r="L376" s="20">
        <f>IFERROR(J376/H376,"")</f>
        <v/>
      </c>
      <c r="M376" s="18">
        <f>I376-H376</f>
        <v/>
      </c>
      <c r="N376" s="18">
        <f>J376-H376</f>
        <v/>
      </c>
      <c r="O376" s="43" t="n"/>
      <c r="P376" s="17">
        <f>SUMIFS(源数据!$T:$T,源数据!$A:$A,地级市产品线!$C376,源数据!$F:$F,地级市产品线!$B376)</f>
        <v/>
      </c>
      <c r="Q376" s="18">
        <f>SUMIFS(源数据!$V:$V,源数据!$A:$A,地级市产品线!$C376,源数据!$F:$F,地级市产品线!$B376)</f>
        <v/>
      </c>
      <c r="R376" s="18">
        <f>SUMIFS(源数据!$W:$W,源数据!$A:$A,地级市产品线!$C376,源数据!$F:$F,地级市产品线!$B376)</f>
        <v/>
      </c>
      <c r="S376" s="18">
        <f>SUMIFS(源数据!$X:$X,源数据!$A:$A,地级市产品线!$C376,源数据!$F:$F,地级市产品线!$B376)</f>
        <v/>
      </c>
      <c r="T376" s="18">
        <f>SUMIFS(源数据!$Y:$Y,源数据!$A:$A,地级市产品线!$C376,源数据!$F:$F,地级市产品线!$B376)</f>
        <v/>
      </c>
      <c r="U376" s="18">
        <f>SUMIFS(源数据!$Z:$Z,源数据!$A:$A,地级市产品线!$C376,源数据!$F:$F,地级市产品线!$B376)</f>
        <v/>
      </c>
      <c r="V376" s="18">
        <f>R376+S376+T376+U376</f>
        <v/>
      </c>
      <c r="W376" s="20">
        <f>IFERROR(V376/P376,"")</f>
        <v/>
      </c>
      <c r="X376" s="20">
        <f>IFERROR(V376/Q376,"")</f>
        <v/>
      </c>
      <c r="Y376" s="18">
        <f>V376-P376</f>
        <v/>
      </c>
      <c r="Z376" s="19" t="n"/>
    </row>
    <row customHeight="1" ht="15" r="377">
      <c r="A377" s="54" t="inlineStr">
        <is>
          <t>山东省</t>
        </is>
      </c>
      <c r="B377" s="50" t="inlineStr">
        <is>
          <t>青岛市</t>
        </is>
      </c>
      <c r="C377" s="56" t="inlineStr">
        <is>
          <t>新生儿</t>
        </is>
      </c>
      <c r="D377" s="36">
        <f>SUMIFS(源数据!$N:$N,源数据!$A:$A,地级市产品线!$C377,源数据!$F:$F,地级市产品线!$B377)</f>
        <v/>
      </c>
      <c r="E377" s="22">
        <f>SUMIFS(源数据!$P:$P,源数据!$A:$A,地级市产品线!$C377,源数据!$F:$F,地级市产品线!$B377)</f>
        <v/>
      </c>
      <c r="F377" s="22">
        <f>E377-D377</f>
        <v/>
      </c>
      <c r="G377" s="23">
        <f>IFERROR(E377/D377,"")</f>
        <v/>
      </c>
      <c r="H377" s="21">
        <f>SUMIFS(源数据!$Q:$Q,源数据!$A:$A,地级市产品线!$C377,源数据!$F:$F,地级市产品线!$B377)</f>
        <v/>
      </c>
      <c r="I377" s="22">
        <f>E377+Q377</f>
        <v/>
      </c>
      <c r="J377" s="22">
        <f>SUMIFS(源数据!$S:$S,源数据!$A:$A,地级市产品线!$C377,源数据!$F:$F,地级市产品线!$B377)</f>
        <v/>
      </c>
      <c r="K377" s="24">
        <f>IFERROR(I377/H377,"")</f>
        <v/>
      </c>
      <c r="L377" s="24">
        <f>IFERROR(J377/H377,"")</f>
        <v/>
      </c>
      <c r="M377" s="22">
        <f>I377-H377</f>
        <v/>
      </c>
      <c r="N377" s="22">
        <f>J377-H377</f>
        <v/>
      </c>
      <c r="O377" s="44" t="n"/>
      <c r="P377" s="21">
        <f>SUMIFS(源数据!$T:$T,源数据!$A:$A,地级市产品线!$C377,源数据!$F:$F,地级市产品线!$B377)</f>
        <v/>
      </c>
      <c r="Q377" s="22">
        <f>SUMIFS(源数据!$V:$V,源数据!$A:$A,地级市产品线!$C377,源数据!$F:$F,地级市产品线!$B377)</f>
        <v/>
      </c>
      <c r="R377" s="22">
        <f>SUMIFS(源数据!$W:$W,源数据!$A:$A,地级市产品线!$C377,源数据!$F:$F,地级市产品线!$B377)</f>
        <v/>
      </c>
      <c r="S377" s="22">
        <f>SUMIFS(源数据!$X:$X,源数据!$A:$A,地级市产品线!$C377,源数据!$F:$F,地级市产品线!$B377)</f>
        <v/>
      </c>
      <c r="T377" s="22">
        <f>SUMIFS(源数据!$Y:$Y,源数据!$A:$A,地级市产品线!$C377,源数据!$F:$F,地级市产品线!$B377)</f>
        <v/>
      </c>
      <c r="U377" s="22">
        <f>SUMIFS(源数据!$Z:$Z,源数据!$A:$A,地级市产品线!$C377,源数据!$F:$F,地级市产品线!$B377)</f>
        <v/>
      </c>
      <c r="V377" s="22">
        <f>R377+S377+T377+U377</f>
        <v/>
      </c>
      <c r="W377" s="24">
        <f>IFERROR(V377/P377,"")</f>
        <v/>
      </c>
      <c r="X377" s="24">
        <f>IFERROR(V377/Q377,"")</f>
        <v/>
      </c>
      <c r="Y377" s="22">
        <f>V377-P377</f>
        <v/>
      </c>
      <c r="Z377" s="23" t="n"/>
    </row>
    <row customHeight="1" ht="15" r="378">
      <c r="A378" s="54" t="inlineStr">
        <is>
          <t>山东省</t>
        </is>
      </c>
      <c r="B378" s="50" t="inlineStr">
        <is>
          <t>青岛市</t>
        </is>
      </c>
      <c r="C378" s="56" t="inlineStr">
        <is>
          <t>服务类</t>
        </is>
      </c>
      <c r="D378" s="36">
        <f>SUMIFS(源数据!$N:$N,源数据!$A:$A,地级市产品线!$C378,源数据!$F:$F,地级市产品线!$B378)</f>
        <v/>
      </c>
      <c r="E378" s="22">
        <f>SUMIFS(源数据!$P:$P,源数据!$A:$A,地级市产品线!$C378,源数据!$F:$F,地级市产品线!$B378)</f>
        <v/>
      </c>
      <c r="F378" s="22">
        <f>E378-D378</f>
        <v/>
      </c>
      <c r="G378" s="23">
        <f>IFERROR(E378/D378,"")</f>
        <v/>
      </c>
      <c r="H378" s="21">
        <f>SUMIFS(源数据!$Q:$Q,源数据!$A:$A,地级市产品线!$C378,源数据!$F:$F,地级市产品线!$B378)</f>
        <v/>
      </c>
      <c r="I378" s="22">
        <f>E378+Q378</f>
        <v/>
      </c>
      <c r="J378" s="22">
        <f>SUMIFS(源数据!$S:$S,源数据!$A:$A,地级市产品线!$C378,源数据!$F:$F,地级市产品线!$B378)</f>
        <v/>
      </c>
      <c r="K378" s="24">
        <f>IFERROR(I378/H378,"")</f>
        <v/>
      </c>
      <c r="L378" s="24">
        <f>IFERROR(J378/H378,"")</f>
        <v/>
      </c>
      <c r="M378" s="22">
        <f>I378-H378</f>
        <v/>
      </c>
      <c r="N378" s="22">
        <f>J378-H378</f>
        <v/>
      </c>
      <c r="O378" s="44" t="n"/>
      <c r="P378" s="21">
        <f>SUMIFS(源数据!$T:$T,源数据!$A:$A,地级市产品线!$C378,源数据!$F:$F,地级市产品线!$B378)</f>
        <v/>
      </c>
      <c r="Q378" s="22">
        <f>SUMIFS(源数据!$V:$V,源数据!$A:$A,地级市产品线!$C378,源数据!$F:$F,地级市产品线!$B378)</f>
        <v/>
      </c>
      <c r="R378" s="22">
        <f>SUMIFS(源数据!$W:$W,源数据!$A:$A,地级市产品线!$C378,源数据!$F:$F,地级市产品线!$B378)</f>
        <v/>
      </c>
      <c r="S378" s="22">
        <f>SUMIFS(源数据!$X:$X,源数据!$A:$A,地级市产品线!$C378,源数据!$F:$F,地级市产品线!$B378)</f>
        <v/>
      </c>
      <c r="T378" s="22">
        <f>SUMIFS(源数据!$Y:$Y,源数据!$A:$A,地级市产品线!$C378,源数据!$F:$F,地级市产品线!$B378)</f>
        <v/>
      </c>
      <c r="U378" s="22">
        <f>SUMIFS(源数据!$Z:$Z,源数据!$A:$A,地级市产品线!$C378,源数据!$F:$F,地级市产品线!$B378)</f>
        <v/>
      </c>
      <c r="V378" s="22">
        <f>R378+S378+T378+U378</f>
        <v/>
      </c>
      <c r="W378" s="24">
        <f>IFERROR(V378/P378,"")</f>
        <v/>
      </c>
      <c r="X378" s="24">
        <f>IFERROR(V378/Q378,"")</f>
        <v/>
      </c>
      <c r="Y378" s="22">
        <f>V378-P378</f>
        <v/>
      </c>
      <c r="Z378" s="23" t="n"/>
    </row>
    <row customHeight="1" ht="15" r="379">
      <c r="A379" s="54" t="inlineStr">
        <is>
          <t>山东省</t>
        </is>
      </c>
      <c r="B379" s="50" t="inlineStr">
        <is>
          <t>青岛市</t>
        </is>
      </c>
      <c r="C379" s="56" t="inlineStr">
        <is>
          <t>仪器设备</t>
        </is>
      </c>
      <c r="D379" s="36">
        <f>SUMIFS(源数据!$N:$N,源数据!$A:$A,地级市产品线!$C379,源数据!$F:$F,地级市产品线!$B379)</f>
        <v/>
      </c>
      <c r="E379" s="22">
        <f>SUMIFS(源数据!$P:$P,源数据!$A:$A,地级市产品线!$C379,源数据!$F:$F,地级市产品线!$B379)</f>
        <v/>
      </c>
      <c r="F379" s="22">
        <f>E379-D379</f>
        <v/>
      </c>
      <c r="G379" s="23">
        <f>IFERROR(E379/D379,"")</f>
        <v/>
      </c>
      <c r="H379" s="21">
        <f>SUMIFS(源数据!$Q:$Q,源数据!$A:$A,地级市产品线!$C379,源数据!$F:$F,地级市产品线!$B379)</f>
        <v/>
      </c>
      <c r="I379" s="22">
        <f>E379+Q379</f>
        <v/>
      </c>
      <c r="J379" s="22">
        <f>SUMIFS(源数据!$S:$S,源数据!$A:$A,地级市产品线!$C379,源数据!$F:$F,地级市产品线!$B379)</f>
        <v/>
      </c>
      <c r="K379" s="24">
        <f>IFERROR(I379/H379,"")</f>
        <v/>
      </c>
      <c r="L379" s="24">
        <f>IFERROR(J379/H379,"")</f>
        <v/>
      </c>
      <c r="M379" s="22">
        <f>I379-H379</f>
        <v/>
      </c>
      <c r="N379" s="22">
        <f>J379-H379</f>
        <v/>
      </c>
      <c r="O379" s="44" t="n"/>
      <c r="P379" s="21">
        <f>SUMIFS(源数据!$T:$T,源数据!$A:$A,地级市产品线!$C379,源数据!$F:$F,地级市产品线!$B379)</f>
        <v/>
      </c>
      <c r="Q379" s="22">
        <f>SUMIFS(源数据!$V:$V,源数据!$A:$A,地级市产品线!$C379,源数据!$F:$F,地级市产品线!$B379)</f>
        <v/>
      </c>
      <c r="R379" s="22">
        <f>SUMIFS(源数据!$W:$W,源数据!$A:$A,地级市产品线!$C379,源数据!$F:$F,地级市产品线!$B379)</f>
        <v/>
      </c>
      <c r="S379" s="22">
        <f>SUMIFS(源数据!$X:$X,源数据!$A:$A,地级市产品线!$C379,源数据!$F:$F,地级市产品线!$B379)</f>
        <v/>
      </c>
      <c r="T379" s="22">
        <f>SUMIFS(源数据!$Y:$Y,源数据!$A:$A,地级市产品线!$C379,源数据!$F:$F,地级市产品线!$B379)</f>
        <v/>
      </c>
      <c r="U379" s="22">
        <f>SUMIFS(源数据!$Z:$Z,源数据!$A:$A,地级市产品线!$C379,源数据!$F:$F,地级市产品线!$B379)</f>
        <v/>
      </c>
      <c r="V379" s="22">
        <f>R379+S379+T379+U379</f>
        <v/>
      </c>
      <c r="W379" s="24">
        <f>IFERROR(V379/P379,"")</f>
        <v/>
      </c>
      <c r="X379" s="24">
        <f>IFERROR(V379/Q379,"")</f>
        <v/>
      </c>
      <c r="Y379" s="22">
        <f>V379-P379</f>
        <v/>
      </c>
      <c r="Z379" s="23" t="n"/>
    </row>
    <row customHeight="1" ht="15.6" r="380" thickBot="1">
      <c r="A380" s="52" t="inlineStr">
        <is>
          <t>山东省</t>
        </is>
      </c>
      <c r="B380" s="52" t="inlineStr">
        <is>
          <t>青岛市</t>
        </is>
      </c>
      <c r="C380" s="48" t="inlineStr">
        <is>
          <t>合计</t>
        </is>
      </c>
      <c r="D380" s="37">
        <f>SUM(D376:D379)</f>
        <v/>
      </c>
      <c r="E380" s="26">
        <f>SUM(E376:E379)</f>
        <v/>
      </c>
      <c r="F380" s="26">
        <f>SUM(F376:F379)</f>
        <v/>
      </c>
      <c r="G380" s="27">
        <f>IFERROR(E380/D380,"")</f>
        <v/>
      </c>
      <c r="H380" s="25">
        <f>SUM(H376:H379)</f>
        <v/>
      </c>
      <c r="I380" s="26">
        <f>SUM(I376:I379)</f>
        <v/>
      </c>
      <c r="J380" s="26">
        <f>SUM(J376:J379)</f>
        <v/>
      </c>
      <c r="K380" s="28">
        <f>IFERROR(I380/H380,"")</f>
        <v/>
      </c>
      <c r="L380" s="28">
        <f>IFERROR(J380/H380,"")</f>
        <v/>
      </c>
      <c r="M380" s="26">
        <f>SUM(M376:M379)</f>
        <v/>
      </c>
      <c r="N380" s="26">
        <f>SUM(N376:N379)</f>
        <v/>
      </c>
      <c r="O380" s="45" t="n"/>
      <c r="P380" s="25">
        <f>SUM(P376:P379)</f>
        <v/>
      </c>
      <c r="Q380" s="26">
        <f>SUM(Q376:Q379)</f>
        <v/>
      </c>
      <c r="R380" s="26">
        <f>SUM(R376:R379)</f>
        <v/>
      </c>
      <c r="S380" s="26">
        <f>SUM(S376:S379)</f>
        <v/>
      </c>
      <c r="T380" s="26">
        <f>SUM(T376:T379)</f>
        <v/>
      </c>
      <c r="U380" s="26">
        <f>SUM(U376:U379)</f>
        <v/>
      </c>
      <c r="V380" s="26">
        <f>SUM(V376:V379)</f>
        <v/>
      </c>
      <c r="W380" s="28">
        <f>IFERROR(V380/P380,"")</f>
        <v/>
      </c>
      <c r="X380" s="28">
        <f>IFERROR(V380/Q380,"")</f>
        <v/>
      </c>
      <c r="Y380" s="30">
        <f>SUM(Y376:Y379)</f>
        <v/>
      </c>
      <c r="Z380" s="27" t="n"/>
    </row>
    <row customHeight="1" ht="15" r="381">
      <c r="A381" s="53" t="inlineStr">
        <is>
          <t>山东省</t>
        </is>
      </c>
      <c r="B381" s="51" t="inlineStr">
        <is>
          <t>济南市</t>
        </is>
      </c>
      <c r="C381" s="55" t="inlineStr">
        <is>
          <t>产前</t>
        </is>
      </c>
      <c r="D381" s="35">
        <f>SUMIFS(源数据!$N:$N,源数据!$A:$A,地级市产品线!$C381,源数据!$F:$F,地级市产品线!$B381)</f>
        <v/>
      </c>
      <c r="E381" s="18">
        <f>SUMIFS(源数据!$P:$P,源数据!$A:$A,地级市产品线!$C381,源数据!$F:$F,地级市产品线!$B381)</f>
        <v/>
      </c>
      <c r="F381" s="18">
        <f>E381-D381</f>
        <v/>
      </c>
      <c r="G381" s="19">
        <f>IFERROR(E381/D381,"")</f>
        <v/>
      </c>
      <c r="H381" s="17">
        <f>SUMIFS(源数据!$Q:$Q,源数据!$A:$A,地级市产品线!$C381,源数据!$F:$F,地级市产品线!$B381)</f>
        <v/>
      </c>
      <c r="I381" s="18">
        <f>E381+Q381</f>
        <v/>
      </c>
      <c r="J381" s="18">
        <f>SUMIFS(源数据!$S:$S,源数据!$A:$A,地级市产品线!$C381,源数据!$F:$F,地级市产品线!$B381)</f>
        <v/>
      </c>
      <c r="K381" s="20">
        <f>IFERROR(I381/H381,"")</f>
        <v/>
      </c>
      <c r="L381" s="20">
        <f>IFERROR(J381/H381,"")</f>
        <v/>
      </c>
      <c r="M381" s="18">
        <f>I381-H381</f>
        <v/>
      </c>
      <c r="N381" s="18">
        <f>J381-H381</f>
        <v/>
      </c>
      <c r="O381" s="43" t="n"/>
      <c r="P381" s="17">
        <f>SUMIFS(源数据!$T:$T,源数据!$A:$A,地级市产品线!$C381,源数据!$F:$F,地级市产品线!$B381)</f>
        <v/>
      </c>
      <c r="Q381" s="18">
        <f>SUMIFS(源数据!$V:$V,源数据!$A:$A,地级市产品线!$C381,源数据!$F:$F,地级市产品线!$B381)</f>
        <v/>
      </c>
      <c r="R381" s="18">
        <f>SUMIFS(源数据!$W:$W,源数据!$A:$A,地级市产品线!$C381,源数据!$F:$F,地级市产品线!$B381)</f>
        <v/>
      </c>
      <c r="S381" s="18">
        <f>SUMIFS(源数据!$X:$X,源数据!$A:$A,地级市产品线!$C381,源数据!$F:$F,地级市产品线!$B381)</f>
        <v/>
      </c>
      <c r="T381" s="18">
        <f>SUMIFS(源数据!$Y:$Y,源数据!$A:$A,地级市产品线!$C381,源数据!$F:$F,地级市产品线!$B381)</f>
        <v/>
      </c>
      <c r="U381" s="18">
        <f>SUMIFS(源数据!$Z:$Z,源数据!$A:$A,地级市产品线!$C381,源数据!$F:$F,地级市产品线!$B381)</f>
        <v/>
      </c>
      <c r="V381" s="18">
        <f>R381+S381+T381+U381</f>
        <v/>
      </c>
      <c r="W381" s="20">
        <f>IFERROR(V381/P381,"")</f>
        <v/>
      </c>
      <c r="X381" s="20">
        <f>IFERROR(V381/Q381,"")</f>
        <v/>
      </c>
      <c r="Y381" s="18">
        <f>V381-P381</f>
        <v/>
      </c>
      <c r="Z381" s="19" t="n"/>
    </row>
    <row customHeight="1" ht="15" r="382">
      <c r="A382" s="54" t="inlineStr">
        <is>
          <t>山东省</t>
        </is>
      </c>
      <c r="B382" s="50" t="inlineStr">
        <is>
          <t>济南市</t>
        </is>
      </c>
      <c r="C382" s="56" t="inlineStr">
        <is>
          <t>新生儿</t>
        </is>
      </c>
      <c r="D382" s="36">
        <f>SUMIFS(源数据!$N:$N,源数据!$A:$A,地级市产品线!$C382,源数据!$F:$F,地级市产品线!$B382)</f>
        <v/>
      </c>
      <c r="E382" s="22">
        <f>SUMIFS(源数据!$P:$P,源数据!$A:$A,地级市产品线!$C382,源数据!$F:$F,地级市产品线!$B382)</f>
        <v/>
      </c>
      <c r="F382" s="22">
        <f>E382-D382</f>
        <v/>
      </c>
      <c r="G382" s="23">
        <f>IFERROR(E382/D382,"")</f>
        <v/>
      </c>
      <c r="H382" s="21">
        <f>SUMIFS(源数据!$Q:$Q,源数据!$A:$A,地级市产品线!$C382,源数据!$F:$F,地级市产品线!$B382)</f>
        <v/>
      </c>
      <c r="I382" s="22">
        <f>E382+Q382</f>
        <v/>
      </c>
      <c r="J382" s="22">
        <f>SUMIFS(源数据!$S:$S,源数据!$A:$A,地级市产品线!$C382,源数据!$F:$F,地级市产品线!$B382)</f>
        <v/>
      </c>
      <c r="K382" s="24">
        <f>IFERROR(I382/H382,"")</f>
        <v/>
      </c>
      <c r="L382" s="24">
        <f>IFERROR(J382/H382,"")</f>
        <v/>
      </c>
      <c r="M382" s="22">
        <f>I382-H382</f>
        <v/>
      </c>
      <c r="N382" s="22">
        <f>J382-H382</f>
        <v/>
      </c>
      <c r="O382" s="44" t="n"/>
      <c r="P382" s="21">
        <f>SUMIFS(源数据!$T:$T,源数据!$A:$A,地级市产品线!$C382,源数据!$F:$F,地级市产品线!$B382)</f>
        <v/>
      </c>
      <c r="Q382" s="22">
        <f>SUMIFS(源数据!$V:$V,源数据!$A:$A,地级市产品线!$C382,源数据!$F:$F,地级市产品线!$B382)</f>
        <v/>
      </c>
      <c r="R382" s="22">
        <f>SUMIFS(源数据!$W:$W,源数据!$A:$A,地级市产品线!$C382,源数据!$F:$F,地级市产品线!$B382)</f>
        <v/>
      </c>
      <c r="S382" s="22">
        <f>SUMIFS(源数据!$X:$X,源数据!$A:$A,地级市产品线!$C382,源数据!$F:$F,地级市产品线!$B382)</f>
        <v/>
      </c>
      <c r="T382" s="22">
        <f>SUMIFS(源数据!$Y:$Y,源数据!$A:$A,地级市产品线!$C382,源数据!$F:$F,地级市产品线!$B382)</f>
        <v/>
      </c>
      <c r="U382" s="22">
        <f>SUMIFS(源数据!$Z:$Z,源数据!$A:$A,地级市产品线!$C382,源数据!$F:$F,地级市产品线!$B382)</f>
        <v/>
      </c>
      <c r="V382" s="22">
        <f>R382+S382+T382+U382</f>
        <v/>
      </c>
      <c r="W382" s="24">
        <f>IFERROR(V382/P382,"")</f>
        <v/>
      </c>
      <c r="X382" s="24">
        <f>IFERROR(V382/Q382,"")</f>
        <v/>
      </c>
      <c r="Y382" s="22">
        <f>V382-P382</f>
        <v/>
      </c>
      <c r="Z382" s="23" t="n"/>
    </row>
    <row customHeight="1" ht="15" r="383">
      <c r="A383" s="54" t="inlineStr">
        <is>
          <t>山东省</t>
        </is>
      </c>
      <c r="B383" s="50" t="inlineStr">
        <is>
          <t>济南市</t>
        </is>
      </c>
      <c r="C383" s="56" t="inlineStr">
        <is>
          <t>服务类</t>
        </is>
      </c>
      <c r="D383" s="36">
        <f>SUMIFS(源数据!$N:$N,源数据!$A:$A,地级市产品线!$C383,源数据!$F:$F,地级市产品线!$B383)</f>
        <v/>
      </c>
      <c r="E383" s="22">
        <f>SUMIFS(源数据!$P:$P,源数据!$A:$A,地级市产品线!$C383,源数据!$F:$F,地级市产品线!$B383)</f>
        <v/>
      </c>
      <c r="F383" s="22">
        <f>E383-D383</f>
        <v/>
      </c>
      <c r="G383" s="23">
        <f>IFERROR(E383/D383,"")</f>
        <v/>
      </c>
      <c r="H383" s="21">
        <f>SUMIFS(源数据!$Q:$Q,源数据!$A:$A,地级市产品线!$C383,源数据!$F:$F,地级市产品线!$B383)</f>
        <v/>
      </c>
      <c r="I383" s="22">
        <f>E383+Q383</f>
        <v/>
      </c>
      <c r="J383" s="22">
        <f>SUMIFS(源数据!$S:$S,源数据!$A:$A,地级市产品线!$C383,源数据!$F:$F,地级市产品线!$B383)</f>
        <v/>
      </c>
      <c r="K383" s="24">
        <f>IFERROR(I383/H383,"")</f>
        <v/>
      </c>
      <c r="L383" s="24">
        <f>IFERROR(J383/H383,"")</f>
        <v/>
      </c>
      <c r="M383" s="22">
        <f>I383-H383</f>
        <v/>
      </c>
      <c r="N383" s="22">
        <f>J383-H383</f>
        <v/>
      </c>
      <c r="O383" s="44" t="n"/>
      <c r="P383" s="21">
        <f>SUMIFS(源数据!$T:$T,源数据!$A:$A,地级市产品线!$C383,源数据!$F:$F,地级市产品线!$B383)</f>
        <v/>
      </c>
      <c r="Q383" s="22">
        <f>SUMIFS(源数据!$V:$V,源数据!$A:$A,地级市产品线!$C383,源数据!$F:$F,地级市产品线!$B383)</f>
        <v/>
      </c>
      <c r="R383" s="22">
        <f>SUMIFS(源数据!$W:$W,源数据!$A:$A,地级市产品线!$C383,源数据!$F:$F,地级市产品线!$B383)</f>
        <v/>
      </c>
      <c r="S383" s="22">
        <f>SUMIFS(源数据!$X:$X,源数据!$A:$A,地级市产品线!$C383,源数据!$F:$F,地级市产品线!$B383)</f>
        <v/>
      </c>
      <c r="T383" s="22">
        <f>SUMIFS(源数据!$Y:$Y,源数据!$A:$A,地级市产品线!$C383,源数据!$F:$F,地级市产品线!$B383)</f>
        <v/>
      </c>
      <c r="U383" s="22">
        <f>SUMIFS(源数据!$Z:$Z,源数据!$A:$A,地级市产品线!$C383,源数据!$F:$F,地级市产品线!$B383)</f>
        <v/>
      </c>
      <c r="V383" s="22">
        <f>R383+S383+T383+U383</f>
        <v/>
      </c>
      <c r="W383" s="24">
        <f>IFERROR(V383/P383,"")</f>
        <v/>
      </c>
      <c r="X383" s="24">
        <f>IFERROR(V383/Q383,"")</f>
        <v/>
      </c>
      <c r="Y383" s="22">
        <f>V383-P383</f>
        <v/>
      </c>
      <c r="Z383" s="23" t="n"/>
    </row>
    <row customHeight="1" ht="15" r="384">
      <c r="A384" s="54" t="inlineStr">
        <is>
          <t>山东省</t>
        </is>
      </c>
      <c r="B384" s="50" t="inlineStr">
        <is>
          <t>济南市</t>
        </is>
      </c>
      <c r="C384" s="56" t="inlineStr">
        <is>
          <t>仪器设备</t>
        </is>
      </c>
      <c r="D384" s="36">
        <f>SUMIFS(源数据!$N:$N,源数据!$A:$A,地级市产品线!$C384,源数据!$F:$F,地级市产品线!$B384)</f>
        <v/>
      </c>
      <c r="E384" s="22">
        <f>SUMIFS(源数据!$P:$P,源数据!$A:$A,地级市产品线!$C384,源数据!$F:$F,地级市产品线!$B384)</f>
        <v/>
      </c>
      <c r="F384" s="22">
        <f>E384-D384</f>
        <v/>
      </c>
      <c r="G384" s="23">
        <f>IFERROR(E384/D384,"")</f>
        <v/>
      </c>
      <c r="H384" s="21">
        <f>SUMIFS(源数据!$Q:$Q,源数据!$A:$A,地级市产品线!$C384,源数据!$F:$F,地级市产品线!$B384)</f>
        <v/>
      </c>
      <c r="I384" s="22">
        <f>E384+Q384</f>
        <v/>
      </c>
      <c r="J384" s="22">
        <f>SUMIFS(源数据!$S:$S,源数据!$A:$A,地级市产品线!$C384,源数据!$F:$F,地级市产品线!$B384)</f>
        <v/>
      </c>
      <c r="K384" s="24">
        <f>IFERROR(I384/H384,"")</f>
        <v/>
      </c>
      <c r="L384" s="24">
        <f>IFERROR(J384/H384,"")</f>
        <v/>
      </c>
      <c r="M384" s="22">
        <f>I384-H384</f>
        <v/>
      </c>
      <c r="N384" s="22">
        <f>J384-H384</f>
        <v/>
      </c>
      <c r="O384" s="44" t="n"/>
      <c r="P384" s="21">
        <f>SUMIFS(源数据!$T:$T,源数据!$A:$A,地级市产品线!$C384,源数据!$F:$F,地级市产品线!$B384)</f>
        <v/>
      </c>
      <c r="Q384" s="22">
        <f>SUMIFS(源数据!$V:$V,源数据!$A:$A,地级市产品线!$C384,源数据!$F:$F,地级市产品线!$B384)</f>
        <v/>
      </c>
      <c r="R384" s="22">
        <f>SUMIFS(源数据!$W:$W,源数据!$A:$A,地级市产品线!$C384,源数据!$F:$F,地级市产品线!$B384)</f>
        <v/>
      </c>
      <c r="S384" s="22">
        <f>SUMIFS(源数据!$X:$X,源数据!$A:$A,地级市产品线!$C384,源数据!$F:$F,地级市产品线!$B384)</f>
        <v/>
      </c>
      <c r="T384" s="22">
        <f>SUMIFS(源数据!$Y:$Y,源数据!$A:$A,地级市产品线!$C384,源数据!$F:$F,地级市产品线!$B384)</f>
        <v/>
      </c>
      <c r="U384" s="22">
        <f>SUMIFS(源数据!$Z:$Z,源数据!$A:$A,地级市产品线!$C384,源数据!$F:$F,地级市产品线!$B384)</f>
        <v/>
      </c>
      <c r="V384" s="22">
        <f>R384+S384+T384+U384</f>
        <v/>
      </c>
      <c r="W384" s="24">
        <f>IFERROR(V384/P384,"")</f>
        <v/>
      </c>
      <c r="X384" s="24">
        <f>IFERROR(V384/Q384,"")</f>
        <v/>
      </c>
      <c r="Y384" s="22">
        <f>V384-P384</f>
        <v/>
      </c>
      <c r="Z384" s="23" t="n"/>
    </row>
    <row customHeight="1" ht="15.6" r="385" thickBot="1">
      <c r="A385" s="52" t="inlineStr">
        <is>
          <t>山东省</t>
        </is>
      </c>
      <c r="B385" s="52" t="inlineStr">
        <is>
          <t>济南市</t>
        </is>
      </c>
      <c r="C385" s="48" t="inlineStr">
        <is>
          <t>合计</t>
        </is>
      </c>
      <c r="D385" s="37">
        <f>SUM(D381:D384)</f>
        <v/>
      </c>
      <c r="E385" s="26">
        <f>SUM(E381:E384)</f>
        <v/>
      </c>
      <c r="F385" s="26">
        <f>SUM(F381:F384)</f>
        <v/>
      </c>
      <c r="G385" s="27">
        <f>IFERROR(E385/D385,"")</f>
        <v/>
      </c>
      <c r="H385" s="25">
        <f>SUM(H381:H384)</f>
        <v/>
      </c>
      <c r="I385" s="26">
        <f>SUM(I381:I384)</f>
        <v/>
      </c>
      <c r="J385" s="26">
        <f>SUM(J381:J384)</f>
        <v/>
      </c>
      <c r="K385" s="28">
        <f>IFERROR(I385/H385,"")</f>
        <v/>
      </c>
      <c r="L385" s="28">
        <f>IFERROR(J385/H385,"")</f>
        <v/>
      </c>
      <c r="M385" s="26">
        <f>SUM(M381:M384)</f>
        <v/>
      </c>
      <c r="N385" s="26">
        <f>SUM(N381:N384)</f>
        <v/>
      </c>
      <c r="O385" s="45" t="n"/>
      <c r="P385" s="25">
        <f>SUM(P381:P384)</f>
        <v/>
      </c>
      <c r="Q385" s="26">
        <f>SUM(Q381:Q384)</f>
        <v/>
      </c>
      <c r="R385" s="26">
        <f>SUM(R381:R384)</f>
        <v/>
      </c>
      <c r="S385" s="26">
        <f>SUM(S381:S384)</f>
        <v/>
      </c>
      <c r="T385" s="26">
        <f>SUM(T381:T384)</f>
        <v/>
      </c>
      <c r="U385" s="26">
        <f>SUM(U381:U384)</f>
        <v/>
      </c>
      <c r="V385" s="26">
        <f>SUM(V381:V384)</f>
        <v/>
      </c>
      <c r="W385" s="28">
        <f>IFERROR(V385/P385,"")</f>
        <v/>
      </c>
      <c r="X385" s="28">
        <f>IFERROR(V385/Q385,"")</f>
        <v/>
      </c>
      <c r="Y385" s="30">
        <f>SUM(Y381:Y384)</f>
        <v/>
      </c>
      <c r="Z385" s="27" t="n"/>
    </row>
    <row customHeight="1" ht="15" r="386">
      <c r="A386" s="53" t="inlineStr">
        <is>
          <t>山东省</t>
        </is>
      </c>
      <c r="B386" s="51" t="inlineStr">
        <is>
          <t>枣庄市</t>
        </is>
      </c>
      <c r="C386" s="55" t="inlineStr">
        <is>
          <t>产前</t>
        </is>
      </c>
      <c r="D386" s="35">
        <f>SUMIFS(源数据!$N:$N,源数据!$A:$A,地级市产品线!$C386,源数据!$F:$F,地级市产品线!$B386)</f>
        <v/>
      </c>
      <c r="E386" s="18">
        <f>SUMIFS(源数据!$P:$P,源数据!$A:$A,地级市产品线!$C386,源数据!$F:$F,地级市产品线!$B386)</f>
        <v/>
      </c>
      <c r="F386" s="18">
        <f>E386-D386</f>
        <v/>
      </c>
      <c r="G386" s="19">
        <f>IFERROR(E386/D386,"")</f>
        <v/>
      </c>
      <c r="H386" s="17">
        <f>SUMIFS(源数据!$Q:$Q,源数据!$A:$A,地级市产品线!$C386,源数据!$F:$F,地级市产品线!$B386)</f>
        <v/>
      </c>
      <c r="I386" s="18">
        <f>E386+Q386</f>
        <v/>
      </c>
      <c r="J386" s="18">
        <f>SUMIFS(源数据!$S:$S,源数据!$A:$A,地级市产品线!$C386,源数据!$F:$F,地级市产品线!$B386)</f>
        <v/>
      </c>
      <c r="K386" s="20">
        <f>IFERROR(I386/H386,"")</f>
        <v/>
      </c>
      <c r="L386" s="20">
        <f>IFERROR(J386/H386,"")</f>
        <v/>
      </c>
      <c r="M386" s="18">
        <f>I386-H386</f>
        <v/>
      </c>
      <c r="N386" s="18">
        <f>J386-H386</f>
        <v/>
      </c>
      <c r="O386" s="43" t="n"/>
      <c r="P386" s="17">
        <f>SUMIFS(源数据!$T:$T,源数据!$A:$A,地级市产品线!$C386,源数据!$F:$F,地级市产品线!$B386)</f>
        <v/>
      </c>
      <c r="Q386" s="18">
        <f>SUMIFS(源数据!$V:$V,源数据!$A:$A,地级市产品线!$C386,源数据!$F:$F,地级市产品线!$B386)</f>
        <v/>
      </c>
      <c r="R386" s="18">
        <f>SUMIFS(源数据!$W:$W,源数据!$A:$A,地级市产品线!$C386,源数据!$F:$F,地级市产品线!$B386)</f>
        <v/>
      </c>
      <c r="S386" s="18">
        <f>SUMIFS(源数据!$X:$X,源数据!$A:$A,地级市产品线!$C386,源数据!$F:$F,地级市产品线!$B386)</f>
        <v/>
      </c>
      <c r="T386" s="18">
        <f>SUMIFS(源数据!$Y:$Y,源数据!$A:$A,地级市产品线!$C386,源数据!$F:$F,地级市产品线!$B386)</f>
        <v/>
      </c>
      <c r="U386" s="18">
        <f>SUMIFS(源数据!$Z:$Z,源数据!$A:$A,地级市产品线!$C386,源数据!$F:$F,地级市产品线!$B386)</f>
        <v/>
      </c>
      <c r="V386" s="18">
        <f>R386+S386+T386+U386</f>
        <v/>
      </c>
      <c r="W386" s="20">
        <f>IFERROR(V386/P386,"")</f>
        <v/>
      </c>
      <c r="X386" s="20">
        <f>IFERROR(V386/Q386,"")</f>
        <v/>
      </c>
      <c r="Y386" s="18">
        <f>V386-P386</f>
        <v/>
      </c>
      <c r="Z386" s="19" t="n"/>
    </row>
    <row customHeight="1" ht="15" r="387">
      <c r="A387" s="54" t="inlineStr">
        <is>
          <t>山东省</t>
        </is>
      </c>
      <c r="B387" s="50" t="inlineStr">
        <is>
          <t>枣庄市</t>
        </is>
      </c>
      <c r="C387" s="56" t="inlineStr">
        <is>
          <t>新生儿</t>
        </is>
      </c>
      <c r="D387" s="36">
        <f>SUMIFS(源数据!$N:$N,源数据!$A:$A,地级市产品线!$C387,源数据!$F:$F,地级市产品线!$B387)</f>
        <v/>
      </c>
      <c r="E387" s="22">
        <f>SUMIFS(源数据!$P:$P,源数据!$A:$A,地级市产品线!$C387,源数据!$F:$F,地级市产品线!$B387)</f>
        <v/>
      </c>
      <c r="F387" s="22">
        <f>E387-D387</f>
        <v/>
      </c>
      <c r="G387" s="23">
        <f>IFERROR(E387/D387,"")</f>
        <v/>
      </c>
      <c r="H387" s="21">
        <f>SUMIFS(源数据!$Q:$Q,源数据!$A:$A,地级市产品线!$C387,源数据!$F:$F,地级市产品线!$B387)</f>
        <v/>
      </c>
      <c r="I387" s="22">
        <f>E387+Q387</f>
        <v/>
      </c>
      <c r="J387" s="22">
        <f>SUMIFS(源数据!$S:$S,源数据!$A:$A,地级市产品线!$C387,源数据!$F:$F,地级市产品线!$B387)</f>
        <v/>
      </c>
      <c r="K387" s="24">
        <f>IFERROR(I387/H387,"")</f>
        <v/>
      </c>
      <c r="L387" s="24">
        <f>IFERROR(J387/H387,"")</f>
        <v/>
      </c>
      <c r="M387" s="22">
        <f>I387-H387</f>
        <v/>
      </c>
      <c r="N387" s="22">
        <f>J387-H387</f>
        <v/>
      </c>
      <c r="O387" s="44" t="n"/>
      <c r="P387" s="21">
        <f>SUMIFS(源数据!$T:$T,源数据!$A:$A,地级市产品线!$C387,源数据!$F:$F,地级市产品线!$B387)</f>
        <v/>
      </c>
      <c r="Q387" s="22">
        <f>SUMIFS(源数据!$V:$V,源数据!$A:$A,地级市产品线!$C387,源数据!$F:$F,地级市产品线!$B387)</f>
        <v/>
      </c>
      <c r="R387" s="22">
        <f>SUMIFS(源数据!$W:$W,源数据!$A:$A,地级市产品线!$C387,源数据!$F:$F,地级市产品线!$B387)</f>
        <v/>
      </c>
      <c r="S387" s="22">
        <f>SUMIFS(源数据!$X:$X,源数据!$A:$A,地级市产品线!$C387,源数据!$F:$F,地级市产品线!$B387)</f>
        <v/>
      </c>
      <c r="T387" s="22">
        <f>SUMIFS(源数据!$Y:$Y,源数据!$A:$A,地级市产品线!$C387,源数据!$F:$F,地级市产品线!$B387)</f>
        <v/>
      </c>
      <c r="U387" s="22">
        <f>SUMIFS(源数据!$Z:$Z,源数据!$A:$A,地级市产品线!$C387,源数据!$F:$F,地级市产品线!$B387)</f>
        <v/>
      </c>
      <c r="V387" s="22">
        <f>R387+S387+T387+U387</f>
        <v/>
      </c>
      <c r="W387" s="24">
        <f>IFERROR(V387/P387,"")</f>
        <v/>
      </c>
      <c r="X387" s="24">
        <f>IFERROR(V387/Q387,"")</f>
        <v/>
      </c>
      <c r="Y387" s="22">
        <f>V387-P387</f>
        <v/>
      </c>
      <c r="Z387" s="23" t="n"/>
    </row>
    <row customHeight="1" ht="15" r="388">
      <c r="A388" s="54" t="inlineStr">
        <is>
          <t>山东省</t>
        </is>
      </c>
      <c r="B388" s="50" t="inlineStr">
        <is>
          <t>枣庄市</t>
        </is>
      </c>
      <c r="C388" s="56" t="inlineStr">
        <is>
          <t>服务类</t>
        </is>
      </c>
      <c r="D388" s="36">
        <f>SUMIFS(源数据!$N:$N,源数据!$A:$A,地级市产品线!$C388,源数据!$F:$F,地级市产品线!$B388)</f>
        <v/>
      </c>
      <c r="E388" s="22">
        <f>SUMIFS(源数据!$P:$P,源数据!$A:$A,地级市产品线!$C388,源数据!$F:$F,地级市产品线!$B388)</f>
        <v/>
      </c>
      <c r="F388" s="22">
        <f>E388-D388</f>
        <v/>
      </c>
      <c r="G388" s="23">
        <f>IFERROR(E388/D388,"")</f>
        <v/>
      </c>
      <c r="H388" s="21">
        <f>SUMIFS(源数据!$Q:$Q,源数据!$A:$A,地级市产品线!$C388,源数据!$F:$F,地级市产品线!$B388)</f>
        <v/>
      </c>
      <c r="I388" s="22">
        <f>E388+Q388</f>
        <v/>
      </c>
      <c r="J388" s="22">
        <f>SUMIFS(源数据!$S:$S,源数据!$A:$A,地级市产品线!$C388,源数据!$F:$F,地级市产品线!$B388)</f>
        <v/>
      </c>
      <c r="K388" s="24">
        <f>IFERROR(I388/H388,"")</f>
        <v/>
      </c>
      <c r="L388" s="24">
        <f>IFERROR(J388/H388,"")</f>
        <v/>
      </c>
      <c r="M388" s="22">
        <f>I388-H388</f>
        <v/>
      </c>
      <c r="N388" s="22">
        <f>J388-H388</f>
        <v/>
      </c>
      <c r="O388" s="44" t="n"/>
      <c r="P388" s="21">
        <f>SUMIFS(源数据!$T:$T,源数据!$A:$A,地级市产品线!$C388,源数据!$F:$F,地级市产品线!$B388)</f>
        <v/>
      </c>
      <c r="Q388" s="22">
        <f>SUMIFS(源数据!$V:$V,源数据!$A:$A,地级市产品线!$C388,源数据!$F:$F,地级市产品线!$B388)</f>
        <v/>
      </c>
      <c r="R388" s="22">
        <f>SUMIFS(源数据!$W:$W,源数据!$A:$A,地级市产品线!$C388,源数据!$F:$F,地级市产品线!$B388)</f>
        <v/>
      </c>
      <c r="S388" s="22">
        <f>SUMIFS(源数据!$X:$X,源数据!$A:$A,地级市产品线!$C388,源数据!$F:$F,地级市产品线!$B388)</f>
        <v/>
      </c>
      <c r="T388" s="22">
        <f>SUMIFS(源数据!$Y:$Y,源数据!$A:$A,地级市产品线!$C388,源数据!$F:$F,地级市产品线!$B388)</f>
        <v/>
      </c>
      <c r="U388" s="22">
        <f>SUMIFS(源数据!$Z:$Z,源数据!$A:$A,地级市产品线!$C388,源数据!$F:$F,地级市产品线!$B388)</f>
        <v/>
      </c>
      <c r="V388" s="22">
        <f>R388+S388+T388+U388</f>
        <v/>
      </c>
      <c r="W388" s="24">
        <f>IFERROR(V388/P388,"")</f>
        <v/>
      </c>
      <c r="X388" s="24">
        <f>IFERROR(V388/Q388,"")</f>
        <v/>
      </c>
      <c r="Y388" s="22">
        <f>V388-P388</f>
        <v/>
      </c>
      <c r="Z388" s="23" t="n"/>
    </row>
    <row customHeight="1" ht="15" r="389">
      <c r="A389" s="54" t="inlineStr">
        <is>
          <t>山东省</t>
        </is>
      </c>
      <c r="B389" s="50" t="inlineStr">
        <is>
          <t>枣庄市</t>
        </is>
      </c>
      <c r="C389" s="56" t="inlineStr">
        <is>
          <t>仪器设备</t>
        </is>
      </c>
      <c r="D389" s="36">
        <f>SUMIFS(源数据!$N:$N,源数据!$A:$A,地级市产品线!$C389,源数据!$F:$F,地级市产品线!$B389)</f>
        <v/>
      </c>
      <c r="E389" s="22">
        <f>SUMIFS(源数据!$P:$P,源数据!$A:$A,地级市产品线!$C389,源数据!$F:$F,地级市产品线!$B389)</f>
        <v/>
      </c>
      <c r="F389" s="22">
        <f>E389-D389</f>
        <v/>
      </c>
      <c r="G389" s="23">
        <f>IFERROR(E389/D389,"")</f>
        <v/>
      </c>
      <c r="H389" s="21">
        <f>SUMIFS(源数据!$Q:$Q,源数据!$A:$A,地级市产品线!$C389,源数据!$F:$F,地级市产品线!$B389)</f>
        <v/>
      </c>
      <c r="I389" s="22">
        <f>E389+Q389</f>
        <v/>
      </c>
      <c r="J389" s="22">
        <f>SUMIFS(源数据!$S:$S,源数据!$A:$A,地级市产品线!$C389,源数据!$F:$F,地级市产品线!$B389)</f>
        <v/>
      </c>
      <c r="K389" s="24">
        <f>IFERROR(I389/H389,"")</f>
        <v/>
      </c>
      <c r="L389" s="24">
        <f>IFERROR(J389/H389,"")</f>
        <v/>
      </c>
      <c r="M389" s="22">
        <f>I389-H389</f>
        <v/>
      </c>
      <c r="N389" s="22">
        <f>J389-H389</f>
        <v/>
      </c>
      <c r="O389" s="44" t="n"/>
      <c r="P389" s="21">
        <f>SUMIFS(源数据!$T:$T,源数据!$A:$A,地级市产品线!$C389,源数据!$F:$F,地级市产品线!$B389)</f>
        <v/>
      </c>
      <c r="Q389" s="22">
        <f>SUMIFS(源数据!$V:$V,源数据!$A:$A,地级市产品线!$C389,源数据!$F:$F,地级市产品线!$B389)</f>
        <v/>
      </c>
      <c r="R389" s="22">
        <f>SUMIFS(源数据!$W:$W,源数据!$A:$A,地级市产品线!$C389,源数据!$F:$F,地级市产品线!$B389)</f>
        <v/>
      </c>
      <c r="S389" s="22">
        <f>SUMIFS(源数据!$X:$X,源数据!$A:$A,地级市产品线!$C389,源数据!$F:$F,地级市产品线!$B389)</f>
        <v/>
      </c>
      <c r="T389" s="22">
        <f>SUMIFS(源数据!$Y:$Y,源数据!$A:$A,地级市产品线!$C389,源数据!$F:$F,地级市产品线!$B389)</f>
        <v/>
      </c>
      <c r="U389" s="22">
        <f>SUMIFS(源数据!$Z:$Z,源数据!$A:$A,地级市产品线!$C389,源数据!$F:$F,地级市产品线!$B389)</f>
        <v/>
      </c>
      <c r="V389" s="22">
        <f>R389+S389+T389+U389</f>
        <v/>
      </c>
      <c r="W389" s="24">
        <f>IFERROR(V389/P389,"")</f>
        <v/>
      </c>
      <c r="X389" s="24">
        <f>IFERROR(V389/Q389,"")</f>
        <v/>
      </c>
      <c r="Y389" s="22">
        <f>V389-P389</f>
        <v/>
      </c>
      <c r="Z389" s="23" t="n"/>
    </row>
    <row customHeight="1" ht="15.6" r="390" thickBot="1">
      <c r="A390" s="52" t="inlineStr">
        <is>
          <t>山东省</t>
        </is>
      </c>
      <c r="B390" s="52" t="inlineStr">
        <is>
          <t>枣庄市</t>
        </is>
      </c>
      <c r="C390" s="48" t="inlineStr">
        <is>
          <t>合计</t>
        </is>
      </c>
      <c r="D390" s="37">
        <f>SUM(D386:D389)</f>
        <v/>
      </c>
      <c r="E390" s="26">
        <f>SUM(E386:E389)</f>
        <v/>
      </c>
      <c r="F390" s="26">
        <f>SUM(F386:F389)</f>
        <v/>
      </c>
      <c r="G390" s="27">
        <f>IFERROR(E390/D390,"")</f>
        <v/>
      </c>
      <c r="H390" s="25">
        <f>SUM(H386:H389)</f>
        <v/>
      </c>
      <c r="I390" s="26">
        <f>SUM(I386:I389)</f>
        <v/>
      </c>
      <c r="J390" s="26">
        <f>SUM(J386:J389)</f>
        <v/>
      </c>
      <c r="K390" s="28">
        <f>IFERROR(I390/H390,"")</f>
        <v/>
      </c>
      <c r="L390" s="28">
        <f>IFERROR(J390/H390,"")</f>
        <v/>
      </c>
      <c r="M390" s="26">
        <f>SUM(M386:M389)</f>
        <v/>
      </c>
      <c r="N390" s="26">
        <f>SUM(N386:N389)</f>
        <v/>
      </c>
      <c r="O390" s="45" t="n"/>
      <c r="P390" s="25">
        <f>SUM(P386:P389)</f>
        <v/>
      </c>
      <c r="Q390" s="26">
        <f>SUM(Q386:Q389)</f>
        <v/>
      </c>
      <c r="R390" s="26">
        <f>SUM(R386:R389)</f>
        <v/>
      </c>
      <c r="S390" s="26">
        <f>SUM(S386:S389)</f>
        <v/>
      </c>
      <c r="T390" s="26">
        <f>SUM(T386:T389)</f>
        <v/>
      </c>
      <c r="U390" s="26">
        <f>SUM(U386:U389)</f>
        <v/>
      </c>
      <c r="V390" s="26">
        <f>SUM(V386:V389)</f>
        <v/>
      </c>
      <c r="W390" s="28">
        <f>IFERROR(V390/P390,"")</f>
        <v/>
      </c>
      <c r="X390" s="28">
        <f>IFERROR(V390/Q390,"")</f>
        <v/>
      </c>
      <c r="Y390" s="30">
        <f>SUM(Y386:Y389)</f>
        <v/>
      </c>
      <c r="Z390" s="27" t="n"/>
    </row>
    <row customHeight="1" ht="15" r="391">
      <c r="A391" s="53" t="inlineStr">
        <is>
          <t>山东省</t>
        </is>
      </c>
      <c r="B391" s="51" t="inlineStr">
        <is>
          <t>威海市</t>
        </is>
      </c>
      <c r="C391" s="55" t="inlineStr">
        <is>
          <t>产前</t>
        </is>
      </c>
      <c r="D391" s="35">
        <f>SUMIFS(源数据!$N:$N,源数据!$A:$A,地级市产品线!$C391,源数据!$F:$F,地级市产品线!$B391)</f>
        <v/>
      </c>
      <c r="E391" s="18">
        <f>SUMIFS(源数据!$P:$P,源数据!$A:$A,地级市产品线!$C391,源数据!$F:$F,地级市产品线!$B391)</f>
        <v/>
      </c>
      <c r="F391" s="18">
        <f>E391-D391</f>
        <v/>
      </c>
      <c r="G391" s="19">
        <f>IFERROR(E391/D391,"")</f>
        <v/>
      </c>
      <c r="H391" s="17">
        <f>SUMIFS(源数据!$Q:$Q,源数据!$A:$A,地级市产品线!$C391,源数据!$F:$F,地级市产品线!$B391)</f>
        <v/>
      </c>
      <c r="I391" s="18">
        <f>E391+Q391</f>
        <v/>
      </c>
      <c r="J391" s="18">
        <f>SUMIFS(源数据!$S:$S,源数据!$A:$A,地级市产品线!$C391,源数据!$F:$F,地级市产品线!$B391)</f>
        <v/>
      </c>
      <c r="K391" s="20">
        <f>IFERROR(I391/H391,"")</f>
        <v/>
      </c>
      <c r="L391" s="20">
        <f>IFERROR(J391/H391,"")</f>
        <v/>
      </c>
      <c r="M391" s="18">
        <f>I391-H391</f>
        <v/>
      </c>
      <c r="N391" s="18">
        <f>J391-H391</f>
        <v/>
      </c>
      <c r="O391" s="43" t="n"/>
      <c r="P391" s="17">
        <f>SUMIFS(源数据!$T:$T,源数据!$A:$A,地级市产品线!$C391,源数据!$F:$F,地级市产品线!$B391)</f>
        <v/>
      </c>
      <c r="Q391" s="18">
        <f>SUMIFS(源数据!$V:$V,源数据!$A:$A,地级市产品线!$C391,源数据!$F:$F,地级市产品线!$B391)</f>
        <v/>
      </c>
      <c r="R391" s="18">
        <f>SUMIFS(源数据!$W:$W,源数据!$A:$A,地级市产品线!$C391,源数据!$F:$F,地级市产品线!$B391)</f>
        <v/>
      </c>
      <c r="S391" s="18">
        <f>SUMIFS(源数据!$X:$X,源数据!$A:$A,地级市产品线!$C391,源数据!$F:$F,地级市产品线!$B391)</f>
        <v/>
      </c>
      <c r="T391" s="18">
        <f>SUMIFS(源数据!$Y:$Y,源数据!$A:$A,地级市产品线!$C391,源数据!$F:$F,地级市产品线!$B391)</f>
        <v/>
      </c>
      <c r="U391" s="18">
        <f>SUMIFS(源数据!$Z:$Z,源数据!$A:$A,地级市产品线!$C391,源数据!$F:$F,地级市产品线!$B391)</f>
        <v/>
      </c>
      <c r="V391" s="18">
        <f>R391+S391+T391+U391</f>
        <v/>
      </c>
      <c r="W391" s="20">
        <f>IFERROR(V391/P391,"")</f>
        <v/>
      </c>
      <c r="X391" s="20">
        <f>IFERROR(V391/Q391,"")</f>
        <v/>
      </c>
      <c r="Y391" s="18">
        <f>V391-P391</f>
        <v/>
      </c>
      <c r="Z391" s="19" t="n"/>
    </row>
    <row customHeight="1" ht="15" r="392">
      <c r="A392" s="54" t="inlineStr">
        <is>
          <t>山东省</t>
        </is>
      </c>
      <c r="B392" s="50" t="inlineStr">
        <is>
          <t>威海市</t>
        </is>
      </c>
      <c r="C392" s="56" t="inlineStr">
        <is>
          <t>新生儿</t>
        </is>
      </c>
      <c r="D392" s="36">
        <f>SUMIFS(源数据!$N:$N,源数据!$A:$A,地级市产品线!$C392,源数据!$F:$F,地级市产品线!$B392)</f>
        <v/>
      </c>
      <c r="E392" s="22">
        <f>SUMIFS(源数据!$P:$P,源数据!$A:$A,地级市产品线!$C392,源数据!$F:$F,地级市产品线!$B392)</f>
        <v/>
      </c>
      <c r="F392" s="22">
        <f>E392-D392</f>
        <v/>
      </c>
      <c r="G392" s="23">
        <f>IFERROR(E392/D392,"")</f>
        <v/>
      </c>
      <c r="H392" s="21">
        <f>SUMIFS(源数据!$Q:$Q,源数据!$A:$A,地级市产品线!$C392,源数据!$F:$F,地级市产品线!$B392)</f>
        <v/>
      </c>
      <c r="I392" s="22">
        <f>E392+Q392</f>
        <v/>
      </c>
      <c r="J392" s="22">
        <f>SUMIFS(源数据!$S:$S,源数据!$A:$A,地级市产品线!$C392,源数据!$F:$F,地级市产品线!$B392)</f>
        <v/>
      </c>
      <c r="K392" s="24">
        <f>IFERROR(I392/H392,"")</f>
        <v/>
      </c>
      <c r="L392" s="24">
        <f>IFERROR(J392/H392,"")</f>
        <v/>
      </c>
      <c r="M392" s="22">
        <f>I392-H392</f>
        <v/>
      </c>
      <c r="N392" s="22">
        <f>J392-H392</f>
        <v/>
      </c>
      <c r="O392" s="44" t="n"/>
      <c r="P392" s="21">
        <f>SUMIFS(源数据!$T:$T,源数据!$A:$A,地级市产品线!$C392,源数据!$F:$F,地级市产品线!$B392)</f>
        <v/>
      </c>
      <c r="Q392" s="22">
        <f>SUMIFS(源数据!$V:$V,源数据!$A:$A,地级市产品线!$C392,源数据!$F:$F,地级市产品线!$B392)</f>
        <v/>
      </c>
      <c r="R392" s="22">
        <f>SUMIFS(源数据!$W:$W,源数据!$A:$A,地级市产品线!$C392,源数据!$F:$F,地级市产品线!$B392)</f>
        <v/>
      </c>
      <c r="S392" s="22">
        <f>SUMIFS(源数据!$X:$X,源数据!$A:$A,地级市产品线!$C392,源数据!$F:$F,地级市产品线!$B392)</f>
        <v/>
      </c>
      <c r="T392" s="22">
        <f>SUMIFS(源数据!$Y:$Y,源数据!$A:$A,地级市产品线!$C392,源数据!$F:$F,地级市产品线!$B392)</f>
        <v/>
      </c>
      <c r="U392" s="22">
        <f>SUMIFS(源数据!$Z:$Z,源数据!$A:$A,地级市产品线!$C392,源数据!$F:$F,地级市产品线!$B392)</f>
        <v/>
      </c>
      <c r="V392" s="22">
        <f>R392+S392+T392+U392</f>
        <v/>
      </c>
      <c r="W392" s="24">
        <f>IFERROR(V392/P392,"")</f>
        <v/>
      </c>
      <c r="X392" s="24">
        <f>IFERROR(V392/Q392,"")</f>
        <v/>
      </c>
      <c r="Y392" s="22">
        <f>V392-P392</f>
        <v/>
      </c>
      <c r="Z392" s="23" t="n"/>
    </row>
    <row customHeight="1" ht="15" r="393">
      <c r="A393" s="54" t="inlineStr">
        <is>
          <t>山东省</t>
        </is>
      </c>
      <c r="B393" s="50" t="inlineStr">
        <is>
          <t>威海市</t>
        </is>
      </c>
      <c r="C393" s="56" t="inlineStr">
        <is>
          <t>服务类</t>
        </is>
      </c>
      <c r="D393" s="36">
        <f>SUMIFS(源数据!$N:$N,源数据!$A:$A,地级市产品线!$C393,源数据!$F:$F,地级市产品线!$B393)</f>
        <v/>
      </c>
      <c r="E393" s="22">
        <f>SUMIFS(源数据!$P:$P,源数据!$A:$A,地级市产品线!$C393,源数据!$F:$F,地级市产品线!$B393)</f>
        <v/>
      </c>
      <c r="F393" s="22">
        <f>E393-D393</f>
        <v/>
      </c>
      <c r="G393" s="23">
        <f>IFERROR(E393/D393,"")</f>
        <v/>
      </c>
      <c r="H393" s="21">
        <f>SUMIFS(源数据!$Q:$Q,源数据!$A:$A,地级市产品线!$C393,源数据!$F:$F,地级市产品线!$B393)</f>
        <v/>
      </c>
      <c r="I393" s="22">
        <f>E393+Q393</f>
        <v/>
      </c>
      <c r="J393" s="22">
        <f>SUMIFS(源数据!$S:$S,源数据!$A:$A,地级市产品线!$C393,源数据!$F:$F,地级市产品线!$B393)</f>
        <v/>
      </c>
      <c r="K393" s="24">
        <f>IFERROR(I393/H393,"")</f>
        <v/>
      </c>
      <c r="L393" s="24">
        <f>IFERROR(J393/H393,"")</f>
        <v/>
      </c>
      <c r="M393" s="22">
        <f>I393-H393</f>
        <v/>
      </c>
      <c r="N393" s="22">
        <f>J393-H393</f>
        <v/>
      </c>
      <c r="O393" s="44" t="n"/>
      <c r="P393" s="21">
        <f>SUMIFS(源数据!$T:$T,源数据!$A:$A,地级市产品线!$C393,源数据!$F:$F,地级市产品线!$B393)</f>
        <v/>
      </c>
      <c r="Q393" s="22">
        <f>SUMIFS(源数据!$V:$V,源数据!$A:$A,地级市产品线!$C393,源数据!$F:$F,地级市产品线!$B393)</f>
        <v/>
      </c>
      <c r="R393" s="22">
        <f>SUMIFS(源数据!$W:$W,源数据!$A:$A,地级市产品线!$C393,源数据!$F:$F,地级市产品线!$B393)</f>
        <v/>
      </c>
      <c r="S393" s="22">
        <f>SUMIFS(源数据!$X:$X,源数据!$A:$A,地级市产品线!$C393,源数据!$F:$F,地级市产品线!$B393)</f>
        <v/>
      </c>
      <c r="T393" s="22">
        <f>SUMIFS(源数据!$Y:$Y,源数据!$A:$A,地级市产品线!$C393,源数据!$F:$F,地级市产品线!$B393)</f>
        <v/>
      </c>
      <c r="U393" s="22">
        <f>SUMIFS(源数据!$Z:$Z,源数据!$A:$A,地级市产品线!$C393,源数据!$F:$F,地级市产品线!$B393)</f>
        <v/>
      </c>
      <c r="V393" s="22">
        <f>R393+S393+T393+U393</f>
        <v/>
      </c>
      <c r="W393" s="24">
        <f>IFERROR(V393/P393,"")</f>
        <v/>
      </c>
      <c r="X393" s="24">
        <f>IFERROR(V393/Q393,"")</f>
        <v/>
      </c>
      <c r="Y393" s="22">
        <f>V393-P393</f>
        <v/>
      </c>
      <c r="Z393" s="23" t="n"/>
    </row>
    <row customHeight="1" ht="15" r="394">
      <c r="A394" s="54" t="inlineStr">
        <is>
          <t>山东省</t>
        </is>
      </c>
      <c r="B394" s="50" t="inlineStr">
        <is>
          <t>威海市</t>
        </is>
      </c>
      <c r="C394" s="56" t="inlineStr">
        <is>
          <t>仪器设备</t>
        </is>
      </c>
      <c r="D394" s="36">
        <f>SUMIFS(源数据!$N:$N,源数据!$A:$A,地级市产品线!$C394,源数据!$F:$F,地级市产品线!$B394)</f>
        <v/>
      </c>
      <c r="E394" s="22">
        <f>SUMIFS(源数据!$P:$P,源数据!$A:$A,地级市产品线!$C394,源数据!$F:$F,地级市产品线!$B394)</f>
        <v/>
      </c>
      <c r="F394" s="22">
        <f>E394-D394</f>
        <v/>
      </c>
      <c r="G394" s="23">
        <f>IFERROR(E394/D394,"")</f>
        <v/>
      </c>
      <c r="H394" s="21">
        <f>SUMIFS(源数据!$Q:$Q,源数据!$A:$A,地级市产品线!$C394,源数据!$F:$F,地级市产品线!$B394)</f>
        <v/>
      </c>
      <c r="I394" s="22">
        <f>E394+Q394</f>
        <v/>
      </c>
      <c r="J394" s="22">
        <f>SUMIFS(源数据!$S:$S,源数据!$A:$A,地级市产品线!$C394,源数据!$F:$F,地级市产品线!$B394)</f>
        <v/>
      </c>
      <c r="K394" s="24">
        <f>IFERROR(I394/H394,"")</f>
        <v/>
      </c>
      <c r="L394" s="24">
        <f>IFERROR(J394/H394,"")</f>
        <v/>
      </c>
      <c r="M394" s="22">
        <f>I394-H394</f>
        <v/>
      </c>
      <c r="N394" s="22">
        <f>J394-H394</f>
        <v/>
      </c>
      <c r="O394" s="44" t="n"/>
      <c r="P394" s="21">
        <f>SUMIFS(源数据!$T:$T,源数据!$A:$A,地级市产品线!$C394,源数据!$F:$F,地级市产品线!$B394)</f>
        <v/>
      </c>
      <c r="Q394" s="22">
        <f>SUMIFS(源数据!$V:$V,源数据!$A:$A,地级市产品线!$C394,源数据!$F:$F,地级市产品线!$B394)</f>
        <v/>
      </c>
      <c r="R394" s="22">
        <f>SUMIFS(源数据!$W:$W,源数据!$A:$A,地级市产品线!$C394,源数据!$F:$F,地级市产品线!$B394)</f>
        <v/>
      </c>
      <c r="S394" s="22">
        <f>SUMIFS(源数据!$X:$X,源数据!$A:$A,地级市产品线!$C394,源数据!$F:$F,地级市产品线!$B394)</f>
        <v/>
      </c>
      <c r="T394" s="22">
        <f>SUMIFS(源数据!$Y:$Y,源数据!$A:$A,地级市产品线!$C394,源数据!$F:$F,地级市产品线!$B394)</f>
        <v/>
      </c>
      <c r="U394" s="22">
        <f>SUMIFS(源数据!$Z:$Z,源数据!$A:$A,地级市产品线!$C394,源数据!$F:$F,地级市产品线!$B394)</f>
        <v/>
      </c>
      <c r="V394" s="22">
        <f>R394+S394+T394+U394</f>
        <v/>
      </c>
      <c r="W394" s="24">
        <f>IFERROR(V394/P394,"")</f>
        <v/>
      </c>
      <c r="X394" s="24">
        <f>IFERROR(V394/Q394,"")</f>
        <v/>
      </c>
      <c r="Y394" s="22">
        <f>V394-P394</f>
        <v/>
      </c>
      <c r="Z394" s="23" t="n"/>
    </row>
    <row customHeight="1" ht="15.6" r="395" thickBot="1">
      <c r="A395" s="52" t="inlineStr">
        <is>
          <t>山东省</t>
        </is>
      </c>
      <c r="B395" s="52" t="inlineStr">
        <is>
          <t>威海市</t>
        </is>
      </c>
      <c r="C395" s="48" t="inlineStr">
        <is>
          <t>合计</t>
        </is>
      </c>
      <c r="D395" s="37">
        <f>SUM(D391:D394)</f>
        <v/>
      </c>
      <c r="E395" s="26">
        <f>SUM(E391:E394)</f>
        <v/>
      </c>
      <c r="F395" s="26">
        <f>SUM(F391:F394)</f>
        <v/>
      </c>
      <c r="G395" s="27">
        <f>IFERROR(E395/D395,"")</f>
        <v/>
      </c>
      <c r="H395" s="25">
        <f>SUM(H391:H394)</f>
        <v/>
      </c>
      <c r="I395" s="26">
        <f>SUM(I391:I394)</f>
        <v/>
      </c>
      <c r="J395" s="26">
        <f>SUM(J391:J394)</f>
        <v/>
      </c>
      <c r="K395" s="28">
        <f>IFERROR(I395/H395,"")</f>
        <v/>
      </c>
      <c r="L395" s="28">
        <f>IFERROR(J395/H395,"")</f>
        <v/>
      </c>
      <c r="M395" s="26">
        <f>SUM(M391:M394)</f>
        <v/>
      </c>
      <c r="N395" s="26">
        <f>SUM(N391:N394)</f>
        <v/>
      </c>
      <c r="O395" s="45" t="n"/>
      <c r="P395" s="25">
        <f>SUM(P391:P394)</f>
        <v/>
      </c>
      <c r="Q395" s="26">
        <f>SUM(Q391:Q394)</f>
        <v/>
      </c>
      <c r="R395" s="26">
        <f>SUM(R391:R394)</f>
        <v/>
      </c>
      <c r="S395" s="26">
        <f>SUM(S391:S394)</f>
        <v/>
      </c>
      <c r="T395" s="26">
        <f>SUM(T391:T394)</f>
        <v/>
      </c>
      <c r="U395" s="26">
        <f>SUM(U391:U394)</f>
        <v/>
      </c>
      <c r="V395" s="26">
        <f>SUM(V391:V394)</f>
        <v/>
      </c>
      <c r="W395" s="28">
        <f>IFERROR(V395/P395,"")</f>
        <v/>
      </c>
      <c r="X395" s="28">
        <f>IFERROR(V395/Q395,"")</f>
        <v/>
      </c>
      <c r="Y395" s="30">
        <f>SUM(Y391:Y394)</f>
        <v/>
      </c>
      <c r="Z395" s="27" t="n"/>
    </row>
    <row customHeight="1" ht="15" r="396">
      <c r="A396" s="53" t="inlineStr">
        <is>
          <t>山东省</t>
        </is>
      </c>
      <c r="B396" s="51" t="inlineStr">
        <is>
          <t>菏泽市</t>
        </is>
      </c>
      <c r="C396" s="55" t="inlineStr">
        <is>
          <t>产前</t>
        </is>
      </c>
      <c r="D396" s="35">
        <f>SUMIFS(源数据!$N:$N,源数据!$A:$A,地级市产品线!$C396,源数据!$F:$F,地级市产品线!$B396)</f>
        <v/>
      </c>
      <c r="E396" s="18">
        <f>SUMIFS(源数据!$P:$P,源数据!$A:$A,地级市产品线!$C396,源数据!$F:$F,地级市产品线!$B396)</f>
        <v/>
      </c>
      <c r="F396" s="18">
        <f>E396-D396</f>
        <v/>
      </c>
      <c r="G396" s="19">
        <f>IFERROR(E396/D396,"")</f>
        <v/>
      </c>
      <c r="H396" s="17">
        <f>SUMIFS(源数据!$Q:$Q,源数据!$A:$A,地级市产品线!$C396,源数据!$F:$F,地级市产品线!$B396)</f>
        <v/>
      </c>
      <c r="I396" s="18">
        <f>E396+Q396</f>
        <v/>
      </c>
      <c r="J396" s="18">
        <f>SUMIFS(源数据!$S:$S,源数据!$A:$A,地级市产品线!$C396,源数据!$F:$F,地级市产品线!$B396)</f>
        <v/>
      </c>
      <c r="K396" s="20">
        <f>IFERROR(I396/H396,"")</f>
        <v/>
      </c>
      <c r="L396" s="20">
        <f>IFERROR(J396/H396,"")</f>
        <v/>
      </c>
      <c r="M396" s="18">
        <f>I396-H396</f>
        <v/>
      </c>
      <c r="N396" s="18">
        <f>J396-H396</f>
        <v/>
      </c>
      <c r="O396" s="43" t="n"/>
      <c r="P396" s="17">
        <f>SUMIFS(源数据!$T:$T,源数据!$A:$A,地级市产品线!$C396,源数据!$F:$F,地级市产品线!$B396)</f>
        <v/>
      </c>
      <c r="Q396" s="18">
        <f>SUMIFS(源数据!$V:$V,源数据!$A:$A,地级市产品线!$C396,源数据!$F:$F,地级市产品线!$B396)</f>
        <v/>
      </c>
      <c r="R396" s="18">
        <f>SUMIFS(源数据!$W:$W,源数据!$A:$A,地级市产品线!$C396,源数据!$F:$F,地级市产品线!$B396)</f>
        <v/>
      </c>
      <c r="S396" s="18">
        <f>SUMIFS(源数据!$X:$X,源数据!$A:$A,地级市产品线!$C396,源数据!$F:$F,地级市产品线!$B396)</f>
        <v/>
      </c>
      <c r="T396" s="18">
        <f>SUMIFS(源数据!$Y:$Y,源数据!$A:$A,地级市产品线!$C396,源数据!$F:$F,地级市产品线!$B396)</f>
        <v/>
      </c>
      <c r="U396" s="18">
        <f>SUMIFS(源数据!$Z:$Z,源数据!$A:$A,地级市产品线!$C396,源数据!$F:$F,地级市产品线!$B396)</f>
        <v/>
      </c>
      <c r="V396" s="18">
        <f>R396+S396+T396+U396</f>
        <v/>
      </c>
      <c r="W396" s="20">
        <f>IFERROR(V396/P396,"")</f>
        <v/>
      </c>
      <c r="X396" s="20">
        <f>IFERROR(V396/Q396,"")</f>
        <v/>
      </c>
      <c r="Y396" s="18">
        <f>V396-P396</f>
        <v/>
      </c>
      <c r="Z396" s="19" t="n"/>
    </row>
    <row customHeight="1" ht="15" r="397">
      <c r="A397" s="54" t="inlineStr">
        <is>
          <t>山东省</t>
        </is>
      </c>
      <c r="B397" s="50" t="inlineStr">
        <is>
          <t>菏泽市</t>
        </is>
      </c>
      <c r="C397" s="56" t="inlineStr">
        <is>
          <t>新生儿</t>
        </is>
      </c>
      <c r="D397" s="36">
        <f>SUMIFS(源数据!$N:$N,源数据!$A:$A,地级市产品线!$C397,源数据!$F:$F,地级市产品线!$B397)</f>
        <v/>
      </c>
      <c r="E397" s="22">
        <f>SUMIFS(源数据!$P:$P,源数据!$A:$A,地级市产品线!$C397,源数据!$F:$F,地级市产品线!$B397)</f>
        <v/>
      </c>
      <c r="F397" s="22">
        <f>E397-D397</f>
        <v/>
      </c>
      <c r="G397" s="23">
        <f>IFERROR(E397/D397,"")</f>
        <v/>
      </c>
      <c r="H397" s="21">
        <f>SUMIFS(源数据!$Q:$Q,源数据!$A:$A,地级市产品线!$C397,源数据!$F:$F,地级市产品线!$B397)</f>
        <v/>
      </c>
      <c r="I397" s="22">
        <f>E397+Q397</f>
        <v/>
      </c>
      <c r="J397" s="22">
        <f>SUMIFS(源数据!$S:$S,源数据!$A:$A,地级市产品线!$C397,源数据!$F:$F,地级市产品线!$B397)</f>
        <v/>
      </c>
      <c r="K397" s="24">
        <f>IFERROR(I397/H397,"")</f>
        <v/>
      </c>
      <c r="L397" s="24">
        <f>IFERROR(J397/H397,"")</f>
        <v/>
      </c>
      <c r="M397" s="22">
        <f>I397-H397</f>
        <v/>
      </c>
      <c r="N397" s="22">
        <f>J397-H397</f>
        <v/>
      </c>
      <c r="O397" s="44" t="n"/>
      <c r="P397" s="21">
        <f>SUMIFS(源数据!$T:$T,源数据!$A:$A,地级市产品线!$C397,源数据!$F:$F,地级市产品线!$B397)</f>
        <v/>
      </c>
      <c r="Q397" s="22">
        <f>SUMIFS(源数据!$V:$V,源数据!$A:$A,地级市产品线!$C397,源数据!$F:$F,地级市产品线!$B397)</f>
        <v/>
      </c>
      <c r="R397" s="22">
        <f>SUMIFS(源数据!$W:$W,源数据!$A:$A,地级市产品线!$C397,源数据!$F:$F,地级市产品线!$B397)</f>
        <v/>
      </c>
      <c r="S397" s="22">
        <f>SUMIFS(源数据!$X:$X,源数据!$A:$A,地级市产品线!$C397,源数据!$F:$F,地级市产品线!$B397)</f>
        <v/>
      </c>
      <c r="T397" s="22">
        <f>SUMIFS(源数据!$Y:$Y,源数据!$A:$A,地级市产品线!$C397,源数据!$F:$F,地级市产品线!$B397)</f>
        <v/>
      </c>
      <c r="U397" s="22">
        <f>SUMIFS(源数据!$Z:$Z,源数据!$A:$A,地级市产品线!$C397,源数据!$F:$F,地级市产品线!$B397)</f>
        <v/>
      </c>
      <c r="V397" s="22">
        <f>R397+S397+T397+U397</f>
        <v/>
      </c>
      <c r="W397" s="24">
        <f>IFERROR(V397/P397,"")</f>
        <v/>
      </c>
      <c r="X397" s="24">
        <f>IFERROR(V397/Q397,"")</f>
        <v/>
      </c>
      <c r="Y397" s="22">
        <f>V397-P397</f>
        <v/>
      </c>
      <c r="Z397" s="23" t="n"/>
    </row>
    <row customHeight="1" ht="15" r="398">
      <c r="A398" s="54" t="inlineStr">
        <is>
          <t>山东省</t>
        </is>
      </c>
      <c r="B398" s="50" t="inlineStr">
        <is>
          <t>菏泽市</t>
        </is>
      </c>
      <c r="C398" s="56" t="inlineStr">
        <is>
          <t>服务类</t>
        </is>
      </c>
      <c r="D398" s="36">
        <f>SUMIFS(源数据!$N:$N,源数据!$A:$A,地级市产品线!$C398,源数据!$F:$F,地级市产品线!$B398)</f>
        <v/>
      </c>
      <c r="E398" s="22">
        <f>SUMIFS(源数据!$P:$P,源数据!$A:$A,地级市产品线!$C398,源数据!$F:$F,地级市产品线!$B398)</f>
        <v/>
      </c>
      <c r="F398" s="22">
        <f>E398-D398</f>
        <v/>
      </c>
      <c r="G398" s="23">
        <f>IFERROR(E398/D398,"")</f>
        <v/>
      </c>
      <c r="H398" s="21">
        <f>SUMIFS(源数据!$Q:$Q,源数据!$A:$A,地级市产品线!$C398,源数据!$F:$F,地级市产品线!$B398)</f>
        <v/>
      </c>
      <c r="I398" s="22">
        <f>E398+Q398</f>
        <v/>
      </c>
      <c r="J398" s="22">
        <f>SUMIFS(源数据!$S:$S,源数据!$A:$A,地级市产品线!$C398,源数据!$F:$F,地级市产品线!$B398)</f>
        <v/>
      </c>
      <c r="K398" s="24">
        <f>IFERROR(I398/H398,"")</f>
        <v/>
      </c>
      <c r="L398" s="24">
        <f>IFERROR(J398/H398,"")</f>
        <v/>
      </c>
      <c r="M398" s="22">
        <f>I398-H398</f>
        <v/>
      </c>
      <c r="N398" s="22">
        <f>J398-H398</f>
        <v/>
      </c>
      <c r="O398" s="44" t="n"/>
      <c r="P398" s="21">
        <f>SUMIFS(源数据!$T:$T,源数据!$A:$A,地级市产品线!$C398,源数据!$F:$F,地级市产品线!$B398)</f>
        <v/>
      </c>
      <c r="Q398" s="22">
        <f>SUMIFS(源数据!$V:$V,源数据!$A:$A,地级市产品线!$C398,源数据!$F:$F,地级市产品线!$B398)</f>
        <v/>
      </c>
      <c r="R398" s="22">
        <f>SUMIFS(源数据!$W:$W,源数据!$A:$A,地级市产品线!$C398,源数据!$F:$F,地级市产品线!$B398)</f>
        <v/>
      </c>
      <c r="S398" s="22">
        <f>SUMIFS(源数据!$X:$X,源数据!$A:$A,地级市产品线!$C398,源数据!$F:$F,地级市产品线!$B398)</f>
        <v/>
      </c>
      <c r="T398" s="22">
        <f>SUMIFS(源数据!$Y:$Y,源数据!$A:$A,地级市产品线!$C398,源数据!$F:$F,地级市产品线!$B398)</f>
        <v/>
      </c>
      <c r="U398" s="22">
        <f>SUMIFS(源数据!$Z:$Z,源数据!$A:$A,地级市产品线!$C398,源数据!$F:$F,地级市产品线!$B398)</f>
        <v/>
      </c>
      <c r="V398" s="22">
        <f>R398+S398+T398+U398</f>
        <v/>
      </c>
      <c r="W398" s="24">
        <f>IFERROR(V398/P398,"")</f>
        <v/>
      </c>
      <c r="X398" s="24">
        <f>IFERROR(V398/Q398,"")</f>
        <v/>
      </c>
      <c r="Y398" s="22">
        <f>V398-P398</f>
        <v/>
      </c>
      <c r="Z398" s="23" t="n"/>
    </row>
    <row customHeight="1" ht="15" r="399">
      <c r="A399" s="54" t="inlineStr">
        <is>
          <t>山东省</t>
        </is>
      </c>
      <c r="B399" s="50" t="inlineStr">
        <is>
          <t>菏泽市</t>
        </is>
      </c>
      <c r="C399" s="56" t="inlineStr">
        <is>
          <t>仪器设备</t>
        </is>
      </c>
      <c r="D399" s="36">
        <f>SUMIFS(源数据!$N:$N,源数据!$A:$A,地级市产品线!$C399,源数据!$F:$F,地级市产品线!$B399)</f>
        <v/>
      </c>
      <c r="E399" s="22">
        <f>SUMIFS(源数据!$P:$P,源数据!$A:$A,地级市产品线!$C399,源数据!$F:$F,地级市产品线!$B399)</f>
        <v/>
      </c>
      <c r="F399" s="22">
        <f>E399-D399</f>
        <v/>
      </c>
      <c r="G399" s="23">
        <f>IFERROR(E399/D399,"")</f>
        <v/>
      </c>
      <c r="H399" s="21">
        <f>SUMIFS(源数据!$Q:$Q,源数据!$A:$A,地级市产品线!$C399,源数据!$F:$F,地级市产品线!$B399)</f>
        <v/>
      </c>
      <c r="I399" s="22">
        <f>E399+Q399</f>
        <v/>
      </c>
      <c r="J399" s="22">
        <f>SUMIFS(源数据!$S:$S,源数据!$A:$A,地级市产品线!$C399,源数据!$F:$F,地级市产品线!$B399)</f>
        <v/>
      </c>
      <c r="K399" s="24">
        <f>IFERROR(I399/H399,"")</f>
        <v/>
      </c>
      <c r="L399" s="24">
        <f>IFERROR(J399/H399,"")</f>
        <v/>
      </c>
      <c r="M399" s="22">
        <f>I399-H399</f>
        <v/>
      </c>
      <c r="N399" s="22">
        <f>J399-H399</f>
        <v/>
      </c>
      <c r="O399" s="44" t="n"/>
      <c r="P399" s="21">
        <f>SUMIFS(源数据!$T:$T,源数据!$A:$A,地级市产品线!$C399,源数据!$F:$F,地级市产品线!$B399)</f>
        <v/>
      </c>
      <c r="Q399" s="22">
        <f>SUMIFS(源数据!$V:$V,源数据!$A:$A,地级市产品线!$C399,源数据!$F:$F,地级市产品线!$B399)</f>
        <v/>
      </c>
      <c r="R399" s="22">
        <f>SUMIFS(源数据!$W:$W,源数据!$A:$A,地级市产品线!$C399,源数据!$F:$F,地级市产品线!$B399)</f>
        <v/>
      </c>
      <c r="S399" s="22">
        <f>SUMIFS(源数据!$X:$X,源数据!$A:$A,地级市产品线!$C399,源数据!$F:$F,地级市产品线!$B399)</f>
        <v/>
      </c>
      <c r="T399" s="22">
        <f>SUMIFS(源数据!$Y:$Y,源数据!$A:$A,地级市产品线!$C399,源数据!$F:$F,地级市产品线!$B399)</f>
        <v/>
      </c>
      <c r="U399" s="22">
        <f>SUMIFS(源数据!$Z:$Z,源数据!$A:$A,地级市产品线!$C399,源数据!$F:$F,地级市产品线!$B399)</f>
        <v/>
      </c>
      <c r="V399" s="22">
        <f>R399+S399+T399+U399</f>
        <v/>
      </c>
      <c r="W399" s="24">
        <f>IFERROR(V399/P399,"")</f>
        <v/>
      </c>
      <c r="X399" s="24">
        <f>IFERROR(V399/Q399,"")</f>
        <v/>
      </c>
      <c r="Y399" s="22">
        <f>V399-P399</f>
        <v/>
      </c>
      <c r="Z399" s="23" t="n"/>
    </row>
    <row customHeight="1" ht="15.6" r="400" thickBot="1">
      <c r="A400" s="52" t="inlineStr">
        <is>
          <t>山东省</t>
        </is>
      </c>
      <c r="B400" s="52" t="inlineStr">
        <is>
          <t>菏泽市</t>
        </is>
      </c>
      <c r="C400" s="48" t="inlineStr">
        <is>
          <t>合计</t>
        </is>
      </c>
      <c r="D400" s="37">
        <f>SUM(D396:D399)</f>
        <v/>
      </c>
      <c r="E400" s="26">
        <f>SUM(E396:E399)</f>
        <v/>
      </c>
      <c r="F400" s="26">
        <f>SUM(F396:F399)</f>
        <v/>
      </c>
      <c r="G400" s="27">
        <f>IFERROR(E400/D400,"")</f>
        <v/>
      </c>
      <c r="H400" s="25">
        <f>SUM(H396:H399)</f>
        <v/>
      </c>
      <c r="I400" s="26">
        <f>SUM(I396:I399)</f>
        <v/>
      </c>
      <c r="J400" s="26">
        <f>SUM(J396:J399)</f>
        <v/>
      </c>
      <c r="K400" s="28">
        <f>IFERROR(I400/H400,"")</f>
        <v/>
      </c>
      <c r="L400" s="28">
        <f>IFERROR(J400/H400,"")</f>
        <v/>
      </c>
      <c r="M400" s="26">
        <f>SUM(M396:M399)</f>
        <v/>
      </c>
      <c r="N400" s="26">
        <f>SUM(N396:N399)</f>
        <v/>
      </c>
      <c r="O400" s="45" t="n"/>
      <c r="P400" s="25">
        <f>SUM(P396:P399)</f>
        <v/>
      </c>
      <c r="Q400" s="26">
        <f>SUM(Q396:Q399)</f>
        <v/>
      </c>
      <c r="R400" s="26">
        <f>SUM(R396:R399)</f>
        <v/>
      </c>
      <c r="S400" s="26">
        <f>SUM(S396:S399)</f>
        <v/>
      </c>
      <c r="T400" s="26">
        <f>SUM(T396:T399)</f>
        <v/>
      </c>
      <c r="U400" s="26">
        <f>SUM(U396:U399)</f>
        <v/>
      </c>
      <c r="V400" s="26">
        <f>SUM(V396:V399)</f>
        <v/>
      </c>
      <c r="W400" s="28">
        <f>IFERROR(V400/P400,"")</f>
        <v/>
      </c>
      <c r="X400" s="28">
        <f>IFERROR(V400/Q400,"")</f>
        <v/>
      </c>
      <c r="Y400" s="30">
        <f>SUM(Y396:Y399)</f>
        <v/>
      </c>
      <c r="Z400" s="27" t="n"/>
    </row>
    <row customHeight="1" ht="15" r="401">
      <c r="A401" s="53" t="inlineStr">
        <is>
          <t>山东省</t>
        </is>
      </c>
      <c r="B401" s="51" t="inlineStr">
        <is>
          <t>滨州市</t>
        </is>
      </c>
      <c r="C401" s="55" t="inlineStr">
        <is>
          <t>产前</t>
        </is>
      </c>
      <c r="D401" s="35">
        <f>SUMIFS(源数据!$N:$N,源数据!$A:$A,地级市产品线!$C401,源数据!$F:$F,地级市产品线!$B401)</f>
        <v/>
      </c>
      <c r="E401" s="18">
        <f>SUMIFS(源数据!$P:$P,源数据!$A:$A,地级市产品线!$C401,源数据!$F:$F,地级市产品线!$B401)</f>
        <v/>
      </c>
      <c r="F401" s="18">
        <f>E401-D401</f>
        <v/>
      </c>
      <c r="G401" s="19">
        <f>IFERROR(E401/D401,"")</f>
        <v/>
      </c>
      <c r="H401" s="17">
        <f>SUMIFS(源数据!$Q:$Q,源数据!$A:$A,地级市产品线!$C401,源数据!$F:$F,地级市产品线!$B401)</f>
        <v/>
      </c>
      <c r="I401" s="18">
        <f>E401+Q401</f>
        <v/>
      </c>
      <c r="J401" s="18">
        <f>SUMIFS(源数据!$S:$S,源数据!$A:$A,地级市产品线!$C401,源数据!$F:$F,地级市产品线!$B401)</f>
        <v/>
      </c>
      <c r="K401" s="20">
        <f>IFERROR(I401/H401,"")</f>
        <v/>
      </c>
      <c r="L401" s="20">
        <f>IFERROR(J401/H401,"")</f>
        <v/>
      </c>
      <c r="M401" s="18">
        <f>I401-H401</f>
        <v/>
      </c>
      <c r="N401" s="18">
        <f>J401-H401</f>
        <v/>
      </c>
      <c r="O401" s="43" t="n"/>
      <c r="P401" s="17">
        <f>SUMIFS(源数据!$T:$T,源数据!$A:$A,地级市产品线!$C401,源数据!$F:$F,地级市产品线!$B401)</f>
        <v/>
      </c>
      <c r="Q401" s="18">
        <f>SUMIFS(源数据!$V:$V,源数据!$A:$A,地级市产品线!$C401,源数据!$F:$F,地级市产品线!$B401)</f>
        <v/>
      </c>
      <c r="R401" s="18">
        <f>SUMIFS(源数据!$W:$W,源数据!$A:$A,地级市产品线!$C401,源数据!$F:$F,地级市产品线!$B401)</f>
        <v/>
      </c>
      <c r="S401" s="18">
        <f>SUMIFS(源数据!$X:$X,源数据!$A:$A,地级市产品线!$C401,源数据!$F:$F,地级市产品线!$B401)</f>
        <v/>
      </c>
      <c r="T401" s="18">
        <f>SUMIFS(源数据!$Y:$Y,源数据!$A:$A,地级市产品线!$C401,源数据!$F:$F,地级市产品线!$B401)</f>
        <v/>
      </c>
      <c r="U401" s="18">
        <f>SUMIFS(源数据!$Z:$Z,源数据!$A:$A,地级市产品线!$C401,源数据!$F:$F,地级市产品线!$B401)</f>
        <v/>
      </c>
      <c r="V401" s="18">
        <f>R401+S401+T401+U401</f>
        <v/>
      </c>
      <c r="W401" s="20">
        <f>IFERROR(V401/P401,"")</f>
        <v/>
      </c>
      <c r="X401" s="20">
        <f>IFERROR(V401/Q401,"")</f>
        <v/>
      </c>
      <c r="Y401" s="18">
        <f>V401-P401</f>
        <v/>
      </c>
      <c r="Z401" s="19" t="n"/>
    </row>
    <row customHeight="1" ht="15" r="402">
      <c r="A402" s="54" t="inlineStr">
        <is>
          <t>山东省</t>
        </is>
      </c>
      <c r="B402" s="50" t="inlineStr">
        <is>
          <t>滨州市</t>
        </is>
      </c>
      <c r="C402" s="56" t="inlineStr">
        <is>
          <t>新生儿</t>
        </is>
      </c>
      <c r="D402" s="36">
        <f>SUMIFS(源数据!$N:$N,源数据!$A:$A,地级市产品线!$C402,源数据!$F:$F,地级市产品线!$B402)</f>
        <v/>
      </c>
      <c r="E402" s="22">
        <f>SUMIFS(源数据!$P:$P,源数据!$A:$A,地级市产品线!$C402,源数据!$F:$F,地级市产品线!$B402)</f>
        <v/>
      </c>
      <c r="F402" s="22">
        <f>E402-D402</f>
        <v/>
      </c>
      <c r="G402" s="23">
        <f>IFERROR(E402/D402,"")</f>
        <v/>
      </c>
      <c r="H402" s="21">
        <f>SUMIFS(源数据!$Q:$Q,源数据!$A:$A,地级市产品线!$C402,源数据!$F:$F,地级市产品线!$B402)</f>
        <v/>
      </c>
      <c r="I402" s="22">
        <f>E402+Q402</f>
        <v/>
      </c>
      <c r="J402" s="22">
        <f>SUMIFS(源数据!$S:$S,源数据!$A:$A,地级市产品线!$C402,源数据!$F:$F,地级市产品线!$B402)</f>
        <v/>
      </c>
      <c r="K402" s="24">
        <f>IFERROR(I402/H402,"")</f>
        <v/>
      </c>
      <c r="L402" s="24">
        <f>IFERROR(J402/H402,"")</f>
        <v/>
      </c>
      <c r="M402" s="22">
        <f>I402-H402</f>
        <v/>
      </c>
      <c r="N402" s="22">
        <f>J402-H402</f>
        <v/>
      </c>
      <c r="O402" s="44" t="n"/>
      <c r="P402" s="21">
        <f>SUMIFS(源数据!$T:$T,源数据!$A:$A,地级市产品线!$C402,源数据!$F:$F,地级市产品线!$B402)</f>
        <v/>
      </c>
      <c r="Q402" s="22">
        <f>SUMIFS(源数据!$V:$V,源数据!$A:$A,地级市产品线!$C402,源数据!$F:$F,地级市产品线!$B402)</f>
        <v/>
      </c>
      <c r="R402" s="22">
        <f>SUMIFS(源数据!$W:$W,源数据!$A:$A,地级市产品线!$C402,源数据!$F:$F,地级市产品线!$B402)</f>
        <v/>
      </c>
      <c r="S402" s="22">
        <f>SUMIFS(源数据!$X:$X,源数据!$A:$A,地级市产品线!$C402,源数据!$F:$F,地级市产品线!$B402)</f>
        <v/>
      </c>
      <c r="T402" s="22">
        <f>SUMIFS(源数据!$Y:$Y,源数据!$A:$A,地级市产品线!$C402,源数据!$F:$F,地级市产品线!$B402)</f>
        <v/>
      </c>
      <c r="U402" s="22">
        <f>SUMIFS(源数据!$Z:$Z,源数据!$A:$A,地级市产品线!$C402,源数据!$F:$F,地级市产品线!$B402)</f>
        <v/>
      </c>
      <c r="V402" s="22">
        <f>R402+S402+T402+U402</f>
        <v/>
      </c>
      <c r="W402" s="24">
        <f>IFERROR(V402/P402,"")</f>
        <v/>
      </c>
      <c r="X402" s="24">
        <f>IFERROR(V402/Q402,"")</f>
        <v/>
      </c>
      <c r="Y402" s="22">
        <f>V402-P402</f>
        <v/>
      </c>
      <c r="Z402" s="23" t="n"/>
    </row>
    <row customHeight="1" ht="15" r="403">
      <c r="A403" s="54" t="inlineStr">
        <is>
          <t>山东省</t>
        </is>
      </c>
      <c r="B403" s="50" t="inlineStr">
        <is>
          <t>滨州市</t>
        </is>
      </c>
      <c r="C403" s="56" t="inlineStr">
        <is>
          <t>服务类</t>
        </is>
      </c>
      <c r="D403" s="36">
        <f>SUMIFS(源数据!$N:$N,源数据!$A:$A,地级市产品线!$C403,源数据!$F:$F,地级市产品线!$B403)</f>
        <v/>
      </c>
      <c r="E403" s="22">
        <f>SUMIFS(源数据!$P:$P,源数据!$A:$A,地级市产品线!$C403,源数据!$F:$F,地级市产品线!$B403)</f>
        <v/>
      </c>
      <c r="F403" s="22">
        <f>E403-D403</f>
        <v/>
      </c>
      <c r="G403" s="23">
        <f>IFERROR(E403/D403,"")</f>
        <v/>
      </c>
      <c r="H403" s="21">
        <f>SUMIFS(源数据!$Q:$Q,源数据!$A:$A,地级市产品线!$C403,源数据!$F:$F,地级市产品线!$B403)</f>
        <v/>
      </c>
      <c r="I403" s="22">
        <f>E403+Q403</f>
        <v/>
      </c>
      <c r="J403" s="22">
        <f>SUMIFS(源数据!$S:$S,源数据!$A:$A,地级市产品线!$C403,源数据!$F:$F,地级市产品线!$B403)</f>
        <v/>
      </c>
      <c r="K403" s="24">
        <f>IFERROR(I403/H403,"")</f>
        <v/>
      </c>
      <c r="L403" s="24">
        <f>IFERROR(J403/H403,"")</f>
        <v/>
      </c>
      <c r="M403" s="22">
        <f>I403-H403</f>
        <v/>
      </c>
      <c r="N403" s="22">
        <f>J403-H403</f>
        <v/>
      </c>
      <c r="O403" s="44" t="n"/>
      <c r="P403" s="21">
        <f>SUMIFS(源数据!$T:$T,源数据!$A:$A,地级市产品线!$C403,源数据!$F:$F,地级市产品线!$B403)</f>
        <v/>
      </c>
      <c r="Q403" s="22">
        <f>SUMIFS(源数据!$V:$V,源数据!$A:$A,地级市产品线!$C403,源数据!$F:$F,地级市产品线!$B403)</f>
        <v/>
      </c>
      <c r="R403" s="22">
        <f>SUMIFS(源数据!$W:$W,源数据!$A:$A,地级市产品线!$C403,源数据!$F:$F,地级市产品线!$B403)</f>
        <v/>
      </c>
      <c r="S403" s="22">
        <f>SUMIFS(源数据!$X:$X,源数据!$A:$A,地级市产品线!$C403,源数据!$F:$F,地级市产品线!$B403)</f>
        <v/>
      </c>
      <c r="T403" s="22">
        <f>SUMIFS(源数据!$Y:$Y,源数据!$A:$A,地级市产品线!$C403,源数据!$F:$F,地级市产品线!$B403)</f>
        <v/>
      </c>
      <c r="U403" s="22">
        <f>SUMIFS(源数据!$Z:$Z,源数据!$A:$A,地级市产品线!$C403,源数据!$F:$F,地级市产品线!$B403)</f>
        <v/>
      </c>
      <c r="V403" s="22">
        <f>R403+S403+T403+U403</f>
        <v/>
      </c>
      <c r="W403" s="24">
        <f>IFERROR(V403/P403,"")</f>
        <v/>
      </c>
      <c r="X403" s="24">
        <f>IFERROR(V403/Q403,"")</f>
        <v/>
      </c>
      <c r="Y403" s="22">
        <f>V403-P403</f>
        <v/>
      </c>
      <c r="Z403" s="23" t="n"/>
    </row>
    <row customHeight="1" ht="15" r="404">
      <c r="A404" s="54" t="inlineStr">
        <is>
          <t>山东省</t>
        </is>
      </c>
      <c r="B404" s="50" t="inlineStr">
        <is>
          <t>滨州市</t>
        </is>
      </c>
      <c r="C404" s="56" t="inlineStr">
        <is>
          <t>仪器设备</t>
        </is>
      </c>
      <c r="D404" s="36">
        <f>SUMIFS(源数据!$N:$N,源数据!$A:$A,地级市产品线!$C404,源数据!$F:$F,地级市产品线!$B404)</f>
        <v/>
      </c>
      <c r="E404" s="22">
        <f>SUMIFS(源数据!$P:$P,源数据!$A:$A,地级市产品线!$C404,源数据!$F:$F,地级市产品线!$B404)</f>
        <v/>
      </c>
      <c r="F404" s="22">
        <f>E404-D404</f>
        <v/>
      </c>
      <c r="G404" s="23">
        <f>IFERROR(E404/D404,"")</f>
        <v/>
      </c>
      <c r="H404" s="21">
        <f>SUMIFS(源数据!$Q:$Q,源数据!$A:$A,地级市产品线!$C404,源数据!$F:$F,地级市产品线!$B404)</f>
        <v/>
      </c>
      <c r="I404" s="22">
        <f>E404+Q404</f>
        <v/>
      </c>
      <c r="J404" s="22">
        <f>SUMIFS(源数据!$S:$S,源数据!$A:$A,地级市产品线!$C404,源数据!$F:$F,地级市产品线!$B404)</f>
        <v/>
      </c>
      <c r="K404" s="24">
        <f>IFERROR(I404/H404,"")</f>
        <v/>
      </c>
      <c r="L404" s="24">
        <f>IFERROR(J404/H404,"")</f>
        <v/>
      </c>
      <c r="M404" s="22">
        <f>I404-H404</f>
        <v/>
      </c>
      <c r="N404" s="22">
        <f>J404-H404</f>
        <v/>
      </c>
      <c r="O404" s="44" t="n"/>
      <c r="P404" s="21">
        <f>SUMIFS(源数据!$T:$T,源数据!$A:$A,地级市产品线!$C404,源数据!$F:$F,地级市产品线!$B404)</f>
        <v/>
      </c>
      <c r="Q404" s="22">
        <f>SUMIFS(源数据!$V:$V,源数据!$A:$A,地级市产品线!$C404,源数据!$F:$F,地级市产品线!$B404)</f>
        <v/>
      </c>
      <c r="R404" s="22">
        <f>SUMIFS(源数据!$W:$W,源数据!$A:$A,地级市产品线!$C404,源数据!$F:$F,地级市产品线!$B404)</f>
        <v/>
      </c>
      <c r="S404" s="22">
        <f>SUMIFS(源数据!$X:$X,源数据!$A:$A,地级市产品线!$C404,源数据!$F:$F,地级市产品线!$B404)</f>
        <v/>
      </c>
      <c r="T404" s="22">
        <f>SUMIFS(源数据!$Y:$Y,源数据!$A:$A,地级市产品线!$C404,源数据!$F:$F,地级市产品线!$B404)</f>
        <v/>
      </c>
      <c r="U404" s="22">
        <f>SUMIFS(源数据!$Z:$Z,源数据!$A:$A,地级市产品线!$C404,源数据!$F:$F,地级市产品线!$B404)</f>
        <v/>
      </c>
      <c r="V404" s="22">
        <f>R404+S404+T404+U404</f>
        <v/>
      </c>
      <c r="W404" s="24">
        <f>IFERROR(V404/P404,"")</f>
        <v/>
      </c>
      <c r="X404" s="24">
        <f>IFERROR(V404/Q404,"")</f>
        <v/>
      </c>
      <c r="Y404" s="22">
        <f>V404-P404</f>
        <v/>
      </c>
      <c r="Z404" s="23" t="n"/>
    </row>
    <row customHeight="1" ht="15.6" r="405" thickBot="1">
      <c r="A405" s="52" t="inlineStr">
        <is>
          <t>山东省</t>
        </is>
      </c>
      <c r="B405" s="52" t="inlineStr">
        <is>
          <t>滨州市</t>
        </is>
      </c>
      <c r="C405" s="48" t="inlineStr">
        <is>
          <t>合计</t>
        </is>
      </c>
      <c r="D405" s="37">
        <f>SUM(D401:D404)</f>
        <v/>
      </c>
      <c r="E405" s="26">
        <f>SUM(E401:E404)</f>
        <v/>
      </c>
      <c r="F405" s="26">
        <f>SUM(F401:F404)</f>
        <v/>
      </c>
      <c r="G405" s="27">
        <f>IFERROR(E405/D405,"")</f>
        <v/>
      </c>
      <c r="H405" s="25">
        <f>SUM(H401:H404)</f>
        <v/>
      </c>
      <c r="I405" s="26">
        <f>SUM(I401:I404)</f>
        <v/>
      </c>
      <c r="J405" s="26">
        <f>SUM(J401:J404)</f>
        <v/>
      </c>
      <c r="K405" s="28">
        <f>IFERROR(I405/H405,"")</f>
        <v/>
      </c>
      <c r="L405" s="28">
        <f>IFERROR(J405/H405,"")</f>
        <v/>
      </c>
      <c r="M405" s="26">
        <f>SUM(M401:M404)</f>
        <v/>
      </c>
      <c r="N405" s="26">
        <f>SUM(N401:N404)</f>
        <v/>
      </c>
      <c r="O405" s="45" t="n"/>
      <c r="P405" s="25">
        <f>SUM(P401:P404)</f>
        <v/>
      </c>
      <c r="Q405" s="26">
        <f>SUM(Q401:Q404)</f>
        <v/>
      </c>
      <c r="R405" s="26">
        <f>SUM(R401:R404)</f>
        <v/>
      </c>
      <c r="S405" s="26">
        <f>SUM(S401:S404)</f>
        <v/>
      </c>
      <c r="T405" s="26">
        <f>SUM(T401:T404)</f>
        <v/>
      </c>
      <c r="U405" s="26">
        <f>SUM(U401:U404)</f>
        <v/>
      </c>
      <c r="V405" s="26">
        <f>SUM(V401:V404)</f>
        <v/>
      </c>
      <c r="W405" s="28">
        <f>IFERROR(V405/P405,"")</f>
        <v/>
      </c>
      <c r="X405" s="28">
        <f>IFERROR(V405/Q405,"")</f>
        <v/>
      </c>
      <c r="Y405" s="30">
        <f>SUM(Y401:Y404)</f>
        <v/>
      </c>
      <c r="Z405" s="27" t="n"/>
    </row>
    <row customHeight="1" ht="15" r="406">
      <c r="A406" s="53" t="inlineStr">
        <is>
          <t>山东省</t>
        </is>
      </c>
      <c r="B406" s="51" t="inlineStr">
        <is>
          <t>聊城市</t>
        </is>
      </c>
      <c r="C406" s="55" t="inlineStr">
        <is>
          <t>产前</t>
        </is>
      </c>
      <c r="D406" s="35">
        <f>SUMIFS(源数据!$N:$N,源数据!$A:$A,地级市产品线!$C406,源数据!$F:$F,地级市产品线!$B406)</f>
        <v/>
      </c>
      <c r="E406" s="18">
        <f>SUMIFS(源数据!$P:$P,源数据!$A:$A,地级市产品线!$C406,源数据!$F:$F,地级市产品线!$B406)</f>
        <v/>
      </c>
      <c r="F406" s="18">
        <f>E406-D406</f>
        <v/>
      </c>
      <c r="G406" s="19">
        <f>IFERROR(E406/D406,"")</f>
        <v/>
      </c>
      <c r="H406" s="17">
        <f>SUMIFS(源数据!$Q:$Q,源数据!$A:$A,地级市产品线!$C406,源数据!$F:$F,地级市产品线!$B406)</f>
        <v/>
      </c>
      <c r="I406" s="18">
        <f>E406+Q406</f>
        <v/>
      </c>
      <c r="J406" s="18">
        <f>SUMIFS(源数据!$S:$S,源数据!$A:$A,地级市产品线!$C406,源数据!$F:$F,地级市产品线!$B406)</f>
        <v/>
      </c>
      <c r="K406" s="20">
        <f>IFERROR(I406/H406,"")</f>
        <v/>
      </c>
      <c r="L406" s="20">
        <f>IFERROR(J406/H406,"")</f>
        <v/>
      </c>
      <c r="M406" s="18">
        <f>I406-H406</f>
        <v/>
      </c>
      <c r="N406" s="18">
        <f>J406-H406</f>
        <v/>
      </c>
      <c r="O406" s="43" t="n"/>
      <c r="P406" s="17">
        <f>SUMIFS(源数据!$T:$T,源数据!$A:$A,地级市产品线!$C406,源数据!$F:$F,地级市产品线!$B406)</f>
        <v/>
      </c>
      <c r="Q406" s="18">
        <f>SUMIFS(源数据!$V:$V,源数据!$A:$A,地级市产品线!$C406,源数据!$F:$F,地级市产品线!$B406)</f>
        <v/>
      </c>
      <c r="R406" s="18">
        <f>SUMIFS(源数据!$W:$W,源数据!$A:$A,地级市产品线!$C406,源数据!$F:$F,地级市产品线!$B406)</f>
        <v/>
      </c>
      <c r="S406" s="18">
        <f>SUMIFS(源数据!$X:$X,源数据!$A:$A,地级市产品线!$C406,源数据!$F:$F,地级市产品线!$B406)</f>
        <v/>
      </c>
      <c r="T406" s="18">
        <f>SUMIFS(源数据!$Y:$Y,源数据!$A:$A,地级市产品线!$C406,源数据!$F:$F,地级市产品线!$B406)</f>
        <v/>
      </c>
      <c r="U406" s="18">
        <f>SUMIFS(源数据!$Z:$Z,源数据!$A:$A,地级市产品线!$C406,源数据!$F:$F,地级市产品线!$B406)</f>
        <v/>
      </c>
      <c r="V406" s="18">
        <f>R406+S406+T406+U406</f>
        <v/>
      </c>
      <c r="W406" s="20">
        <f>IFERROR(V406/P406,"")</f>
        <v/>
      </c>
      <c r="X406" s="20">
        <f>IFERROR(V406/Q406,"")</f>
        <v/>
      </c>
      <c r="Y406" s="18">
        <f>V406-P406</f>
        <v/>
      </c>
      <c r="Z406" s="19" t="n"/>
    </row>
    <row customHeight="1" ht="15" r="407">
      <c r="A407" s="54" t="inlineStr">
        <is>
          <t>山东省</t>
        </is>
      </c>
      <c r="B407" s="50" t="inlineStr">
        <is>
          <t>聊城市</t>
        </is>
      </c>
      <c r="C407" s="56" t="inlineStr">
        <is>
          <t>新生儿</t>
        </is>
      </c>
      <c r="D407" s="36">
        <f>SUMIFS(源数据!$N:$N,源数据!$A:$A,地级市产品线!$C407,源数据!$F:$F,地级市产品线!$B407)</f>
        <v/>
      </c>
      <c r="E407" s="22">
        <f>SUMIFS(源数据!$P:$P,源数据!$A:$A,地级市产品线!$C407,源数据!$F:$F,地级市产品线!$B407)</f>
        <v/>
      </c>
      <c r="F407" s="22">
        <f>E407-D407</f>
        <v/>
      </c>
      <c r="G407" s="23">
        <f>IFERROR(E407/D407,"")</f>
        <v/>
      </c>
      <c r="H407" s="21">
        <f>SUMIFS(源数据!$Q:$Q,源数据!$A:$A,地级市产品线!$C407,源数据!$F:$F,地级市产品线!$B407)</f>
        <v/>
      </c>
      <c r="I407" s="22">
        <f>E407+Q407</f>
        <v/>
      </c>
      <c r="J407" s="22">
        <f>SUMIFS(源数据!$S:$S,源数据!$A:$A,地级市产品线!$C407,源数据!$F:$F,地级市产品线!$B407)</f>
        <v/>
      </c>
      <c r="K407" s="24">
        <f>IFERROR(I407/H407,"")</f>
        <v/>
      </c>
      <c r="L407" s="24">
        <f>IFERROR(J407/H407,"")</f>
        <v/>
      </c>
      <c r="M407" s="22">
        <f>I407-H407</f>
        <v/>
      </c>
      <c r="N407" s="22">
        <f>J407-H407</f>
        <v/>
      </c>
      <c r="O407" s="44" t="n"/>
      <c r="P407" s="21">
        <f>SUMIFS(源数据!$T:$T,源数据!$A:$A,地级市产品线!$C407,源数据!$F:$F,地级市产品线!$B407)</f>
        <v/>
      </c>
      <c r="Q407" s="22">
        <f>SUMIFS(源数据!$V:$V,源数据!$A:$A,地级市产品线!$C407,源数据!$F:$F,地级市产品线!$B407)</f>
        <v/>
      </c>
      <c r="R407" s="22">
        <f>SUMIFS(源数据!$W:$W,源数据!$A:$A,地级市产品线!$C407,源数据!$F:$F,地级市产品线!$B407)</f>
        <v/>
      </c>
      <c r="S407" s="22">
        <f>SUMIFS(源数据!$X:$X,源数据!$A:$A,地级市产品线!$C407,源数据!$F:$F,地级市产品线!$B407)</f>
        <v/>
      </c>
      <c r="T407" s="22">
        <f>SUMIFS(源数据!$Y:$Y,源数据!$A:$A,地级市产品线!$C407,源数据!$F:$F,地级市产品线!$B407)</f>
        <v/>
      </c>
      <c r="U407" s="22">
        <f>SUMIFS(源数据!$Z:$Z,源数据!$A:$A,地级市产品线!$C407,源数据!$F:$F,地级市产品线!$B407)</f>
        <v/>
      </c>
      <c r="V407" s="22">
        <f>R407+S407+T407+U407</f>
        <v/>
      </c>
      <c r="W407" s="24">
        <f>IFERROR(V407/P407,"")</f>
        <v/>
      </c>
      <c r="X407" s="24">
        <f>IFERROR(V407/Q407,"")</f>
        <v/>
      </c>
      <c r="Y407" s="22">
        <f>V407-P407</f>
        <v/>
      </c>
      <c r="Z407" s="23" t="n"/>
    </row>
    <row customHeight="1" ht="15" r="408">
      <c r="A408" s="54" t="inlineStr">
        <is>
          <t>山东省</t>
        </is>
      </c>
      <c r="B408" s="50" t="inlineStr">
        <is>
          <t>聊城市</t>
        </is>
      </c>
      <c r="C408" s="56" t="inlineStr">
        <is>
          <t>服务类</t>
        </is>
      </c>
      <c r="D408" s="36">
        <f>SUMIFS(源数据!$N:$N,源数据!$A:$A,地级市产品线!$C408,源数据!$F:$F,地级市产品线!$B408)</f>
        <v/>
      </c>
      <c r="E408" s="22">
        <f>SUMIFS(源数据!$P:$P,源数据!$A:$A,地级市产品线!$C408,源数据!$F:$F,地级市产品线!$B408)</f>
        <v/>
      </c>
      <c r="F408" s="22">
        <f>E408-D408</f>
        <v/>
      </c>
      <c r="G408" s="23">
        <f>IFERROR(E408/D408,"")</f>
        <v/>
      </c>
      <c r="H408" s="21">
        <f>SUMIFS(源数据!$Q:$Q,源数据!$A:$A,地级市产品线!$C408,源数据!$F:$F,地级市产品线!$B408)</f>
        <v/>
      </c>
      <c r="I408" s="22">
        <f>E408+Q408</f>
        <v/>
      </c>
      <c r="J408" s="22">
        <f>SUMIFS(源数据!$S:$S,源数据!$A:$A,地级市产品线!$C408,源数据!$F:$F,地级市产品线!$B408)</f>
        <v/>
      </c>
      <c r="K408" s="24">
        <f>IFERROR(I408/H408,"")</f>
        <v/>
      </c>
      <c r="L408" s="24">
        <f>IFERROR(J408/H408,"")</f>
        <v/>
      </c>
      <c r="M408" s="22">
        <f>I408-H408</f>
        <v/>
      </c>
      <c r="N408" s="22">
        <f>J408-H408</f>
        <v/>
      </c>
      <c r="O408" s="44" t="n"/>
      <c r="P408" s="21">
        <f>SUMIFS(源数据!$T:$T,源数据!$A:$A,地级市产品线!$C408,源数据!$F:$F,地级市产品线!$B408)</f>
        <v/>
      </c>
      <c r="Q408" s="22">
        <f>SUMIFS(源数据!$V:$V,源数据!$A:$A,地级市产品线!$C408,源数据!$F:$F,地级市产品线!$B408)</f>
        <v/>
      </c>
      <c r="R408" s="22">
        <f>SUMIFS(源数据!$W:$W,源数据!$A:$A,地级市产品线!$C408,源数据!$F:$F,地级市产品线!$B408)</f>
        <v/>
      </c>
      <c r="S408" s="22">
        <f>SUMIFS(源数据!$X:$X,源数据!$A:$A,地级市产品线!$C408,源数据!$F:$F,地级市产品线!$B408)</f>
        <v/>
      </c>
      <c r="T408" s="22">
        <f>SUMIFS(源数据!$Y:$Y,源数据!$A:$A,地级市产品线!$C408,源数据!$F:$F,地级市产品线!$B408)</f>
        <v/>
      </c>
      <c r="U408" s="22">
        <f>SUMIFS(源数据!$Z:$Z,源数据!$A:$A,地级市产品线!$C408,源数据!$F:$F,地级市产品线!$B408)</f>
        <v/>
      </c>
      <c r="V408" s="22">
        <f>R408+S408+T408+U408</f>
        <v/>
      </c>
      <c r="W408" s="24">
        <f>IFERROR(V408/P408,"")</f>
        <v/>
      </c>
      <c r="X408" s="24">
        <f>IFERROR(V408/Q408,"")</f>
        <v/>
      </c>
      <c r="Y408" s="22">
        <f>V408-P408</f>
        <v/>
      </c>
      <c r="Z408" s="23" t="n"/>
    </row>
    <row customHeight="1" ht="15" r="409">
      <c r="A409" s="54" t="inlineStr">
        <is>
          <t>山东省</t>
        </is>
      </c>
      <c r="B409" s="50" t="inlineStr">
        <is>
          <t>聊城市</t>
        </is>
      </c>
      <c r="C409" s="56" t="inlineStr">
        <is>
          <t>仪器设备</t>
        </is>
      </c>
      <c r="D409" s="36">
        <f>SUMIFS(源数据!$N:$N,源数据!$A:$A,地级市产品线!$C409,源数据!$F:$F,地级市产品线!$B409)</f>
        <v/>
      </c>
      <c r="E409" s="22">
        <f>SUMIFS(源数据!$P:$P,源数据!$A:$A,地级市产品线!$C409,源数据!$F:$F,地级市产品线!$B409)</f>
        <v/>
      </c>
      <c r="F409" s="22">
        <f>E409-D409</f>
        <v/>
      </c>
      <c r="G409" s="23">
        <f>IFERROR(E409/D409,"")</f>
        <v/>
      </c>
      <c r="H409" s="21">
        <f>SUMIFS(源数据!$Q:$Q,源数据!$A:$A,地级市产品线!$C409,源数据!$F:$F,地级市产品线!$B409)</f>
        <v/>
      </c>
      <c r="I409" s="22">
        <f>E409+Q409</f>
        <v/>
      </c>
      <c r="J409" s="22">
        <f>SUMIFS(源数据!$S:$S,源数据!$A:$A,地级市产品线!$C409,源数据!$F:$F,地级市产品线!$B409)</f>
        <v/>
      </c>
      <c r="K409" s="24">
        <f>IFERROR(I409/H409,"")</f>
        <v/>
      </c>
      <c r="L409" s="24">
        <f>IFERROR(J409/H409,"")</f>
        <v/>
      </c>
      <c r="M409" s="22">
        <f>I409-H409</f>
        <v/>
      </c>
      <c r="N409" s="22">
        <f>J409-H409</f>
        <v/>
      </c>
      <c r="O409" s="44" t="n"/>
      <c r="P409" s="21">
        <f>SUMIFS(源数据!$T:$T,源数据!$A:$A,地级市产品线!$C409,源数据!$F:$F,地级市产品线!$B409)</f>
        <v/>
      </c>
      <c r="Q409" s="22">
        <f>SUMIFS(源数据!$V:$V,源数据!$A:$A,地级市产品线!$C409,源数据!$F:$F,地级市产品线!$B409)</f>
        <v/>
      </c>
      <c r="R409" s="22">
        <f>SUMIFS(源数据!$W:$W,源数据!$A:$A,地级市产品线!$C409,源数据!$F:$F,地级市产品线!$B409)</f>
        <v/>
      </c>
      <c r="S409" s="22">
        <f>SUMIFS(源数据!$X:$X,源数据!$A:$A,地级市产品线!$C409,源数据!$F:$F,地级市产品线!$B409)</f>
        <v/>
      </c>
      <c r="T409" s="22">
        <f>SUMIFS(源数据!$Y:$Y,源数据!$A:$A,地级市产品线!$C409,源数据!$F:$F,地级市产品线!$B409)</f>
        <v/>
      </c>
      <c r="U409" s="22">
        <f>SUMIFS(源数据!$Z:$Z,源数据!$A:$A,地级市产品线!$C409,源数据!$F:$F,地级市产品线!$B409)</f>
        <v/>
      </c>
      <c r="V409" s="22">
        <f>R409+S409+T409+U409</f>
        <v/>
      </c>
      <c r="W409" s="24">
        <f>IFERROR(V409/P409,"")</f>
        <v/>
      </c>
      <c r="X409" s="24">
        <f>IFERROR(V409/Q409,"")</f>
        <v/>
      </c>
      <c r="Y409" s="22">
        <f>V409-P409</f>
        <v/>
      </c>
      <c r="Z409" s="23" t="n"/>
    </row>
    <row customHeight="1" ht="15.6" r="410" thickBot="1">
      <c r="A410" s="52" t="inlineStr">
        <is>
          <t>山东省</t>
        </is>
      </c>
      <c r="B410" s="52" t="inlineStr">
        <is>
          <t>聊城市</t>
        </is>
      </c>
      <c r="C410" s="48" t="inlineStr">
        <is>
          <t>合计</t>
        </is>
      </c>
      <c r="D410" s="37">
        <f>SUM(D406:D409)</f>
        <v/>
      </c>
      <c r="E410" s="26">
        <f>SUM(E406:E409)</f>
        <v/>
      </c>
      <c r="F410" s="26">
        <f>SUM(F406:F409)</f>
        <v/>
      </c>
      <c r="G410" s="27">
        <f>IFERROR(E410/D410,"")</f>
        <v/>
      </c>
      <c r="H410" s="25">
        <f>SUM(H406:H409)</f>
        <v/>
      </c>
      <c r="I410" s="26">
        <f>SUM(I406:I409)</f>
        <v/>
      </c>
      <c r="J410" s="26">
        <f>SUM(J406:J409)</f>
        <v/>
      </c>
      <c r="K410" s="28">
        <f>IFERROR(I410/H410,"")</f>
        <v/>
      </c>
      <c r="L410" s="28">
        <f>IFERROR(J410/H410,"")</f>
        <v/>
      </c>
      <c r="M410" s="26">
        <f>SUM(M406:M409)</f>
        <v/>
      </c>
      <c r="N410" s="26">
        <f>SUM(N406:N409)</f>
        <v/>
      </c>
      <c r="O410" s="45" t="n"/>
      <c r="P410" s="25">
        <f>SUM(P406:P409)</f>
        <v/>
      </c>
      <c r="Q410" s="26">
        <f>SUM(Q406:Q409)</f>
        <v/>
      </c>
      <c r="R410" s="26">
        <f>SUM(R406:R409)</f>
        <v/>
      </c>
      <c r="S410" s="26">
        <f>SUM(S406:S409)</f>
        <v/>
      </c>
      <c r="T410" s="26">
        <f>SUM(T406:T409)</f>
        <v/>
      </c>
      <c r="U410" s="26">
        <f>SUM(U406:U409)</f>
        <v/>
      </c>
      <c r="V410" s="26">
        <f>SUM(V406:V409)</f>
        <v/>
      </c>
      <c r="W410" s="28">
        <f>IFERROR(V410/P410,"")</f>
        <v/>
      </c>
      <c r="X410" s="28">
        <f>IFERROR(V410/Q410,"")</f>
        <v/>
      </c>
      <c r="Y410" s="30">
        <f>SUM(Y406:Y409)</f>
        <v/>
      </c>
      <c r="Z410" s="27" t="n"/>
    </row>
    <row customHeight="1" ht="15" r="411">
      <c r="A411" s="53" t="inlineStr">
        <is>
          <t>山东省</t>
        </is>
      </c>
      <c r="B411" s="51" t="inlineStr">
        <is>
          <t>日照市</t>
        </is>
      </c>
      <c r="C411" s="55" t="inlineStr">
        <is>
          <t>产前</t>
        </is>
      </c>
      <c r="D411" s="35">
        <f>SUMIFS(源数据!$N:$N,源数据!$A:$A,地级市产品线!$C411,源数据!$F:$F,地级市产品线!$B411)</f>
        <v/>
      </c>
      <c r="E411" s="18">
        <f>SUMIFS(源数据!$P:$P,源数据!$A:$A,地级市产品线!$C411,源数据!$F:$F,地级市产品线!$B411)</f>
        <v/>
      </c>
      <c r="F411" s="18">
        <f>E411-D411</f>
        <v/>
      </c>
      <c r="G411" s="19">
        <f>IFERROR(E411/D411,"")</f>
        <v/>
      </c>
      <c r="H411" s="17">
        <f>SUMIFS(源数据!$Q:$Q,源数据!$A:$A,地级市产品线!$C411,源数据!$F:$F,地级市产品线!$B411)</f>
        <v/>
      </c>
      <c r="I411" s="18">
        <f>E411+Q411</f>
        <v/>
      </c>
      <c r="J411" s="18">
        <f>SUMIFS(源数据!$S:$S,源数据!$A:$A,地级市产品线!$C411,源数据!$F:$F,地级市产品线!$B411)</f>
        <v/>
      </c>
      <c r="K411" s="20">
        <f>IFERROR(I411/H411,"")</f>
        <v/>
      </c>
      <c r="L411" s="20">
        <f>IFERROR(J411/H411,"")</f>
        <v/>
      </c>
      <c r="M411" s="18">
        <f>I411-H411</f>
        <v/>
      </c>
      <c r="N411" s="18">
        <f>J411-H411</f>
        <v/>
      </c>
      <c r="O411" s="43" t="n"/>
      <c r="P411" s="17">
        <f>SUMIFS(源数据!$T:$T,源数据!$A:$A,地级市产品线!$C411,源数据!$F:$F,地级市产品线!$B411)</f>
        <v/>
      </c>
      <c r="Q411" s="18">
        <f>SUMIFS(源数据!$V:$V,源数据!$A:$A,地级市产品线!$C411,源数据!$F:$F,地级市产品线!$B411)</f>
        <v/>
      </c>
      <c r="R411" s="18">
        <f>SUMIFS(源数据!$W:$W,源数据!$A:$A,地级市产品线!$C411,源数据!$F:$F,地级市产品线!$B411)</f>
        <v/>
      </c>
      <c r="S411" s="18">
        <f>SUMIFS(源数据!$X:$X,源数据!$A:$A,地级市产品线!$C411,源数据!$F:$F,地级市产品线!$B411)</f>
        <v/>
      </c>
      <c r="T411" s="18">
        <f>SUMIFS(源数据!$Y:$Y,源数据!$A:$A,地级市产品线!$C411,源数据!$F:$F,地级市产品线!$B411)</f>
        <v/>
      </c>
      <c r="U411" s="18">
        <f>SUMIFS(源数据!$Z:$Z,源数据!$A:$A,地级市产品线!$C411,源数据!$F:$F,地级市产品线!$B411)</f>
        <v/>
      </c>
      <c r="V411" s="18">
        <f>R411+S411+T411+U411</f>
        <v/>
      </c>
      <c r="W411" s="20">
        <f>IFERROR(V411/P411,"")</f>
        <v/>
      </c>
      <c r="X411" s="20">
        <f>IFERROR(V411/Q411,"")</f>
        <v/>
      </c>
      <c r="Y411" s="18">
        <f>V411-P411</f>
        <v/>
      </c>
      <c r="Z411" s="19" t="n"/>
    </row>
    <row customHeight="1" ht="15" r="412">
      <c r="A412" s="54" t="inlineStr">
        <is>
          <t>山东省</t>
        </is>
      </c>
      <c r="B412" s="50" t="inlineStr">
        <is>
          <t>日照市</t>
        </is>
      </c>
      <c r="C412" s="56" t="inlineStr">
        <is>
          <t>新生儿</t>
        </is>
      </c>
      <c r="D412" s="36">
        <f>SUMIFS(源数据!$N:$N,源数据!$A:$A,地级市产品线!$C412,源数据!$F:$F,地级市产品线!$B412)</f>
        <v/>
      </c>
      <c r="E412" s="22">
        <f>SUMIFS(源数据!$P:$P,源数据!$A:$A,地级市产品线!$C412,源数据!$F:$F,地级市产品线!$B412)</f>
        <v/>
      </c>
      <c r="F412" s="22">
        <f>E412-D412</f>
        <v/>
      </c>
      <c r="G412" s="23">
        <f>IFERROR(E412/D412,"")</f>
        <v/>
      </c>
      <c r="H412" s="21">
        <f>SUMIFS(源数据!$Q:$Q,源数据!$A:$A,地级市产品线!$C412,源数据!$F:$F,地级市产品线!$B412)</f>
        <v/>
      </c>
      <c r="I412" s="22">
        <f>E412+Q412</f>
        <v/>
      </c>
      <c r="J412" s="22">
        <f>SUMIFS(源数据!$S:$S,源数据!$A:$A,地级市产品线!$C412,源数据!$F:$F,地级市产品线!$B412)</f>
        <v/>
      </c>
      <c r="K412" s="24">
        <f>IFERROR(I412/H412,"")</f>
        <v/>
      </c>
      <c r="L412" s="24">
        <f>IFERROR(J412/H412,"")</f>
        <v/>
      </c>
      <c r="M412" s="22">
        <f>I412-H412</f>
        <v/>
      </c>
      <c r="N412" s="22">
        <f>J412-H412</f>
        <v/>
      </c>
      <c r="O412" s="44" t="n"/>
      <c r="P412" s="21">
        <f>SUMIFS(源数据!$T:$T,源数据!$A:$A,地级市产品线!$C412,源数据!$F:$F,地级市产品线!$B412)</f>
        <v/>
      </c>
      <c r="Q412" s="22">
        <f>SUMIFS(源数据!$V:$V,源数据!$A:$A,地级市产品线!$C412,源数据!$F:$F,地级市产品线!$B412)</f>
        <v/>
      </c>
      <c r="R412" s="22">
        <f>SUMIFS(源数据!$W:$W,源数据!$A:$A,地级市产品线!$C412,源数据!$F:$F,地级市产品线!$B412)</f>
        <v/>
      </c>
      <c r="S412" s="22">
        <f>SUMIFS(源数据!$X:$X,源数据!$A:$A,地级市产品线!$C412,源数据!$F:$F,地级市产品线!$B412)</f>
        <v/>
      </c>
      <c r="T412" s="22">
        <f>SUMIFS(源数据!$Y:$Y,源数据!$A:$A,地级市产品线!$C412,源数据!$F:$F,地级市产品线!$B412)</f>
        <v/>
      </c>
      <c r="U412" s="22">
        <f>SUMIFS(源数据!$Z:$Z,源数据!$A:$A,地级市产品线!$C412,源数据!$F:$F,地级市产品线!$B412)</f>
        <v/>
      </c>
      <c r="V412" s="22">
        <f>R412+S412+T412+U412</f>
        <v/>
      </c>
      <c r="W412" s="24">
        <f>IFERROR(V412/P412,"")</f>
        <v/>
      </c>
      <c r="X412" s="24">
        <f>IFERROR(V412/Q412,"")</f>
        <v/>
      </c>
      <c r="Y412" s="22">
        <f>V412-P412</f>
        <v/>
      </c>
      <c r="Z412" s="23" t="n"/>
    </row>
    <row customHeight="1" ht="15" r="413">
      <c r="A413" s="54" t="inlineStr">
        <is>
          <t>山东省</t>
        </is>
      </c>
      <c r="B413" s="50" t="inlineStr">
        <is>
          <t>日照市</t>
        </is>
      </c>
      <c r="C413" s="56" t="inlineStr">
        <is>
          <t>服务类</t>
        </is>
      </c>
      <c r="D413" s="36">
        <f>SUMIFS(源数据!$N:$N,源数据!$A:$A,地级市产品线!$C413,源数据!$F:$F,地级市产品线!$B413)</f>
        <v/>
      </c>
      <c r="E413" s="22">
        <f>SUMIFS(源数据!$P:$P,源数据!$A:$A,地级市产品线!$C413,源数据!$F:$F,地级市产品线!$B413)</f>
        <v/>
      </c>
      <c r="F413" s="22">
        <f>E413-D413</f>
        <v/>
      </c>
      <c r="G413" s="23">
        <f>IFERROR(E413/D413,"")</f>
        <v/>
      </c>
      <c r="H413" s="21">
        <f>SUMIFS(源数据!$Q:$Q,源数据!$A:$A,地级市产品线!$C413,源数据!$F:$F,地级市产品线!$B413)</f>
        <v/>
      </c>
      <c r="I413" s="22">
        <f>E413+Q413</f>
        <v/>
      </c>
      <c r="J413" s="22">
        <f>SUMIFS(源数据!$S:$S,源数据!$A:$A,地级市产品线!$C413,源数据!$F:$F,地级市产品线!$B413)</f>
        <v/>
      </c>
      <c r="K413" s="24">
        <f>IFERROR(I413/H413,"")</f>
        <v/>
      </c>
      <c r="L413" s="24">
        <f>IFERROR(J413/H413,"")</f>
        <v/>
      </c>
      <c r="M413" s="22">
        <f>I413-H413</f>
        <v/>
      </c>
      <c r="N413" s="22">
        <f>J413-H413</f>
        <v/>
      </c>
      <c r="O413" s="44" t="n"/>
      <c r="P413" s="21">
        <f>SUMIFS(源数据!$T:$T,源数据!$A:$A,地级市产品线!$C413,源数据!$F:$F,地级市产品线!$B413)</f>
        <v/>
      </c>
      <c r="Q413" s="22">
        <f>SUMIFS(源数据!$V:$V,源数据!$A:$A,地级市产品线!$C413,源数据!$F:$F,地级市产品线!$B413)</f>
        <v/>
      </c>
      <c r="R413" s="22">
        <f>SUMIFS(源数据!$W:$W,源数据!$A:$A,地级市产品线!$C413,源数据!$F:$F,地级市产品线!$B413)</f>
        <v/>
      </c>
      <c r="S413" s="22">
        <f>SUMIFS(源数据!$X:$X,源数据!$A:$A,地级市产品线!$C413,源数据!$F:$F,地级市产品线!$B413)</f>
        <v/>
      </c>
      <c r="T413" s="22">
        <f>SUMIFS(源数据!$Y:$Y,源数据!$A:$A,地级市产品线!$C413,源数据!$F:$F,地级市产品线!$B413)</f>
        <v/>
      </c>
      <c r="U413" s="22">
        <f>SUMIFS(源数据!$Z:$Z,源数据!$A:$A,地级市产品线!$C413,源数据!$F:$F,地级市产品线!$B413)</f>
        <v/>
      </c>
      <c r="V413" s="22">
        <f>R413+S413+T413+U413</f>
        <v/>
      </c>
      <c r="W413" s="24">
        <f>IFERROR(V413/P413,"")</f>
        <v/>
      </c>
      <c r="X413" s="24">
        <f>IFERROR(V413/Q413,"")</f>
        <v/>
      </c>
      <c r="Y413" s="22">
        <f>V413-P413</f>
        <v/>
      </c>
      <c r="Z413" s="23" t="n"/>
    </row>
    <row customHeight="1" ht="15" r="414">
      <c r="A414" s="54" t="inlineStr">
        <is>
          <t>山东省</t>
        </is>
      </c>
      <c r="B414" s="50" t="inlineStr">
        <is>
          <t>日照市</t>
        </is>
      </c>
      <c r="C414" s="56" t="inlineStr">
        <is>
          <t>仪器设备</t>
        </is>
      </c>
      <c r="D414" s="36">
        <f>SUMIFS(源数据!$N:$N,源数据!$A:$A,地级市产品线!$C414,源数据!$F:$F,地级市产品线!$B414)</f>
        <v/>
      </c>
      <c r="E414" s="22">
        <f>SUMIFS(源数据!$P:$P,源数据!$A:$A,地级市产品线!$C414,源数据!$F:$F,地级市产品线!$B414)</f>
        <v/>
      </c>
      <c r="F414" s="22">
        <f>E414-D414</f>
        <v/>
      </c>
      <c r="G414" s="23">
        <f>IFERROR(E414/D414,"")</f>
        <v/>
      </c>
      <c r="H414" s="21">
        <f>SUMIFS(源数据!$Q:$Q,源数据!$A:$A,地级市产品线!$C414,源数据!$F:$F,地级市产品线!$B414)</f>
        <v/>
      </c>
      <c r="I414" s="22">
        <f>E414+Q414</f>
        <v/>
      </c>
      <c r="J414" s="22">
        <f>SUMIFS(源数据!$S:$S,源数据!$A:$A,地级市产品线!$C414,源数据!$F:$F,地级市产品线!$B414)</f>
        <v/>
      </c>
      <c r="K414" s="24">
        <f>IFERROR(I414/H414,"")</f>
        <v/>
      </c>
      <c r="L414" s="24">
        <f>IFERROR(J414/H414,"")</f>
        <v/>
      </c>
      <c r="M414" s="22">
        <f>I414-H414</f>
        <v/>
      </c>
      <c r="N414" s="22">
        <f>J414-H414</f>
        <v/>
      </c>
      <c r="O414" s="44" t="n"/>
      <c r="P414" s="21">
        <f>SUMIFS(源数据!$T:$T,源数据!$A:$A,地级市产品线!$C414,源数据!$F:$F,地级市产品线!$B414)</f>
        <v/>
      </c>
      <c r="Q414" s="22">
        <f>SUMIFS(源数据!$V:$V,源数据!$A:$A,地级市产品线!$C414,源数据!$F:$F,地级市产品线!$B414)</f>
        <v/>
      </c>
      <c r="R414" s="22">
        <f>SUMIFS(源数据!$W:$W,源数据!$A:$A,地级市产品线!$C414,源数据!$F:$F,地级市产品线!$B414)</f>
        <v/>
      </c>
      <c r="S414" s="22">
        <f>SUMIFS(源数据!$X:$X,源数据!$A:$A,地级市产品线!$C414,源数据!$F:$F,地级市产品线!$B414)</f>
        <v/>
      </c>
      <c r="T414" s="22">
        <f>SUMIFS(源数据!$Y:$Y,源数据!$A:$A,地级市产品线!$C414,源数据!$F:$F,地级市产品线!$B414)</f>
        <v/>
      </c>
      <c r="U414" s="22">
        <f>SUMIFS(源数据!$Z:$Z,源数据!$A:$A,地级市产品线!$C414,源数据!$F:$F,地级市产品线!$B414)</f>
        <v/>
      </c>
      <c r="V414" s="22">
        <f>R414+S414+T414+U414</f>
        <v/>
      </c>
      <c r="W414" s="24">
        <f>IFERROR(V414/P414,"")</f>
        <v/>
      </c>
      <c r="X414" s="24">
        <f>IFERROR(V414/Q414,"")</f>
        <v/>
      </c>
      <c r="Y414" s="22">
        <f>V414-P414</f>
        <v/>
      </c>
      <c r="Z414" s="23" t="n"/>
    </row>
    <row customHeight="1" ht="15.6" r="415" thickBot="1">
      <c r="A415" s="52" t="inlineStr">
        <is>
          <t>山东省</t>
        </is>
      </c>
      <c r="B415" s="52" t="inlineStr">
        <is>
          <t>日照市</t>
        </is>
      </c>
      <c r="C415" s="48" t="inlineStr">
        <is>
          <t>合计</t>
        </is>
      </c>
      <c r="D415" s="37">
        <f>SUM(D411:D414)</f>
        <v/>
      </c>
      <c r="E415" s="26">
        <f>SUM(E411:E414)</f>
        <v/>
      </c>
      <c r="F415" s="26">
        <f>SUM(F411:F414)</f>
        <v/>
      </c>
      <c r="G415" s="27">
        <f>IFERROR(E415/D415,"")</f>
        <v/>
      </c>
      <c r="H415" s="25">
        <f>SUM(H411:H414)</f>
        <v/>
      </c>
      <c r="I415" s="26">
        <f>SUM(I411:I414)</f>
        <v/>
      </c>
      <c r="J415" s="26">
        <f>SUM(J411:J414)</f>
        <v/>
      </c>
      <c r="K415" s="28">
        <f>IFERROR(I415/H415,"")</f>
        <v/>
      </c>
      <c r="L415" s="28">
        <f>IFERROR(J415/H415,"")</f>
        <v/>
      </c>
      <c r="M415" s="26">
        <f>SUM(M411:M414)</f>
        <v/>
      </c>
      <c r="N415" s="26">
        <f>SUM(N411:N414)</f>
        <v/>
      </c>
      <c r="O415" s="45" t="n"/>
      <c r="P415" s="25">
        <f>SUM(P411:P414)</f>
        <v/>
      </c>
      <c r="Q415" s="26">
        <f>SUM(Q411:Q414)</f>
        <v/>
      </c>
      <c r="R415" s="26">
        <f>SUM(R411:R414)</f>
        <v/>
      </c>
      <c r="S415" s="26">
        <f>SUM(S411:S414)</f>
        <v/>
      </c>
      <c r="T415" s="26">
        <f>SUM(T411:T414)</f>
        <v/>
      </c>
      <c r="U415" s="26">
        <f>SUM(U411:U414)</f>
        <v/>
      </c>
      <c r="V415" s="26">
        <f>SUM(V411:V414)</f>
        <v/>
      </c>
      <c r="W415" s="28">
        <f>IFERROR(V415/P415,"")</f>
        <v/>
      </c>
      <c r="X415" s="28">
        <f>IFERROR(V415/Q415,"")</f>
        <v/>
      </c>
      <c r="Y415" s="30">
        <f>SUM(Y411:Y414)</f>
        <v/>
      </c>
      <c r="Z415" s="27" t="n"/>
    </row>
    <row customHeight="1" ht="15" r="416">
      <c r="A416" s="53" t="inlineStr">
        <is>
          <t>山东省</t>
        </is>
      </c>
      <c r="B416" s="51" t="inlineStr">
        <is>
          <t>淄博市</t>
        </is>
      </c>
      <c r="C416" s="55" t="inlineStr">
        <is>
          <t>产前</t>
        </is>
      </c>
      <c r="D416" s="35">
        <f>SUMIFS(源数据!$N:$N,源数据!$A:$A,地级市产品线!$C416,源数据!$F:$F,地级市产品线!$B416)</f>
        <v/>
      </c>
      <c r="E416" s="18">
        <f>SUMIFS(源数据!$P:$P,源数据!$A:$A,地级市产品线!$C416,源数据!$F:$F,地级市产品线!$B416)</f>
        <v/>
      </c>
      <c r="F416" s="18">
        <f>E416-D416</f>
        <v/>
      </c>
      <c r="G416" s="19">
        <f>IFERROR(E416/D416,"")</f>
        <v/>
      </c>
      <c r="H416" s="17">
        <f>SUMIFS(源数据!$Q:$Q,源数据!$A:$A,地级市产品线!$C416,源数据!$F:$F,地级市产品线!$B416)</f>
        <v/>
      </c>
      <c r="I416" s="18">
        <f>E416+Q416</f>
        <v/>
      </c>
      <c r="J416" s="18">
        <f>SUMIFS(源数据!$S:$S,源数据!$A:$A,地级市产品线!$C416,源数据!$F:$F,地级市产品线!$B416)</f>
        <v/>
      </c>
      <c r="K416" s="20">
        <f>IFERROR(I416/H416,"")</f>
        <v/>
      </c>
      <c r="L416" s="20">
        <f>IFERROR(J416/H416,"")</f>
        <v/>
      </c>
      <c r="M416" s="18">
        <f>I416-H416</f>
        <v/>
      </c>
      <c r="N416" s="18">
        <f>J416-H416</f>
        <v/>
      </c>
      <c r="O416" s="43" t="n"/>
      <c r="P416" s="17">
        <f>SUMIFS(源数据!$T:$T,源数据!$A:$A,地级市产品线!$C416,源数据!$F:$F,地级市产品线!$B416)</f>
        <v/>
      </c>
      <c r="Q416" s="18">
        <f>SUMIFS(源数据!$V:$V,源数据!$A:$A,地级市产品线!$C416,源数据!$F:$F,地级市产品线!$B416)</f>
        <v/>
      </c>
      <c r="R416" s="18">
        <f>SUMIFS(源数据!$W:$W,源数据!$A:$A,地级市产品线!$C416,源数据!$F:$F,地级市产品线!$B416)</f>
        <v/>
      </c>
      <c r="S416" s="18">
        <f>SUMIFS(源数据!$X:$X,源数据!$A:$A,地级市产品线!$C416,源数据!$F:$F,地级市产品线!$B416)</f>
        <v/>
      </c>
      <c r="T416" s="18">
        <f>SUMIFS(源数据!$Y:$Y,源数据!$A:$A,地级市产品线!$C416,源数据!$F:$F,地级市产品线!$B416)</f>
        <v/>
      </c>
      <c r="U416" s="18">
        <f>SUMIFS(源数据!$Z:$Z,源数据!$A:$A,地级市产品线!$C416,源数据!$F:$F,地级市产品线!$B416)</f>
        <v/>
      </c>
      <c r="V416" s="18">
        <f>R416+S416+T416+U416</f>
        <v/>
      </c>
      <c r="W416" s="20">
        <f>IFERROR(V416/P416,"")</f>
        <v/>
      </c>
      <c r="X416" s="20">
        <f>IFERROR(V416/Q416,"")</f>
        <v/>
      </c>
      <c r="Y416" s="18">
        <f>V416-P416</f>
        <v/>
      </c>
      <c r="Z416" s="19" t="n"/>
    </row>
    <row customHeight="1" ht="15" r="417">
      <c r="A417" s="54" t="inlineStr">
        <is>
          <t>山东省</t>
        </is>
      </c>
      <c r="B417" s="50" t="inlineStr">
        <is>
          <t>淄博市</t>
        </is>
      </c>
      <c r="C417" s="56" t="inlineStr">
        <is>
          <t>新生儿</t>
        </is>
      </c>
      <c r="D417" s="36">
        <f>SUMIFS(源数据!$N:$N,源数据!$A:$A,地级市产品线!$C417,源数据!$F:$F,地级市产品线!$B417)</f>
        <v/>
      </c>
      <c r="E417" s="22">
        <f>SUMIFS(源数据!$P:$P,源数据!$A:$A,地级市产品线!$C417,源数据!$F:$F,地级市产品线!$B417)</f>
        <v/>
      </c>
      <c r="F417" s="22">
        <f>E417-D417</f>
        <v/>
      </c>
      <c r="G417" s="23">
        <f>IFERROR(E417/D417,"")</f>
        <v/>
      </c>
      <c r="H417" s="21">
        <f>SUMIFS(源数据!$Q:$Q,源数据!$A:$A,地级市产品线!$C417,源数据!$F:$F,地级市产品线!$B417)</f>
        <v/>
      </c>
      <c r="I417" s="22">
        <f>E417+Q417</f>
        <v/>
      </c>
      <c r="J417" s="22">
        <f>SUMIFS(源数据!$S:$S,源数据!$A:$A,地级市产品线!$C417,源数据!$F:$F,地级市产品线!$B417)</f>
        <v/>
      </c>
      <c r="K417" s="24">
        <f>IFERROR(I417/H417,"")</f>
        <v/>
      </c>
      <c r="L417" s="24">
        <f>IFERROR(J417/H417,"")</f>
        <v/>
      </c>
      <c r="M417" s="22">
        <f>I417-H417</f>
        <v/>
      </c>
      <c r="N417" s="22">
        <f>J417-H417</f>
        <v/>
      </c>
      <c r="O417" s="44" t="n"/>
      <c r="P417" s="21">
        <f>SUMIFS(源数据!$T:$T,源数据!$A:$A,地级市产品线!$C417,源数据!$F:$F,地级市产品线!$B417)</f>
        <v/>
      </c>
      <c r="Q417" s="22">
        <f>SUMIFS(源数据!$V:$V,源数据!$A:$A,地级市产品线!$C417,源数据!$F:$F,地级市产品线!$B417)</f>
        <v/>
      </c>
      <c r="R417" s="22">
        <f>SUMIFS(源数据!$W:$W,源数据!$A:$A,地级市产品线!$C417,源数据!$F:$F,地级市产品线!$B417)</f>
        <v/>
      </c>
      <c r="S417" s="22">
        <f>SUMIFS(源数据!$X:$X,源数据!$A:$A,地级市产品线!$C417,源数据!$F:$F,地级市产品线!$B417)</f>
        <v/>
      </c>
      <c r="T417" s="22">
        <f>SUMIFS(源数据!$Y:$Y,源数据!$A:$A,地级市产品线!$C417,源数据!$F:$F,地级市产品线!$B417)</f>
        <v/>
      </c>
      <c r="U417" s="22">
        <f>SUMIFS(源数据!$Z:$Z,源数据!$A:$A,地级市产品线!$C417,源数据!$F:$F,地级市产品线!$B417)</f>
        <v/>
      </c>
      <c r="V417" s="22">
        <f>R417+S417+T417+U417</f>
        <v/>
      </c>
      <c r="W417" s="24">
        <f>IFERROR(V417/P417,"")</f>
        <v/>
      </c>
      <c r="X417" s="24">
        <f>IFERROR(V417/Q417,"")</f>
        <v/>
      </c>
      <c r="Y417" s="22">
        <f>V417-P417</f>
        <v/>
      </c>
      <c r="Z417" s="23" t="n"/>
    </row>
    <row customHeight="1" ht="15" r="418">
      <c r="A418" s="54" t="inlineStr">
        <is>
          <t>山东省</t>
        </is>
      </c>
      <c r="B418" s="50" t="inlineStr">
        <is>
          <t>淄博市</t>
        </is>
      </c>
      <c r="C418" s="56" t="inlineStr">
        <is>
          <t>服务类</t>
        </is>
      </c>
      <c r="D418" s="36">
        <f>SUMIFS(源数据!$N:$N,源数据!$A:$A,地级市产品线!$C418,源数据!$F:$F,地级市产品线!$B418)</f>
        <v/>
      </c>
      <c r="E418" s="22">
        <f>SUMIFS(源数据!$P:$P,源数据!$A:$A,地级市产品线!$C418,源数据!$F:$F,地级市产品线!$B418)</f>
        <v/>
      </c>
      <c r="F418" s="22">
        <f>E418-D418</f>
        <v/>
      </c>
      <c r="G418" s="23">
        <f>IFERROR(E418/D418,"")</f>
        <v/>
      </c>
      <c r="H418" s="21">
        <f>SUMIFS(源数据!$Q:$Q,源数据!$A:$A,地级市产品线!$C418,源数据!$F:$F,地级市产品线!$B418)</f>
        <v/>
      </c>
      <c r="I418" s="22">
        <f>E418+Q418</f>
        <v/>
      </c>
      <c r="J418" s="22">
        <f>SUMIFS(源数据!$S:$S,源数据!$A:$A,地级市产品线!$C418,源数据!$F:$F,地级市产品线!$B418)</f>
        <v/>
      </c>
      <c r="K418" s="24">
        <f>IFERROR(I418/H418,"")</f>
        <v/>
      </c>
      <c r="L418" s="24">
        <f>IFERROR(J418/H418,"")</f>
        <v/>
      </c>
      <c r="M418" s="22">
        <f>I418-H418</f>
        <v/>
      </c>
      <c r="N418" s="22">
        <f>J418-H418</f>
        <v/>
      </c>
      <c r="O418" s="44" t="n"/>
      <c r="P418" s="21">
        <f>SUMIFS(源数据!$T:$T,源数据!$A:$A,地级市产品线!$C418,源数据!$F:$F,地级市产品线!$B418)</f>
        <v/>
      </c>
      <c r="Q418" s="22">
        <f>SUMIFS(源数据!$V:$V,源数据!$A:$A,地级市产品线!$C418,源数据!$F:$F,地级市产品线!$B418)</f>
        <v/>
      </c>
      <c r="R418" s="22">
        <f>SUMIFS(源数据!$W:$W,源数据!$A:$A,地级市产品线!$C418,源数据!$F:$F,地级市产品线!$B418)</f>
        <v/>
      </c>
      <c r="S418" s="22">
        <f>SUMIFS(源数据!$X:$X,源数据!$A:$A,地级市产品线!$C418,源数据!$F:$F,地级市产品线!$B418)</f>
        <v/>
      </c>
      <c r="T418" s="22">
        <f>SUMIFS(源数据!$Y:$Y,源数据!$A:$A,地级市产品线!$C418,源数据!$F:$F,地级市产品线!$B418)</f>
        <v/>
      </c>
      <c r="U418" s="22">
        <f>SUMIFS(源数据!$Z:$Z,源数据!$A:$A,地级市产品线!$C418,源数据!$F:$F,地级市产品线!$B418)</f>
        <v/>
      </c>
      <c r="V418" s="22">
        <f>R418+S418+T418+U418</f>
        <v/>
      </c>
      <c r="W418" s="24">
        <f>IFERROR(V418/P418,"")</f>
        <v/>
      </c>
      <c r="X418" s="24">
        <f>IFERROR(V418/Q418,"")</f>
        <v/>
      </c>
      <c r="Y418" s="22">
        <f>V418-P418</f>
        <v/>
      </c>
      <c r="Z418" s="23" t="n"/>
    </row>
    <row customHeight="1" ht="15" r="419">
      <c r="A419" s="54" t="inlineStr">
        <is>
          <t>山东省</t>
        </is>
      </c>
      <c r="B419" s="50" t="inlineStr">
        <is>
          <t>淄博市</t>
        </is>
      </c>
      <c r="C419" s="56" t="inlineStr">
        <is>
          <t>仪器设备</t>
        </is>
      </c>
      <c r="D419" s="36">
        <f>SUMIFS(源数据!$N:$N,源数据!$A:$A,地级市产品线!$C419,源数据!$F:$F,地级市产品线!$B419)</f>
        <v/>
      </c>
      <c r="E419" s="22">
        <f>SUMIFS(源数据!$P:$P,源数据!$A:$A,地级市产品线!$C419,源数据!$F:$F,地级市产品线!$B419)</f>
        <v/>
      </c>
      <c r="F419" s="22">
        <f>E419-D419</f>
        <v/>
      </c>
      <c r="G419" s="23">
        <f>IFERROR(E419/D419,"")</f>
        <v/>
      </c>
      <c r="H419" s="21">
        <f>SUMIFS(源数据!$Q:$Q,源数据!$A:$A,地级市产品线!$C419,源数据!$F:$F,地级市产品线!$B419)</f>
        <v/>
      </c>
      <c r="I419" s="22">
        <f>E419+Q419</f>
        <v/>
      </c>
      <c r="J419" s="22">
        <f>SUMIFS(源数据!$S:$S,源数据!$A:$A,地级市产品线!$C419,源数据!$F:$F,地级市产品线!$B419)</f>
        <v/>
      </c>
      <c r="K419" s="24">
        <f>IFERROR(I419/H419,"")</f>
        <v/>
      </c>
      <c r="L419" s="24">
        <f>IFERROR(J419/H419,"")</f>
        <v/>
      </c>
      <c r="M419" s="22">
        <f>I419-H419</f>
        <v/>
      </c>
      <c r="N419" s="22">
        <f>J419-H419</f>
        <v/>
      </c>
      <c r="O419" s="44" t="n"/>
      <c r="P419" s="21">
        <f>SUMIFS(源数据!$T:$T,源数据!$A:$A,地级市产品线!$C419,源数据!$F:$F,地级市产品线!$B419)</f>
        <v/>
      </c>
      <c r="Q419" s="22">
        <f>SUMIFS(源数据!$V:$V,源数据!$A:$A,地级市产品线!$C419,源数据!$F:$F,地级市产品线!$B419)</f>
        <v/>
      </c>
      <c r="R419" s="22">
        <f>SUMIFS(源数据!$W:$W,源数据!$A:$A,地级市产品线!$C419,源数据!$F:$F,地级市产品线!$B419)</f>
        <v/>
      </c>
      <c r="S419" s="22">
        <f>SUMIFS(源数据!$X:$X,源数据!$A:$A,地级市产品线!$C419,源数据!$F:$F,地级市产品线!$B419)</f>
        <v/>
      </c>
      <c r="T419" s="22">
        <f>SUMIFS(源数据!$Y:$Y,源数据!$A:$A,地级市产品线!$C419,源数据!$F:$F,地级市产品线!$B419)</f>
        <v/>
      </c>
      <c r="U419" s="22">
        <f>SUMIFS(源数据!$Z:$Z,源数据!$A:$A,地级市产品线!$C419,源数据!$F:$F,地级市产品线!$B419)</f>
        <v/>
      </c>
      <c r="V419" s="22">
        <f>R419+S419+T419+U419</f>
        <v/>
      </c>
      <c r="W419" s="24">
        <f>IFERROR(V419/P419,"")</f>
        <v/>
      </c>
      <c r="X419" s="24">
        <f>IFERROR(V419/Q419,"")</f>
        <v/>
      </c>
      <c r="Y419" s="22">
        <f>V419-P419</f>
        <v/>
      </c>
      <c r="Z419" s="23" t="n"/>
    </row>
    <row customHeight="1" ht="15.6" r="420" thickBot="1">
      <c r="A420" s="52" t="inlineStr">
        <is>
          <t>山东省</t>
        </is>
      </c>
      <c r="B420" s="52" t="inlineStr">
        <is>
          <t>淄博市</t>
        </is>
      </c>
      <c r="C420" s="48" t="inlineStr">
        <is>
          <t>合计</t>
        </is>
      </c>
      <c r="D420" s="37">
        <f>SUM(D416:D419)</f>
        <v/>
      </c>
      <c r="E420" s="26">
        <f>SUM(E416:E419)</f>
        <v/>
      </c>
      <c r="F420" s="26">
        <f>SUM(F416:F419)</f>
        <v/>
      </c>
      <c r="G420" s="27">
        <f>IFERROR(E420/D420,"")</f>
        <v/>
      </c>
      <c r="H420" s="25">
        <f>SUM(H416:H419)</f>
        <v/>
      </c>
      <c r="I420" s="26">
        <f>SUM(I416:I419)</f>
        <v/>
      </c>
      <c r="J420" s="26">
        <f>SUM(J416:J419)</f>
        <v/>
      </c>
      <c r="K420" s="28">
        <f>IFERROR(I420/H420,"")</f>
        <v/>
      </c>
      <c r="L420" s="28">
        <f>IFERROR(J420/H420,"")</f>
        <v/>
      </c>
      <c r="M420" s="26">
        <f>SUM(M416:M419)</f>
        <v/>
      </c>
      <c r="N420" s="26">
        <f>SUM(N416:N419)</f>
        <v/>
      </c>
      <c r="O420" s="45" t="n"/>
      <c r="P420" s="25">
        <f>SUM(P416:P419)</f>
        <v/>
      </c>
      <c r="Q420" s="26">
        <f>SUM(Q416:Q419)</f>
        <v/>
      </c>
      <c r="R420" s="26">
        <f>SUM(R416:R419)</f>
        <v/>
      </c>
      <c r="S420" s="26">
        <f>SUM(S416:S419)</f>
        <v/>
      </c>
      <c r="T420" s="26">
        <f>SUM(T416:T419)</f>
        <v/>
      </c>
      <c r="U420" s="26">
        <f>SUM(U416:U419)</f>
        <v/>
      </c>
      <c r="V420" s="26">
        <f>SUM(V416:V419)</f>
        <v/>
      </c>
      <c r="W420" s="28">
        <f>IFERROR(V420/P420,"")</f>
        <v/>
      </c>
      <c r="X420" s="28">
        <f>IFERROR(V420/Q420,"")</f>
        <v/>
      </c>
      <c r="Y420" s="30">
        <f>SUM(Y416:Y419)</f>
        <v/>
      </c>
      <c r="Z420" s="27" t="n"/>
    </row>
    <row customHeight="1" ht="15" r="421">
      <c r="A421" s="53" t="inlineStr">
        <is>
          <t>山东省</t>
        </is>
      </c>
      <c r="B421" s="51" t="inlineStr">
        <is>
          <t>潍坊市</t>
        </is>
      </c>
      <c r="C421" s="55" t="inlineStr">
        <is>
          <t>产前</t>
        </is>
      </c>
      <c r="D421" s="35">
        <f>SUMIFS(源数据!$N:$N,源数据!$A:$A,地级市产品线!$C421,源数据!$F:$F,地级市产品线!$B421)</f>
        <v/>
      </c>
      <c r="E421" s="18">
        <f>SUMIFS(源数据!$P:$P,源数据!$A:$A,地级市产品线!$C421,源数据!$F:$F,地级市产品线!$B421)</f>
        <v/>
      </c>
      <c r="F421" s="18">
        <f>E421-D421</f>
        <v/>
      </c>
      <c r="G421" s="19">
        <f>IFERROR(E421/D421,"")</f>
        <v/>
      </c>
      <c r="H421" s="17">
        <f>SUMIFS(源数据!$Q:$Q,源数据!$A:$A,地级市产品线!$C421,源数据!$F:$F,地级市产品线!$B421)</f>
        <v/>
      </c>
      <c r="I421" s="18">
        <f>E421+Q421</f>
        <v/>
      </c>
      <c r="J421" s="18">
        <f>SUMIFS(源数据!$S:$S,源数据!$A:$A,地级市产品线!$C421,源数据!$F:$F,地级市产品线!$B421)</f>
        <v/>
      </c>
      <c r="K421" s="20">
        <f>IFERROR(I421/H421,"")</f>
        <v/>
      </c>
      <c r="L421" s="20">
        <f>IFERROR(J421/H421,"")</f>
        <v/>
      </c>
      <c r="M421" s="18">
        <f>I421-H421</f>
        <v/>
      </c>
      <c r="N421" s="18">
        <f>J421-H421</f>
        <v/>
      </c>
      <c r="O421" s="43" t="n"/>
      <c r="P421" s="17">
        <f>SUMIFS(源数据!$T:$T,源数据!$A:$A,地级市产品线!$C421,源数据!$F:$F,地级市产品线!$B421)</f>
        <v/>
      </c>
      <c r="Q421" s="18">
        <f>SUMIFS(源数据!$V:$V,源数据!$A:$A,地级市产品线!$C421,源数据!$F:$F,地级市产品线!$B421)</f>
        <v/>
      </c>
      <c r="R421" s="18">
        <f>SUMIFS(源数据!$W:$W,源数据!$A:$A,地级市产品线!$C421,源数据!$F:$F,地级市产品线!$B421)</f>
        <v/>
      </c>
      <c r="S421" s="18">
        <f>SUMIFS(源数据!$X:$X,源数据!$A:$A,地级市产品线!$C421,源数据!$F:$F,地级市产品线!$B421)</f>
        <v/>
      </c>
      <c r="T421" s="18">
        <f>SUMIFS(源数据!$Y:$Y,源数据!$A:$A,地级市产品线!$C421,源数据!$F:$F,地级市产品线!$B421)</f>
        <v/>
      </c>
      <c r="U421" s="18">
        <f>SUMIFS(源数据!$Z:$Z,源数据!$A:$A,地级市产品线!$C421,源数据!$F:$F,地级市产品线!$B421)</f>
        <v/>
      </c>
      <c r="V421" s="18">
        <f>R421+S421+T421+U421</f>
        <v/>
      </c>
      <c r="W421" s="20">
        <f>IFERROR(V421/P421,"")</f>
        <v/>
      </c>
      <c r="X421" s="20">
        <f>IFERROR(V421/Q421,"")</f>
        <v/>
      </c>
      <c r="Y421" s="18">
        <f>V421-P421</f>
        <v/>
      </c>
      <c r="Z421" s="19" t="n"/>
    </row>
    <row customHeight="1" ht="15" r="422">
      <c r="A422" s="54" t="inlineStr">
        <is>
          <t>山东省</t>
        </is>
      </c>
      <c r="B422" s="50" t="inlineStr">
        <is>
          <t>潍坊市</t>
        </is>
      </c>
      <c r="C422" s="56" t="inlineStr">
        <is>
          <t>新生儿</t>
        </is>
      </c>
      <c r="D422" s="36">
        <f>SUMIFS(源数据!$N:$N,源数据!$A:$A,地级市产品线!$C422,源数据!$F:$F,地级市产品线!$B422)</f>
        <v/>
      </c>
      <c r="E422" s="22">
        <f>SUMIFS(源数据!$P:$P,源数据!$A:$A,地级市产品线!$C422,源数据!$F:$F,地级市产品线!$B422)</f>
        <v/>
      </c>
      <c r="F422" s="22">
        <f>E422-D422</f>
        <v/>
      </c>
      <c r="G422" s="23">
        <f>IFERROR(E422/D422,"")</f>
        <v/>
      </c>
      <c r="H422" s="21">
        <f>SUMIFS(源数据!$Q:$Q,源数据!$A:$A,地级市产品线!$C422,源数据!$F:$F,地级市产品线!$B422)</f>
        <v/>
      </c>
      <c r="I422" s="22">
        <f>E422+Q422</f>
        <v/>
      </c>
      <c r="J422" s="22">
        <f>SUMIFS(源数据!$S:$S,源数据!$A:$A,地级市产品线!$C422,源数据!$F:$F,地级市产品线!$B422)</f>
        <v/>
      </c>
      <c r="K422" s="24">
        <f>IFERROR(I422/H422,"")</f>
        <v/>
      </c>
      <c r="L422" s="24">
        <f>IFERROR(J422/H422,"")</f>
        <v/>
      </c>
      <c r="M422" s="22">
        <f>I422-H422</f>
        <v/>
      </c>
      <c r="N422" s="22">
        <f>J422-H422</f>
        <v/>
      </c>
      <c r="O422" s="44" t="n"/>
      <c r="P422" s="21">
        <f>SUMIFS(源数据!$T:$T,源数据!$A:$A,地级市产品线!$C422,源数据!$F:$F,地级市产品线!$B422)</f>
        <v/>
      </c>
      <c r="Q422" s="22">
        <f>SUMIFS(源数据!$V:$V,源数据!$A:$A,地级市产品线!$C422,源数据!$F:$F,地级市产品线!$B422)</f>
        <v/>
      </c>
      <c r="R422" s="22">
        <f>SUMIFS(源数据!$W:$W,源数据!$A:$A,地级市产品线!$C422,源数据!$F:$F,地级市产品线!$B422)</f>
        <v/>
      </c>
      <c r="S422" s="22">
        <f>SUMIFS(源数据!$X:$X,源数据!$A:$A,地级市产品线!$C422,源数据!$F:$F,地级市产品线!$B422)</f>
        <v/>
      </c>
      <c r="T422" s="22">
        <f>SUMIFS(源数据!$Y:$Y,源数据!$A:$A,地级市产品线!$C422,源数据!$F:$F,地级市产品线!$B422)</f>
        <v/>
      </c>
      <c r="U422" s="22">
        <f>SUMIFS(源数据!$Z:$Z,源数据!$A:$A,地级市产品线!$C422,源数据!$F:$F,地级市产品线!$B422)</f>
        <v/>
      </c>
      <c r="V422" s="22">
        <f>R422+S422+T422+U422</f>
        <v/>
      </c>
      <c r="W422" s="24">
        <f>IFERROR(V422/P422,"")</f>
        <v/>
      </c>
      <c r="X422" s="24">
        <f>IFERROR(V422/Q422,"")</f>
        <v/>
      </c>
      <c r="Y422" s="22">
        <f>V422-P422</f>
        <v/>
      </c>
      <c r="Z422" s="23" t="n"/>
    </row>
    <row customHeight="1" ht="15" r="423">
      <c r="A423" s="54" t="inlineStr">
        <is>
          <t>山东省</t>
        </is>
      </c>
      <c r="B423" s="50" t="inlineStr">
        <is>
          <t>潍坊市</t>
        </is>
      </c>
      <c r="C423" s="56" t="inlineStr">
        <is>
          <t>服务类</t>
        </is>
      </c>
      <c r="D423" s="36">
        <f>SUMIFS(源数据!$N:$N,源数据!$A:$A,地级市产品线!$C423,源数据!$F:$F,地级市产品线!$B423)</f>
        <v/>
      </c>
      <c r="E423" s="22">
        <f>SUMIFS(源数据!$P:$P,源数据!$A:$A,地级市产品线!$C423,源数据!$F:$F,地级市产品线!$B423)</f>
        <v/>
      </c>
      <c r="F423" s="22">
        <f>E423-D423</f>
        <v/>
      </c>
      <c r="G423" s="23">
        <f>IFERROR(E423/D423,"")</f>
        <v/>
      </c>
      <c r="H423" s="21">
        <f>SUMIFS(源数据!$Q:$Q,源数据!$A:$A,地级市产品线!$C423,源数据!$F:$F,地级市产品线!$B423)</f>
        <v/>
      </c>
      <c r="I423" s="22">
        <f>E423+Q423</f>
        <v/>
      </c>
      <c r="J423" s="22">
        <f>SUMIFS(源数据!$S:$S,源数据!$A:$A,地级市产品线!$C423,源数据!$F:$F,地级市产品线!$B423)</f>
        <v/>
      </c>
      <c r="K423" s="24">
        <f>IFERROR(I423/H423,"")</f>
        <v/>
      </c>
      <c r="L423" s="24">
        <f>IFERROR(J423/H423,"")</f>
        <v/>
      </c>
      <c r="M423" s="22">
        <f>I423-H423</f>
        <v/>
      </c>
      <c r="N423" s="22">
        <f>J423-H423</f>
        <v/>
      </c>
      <c r="O423" s="44" t="n"/>
      <c r="P423" s="21">
        <f>SUMIFS(源数据!$T:$T,源数据!$A:$A,地级市产品线!$C423,源数据!$F:$F,地级市产品线!$B423)</f>
        <v/>
      </c>
      <c r="Q423" s="22">
        <f>SUMIFS(源数据!$V:$V,源数据!$A:$A,地级市产品线!$C423,源数据!$F:$F,地级市产品线!$B423)</f>
        <v/>
      </c>
      <c r="R423" s="22">
        <f>SUMIFS(源数据!$W:$W,源数据!$A:$A,地级市产品线!$C423,源数据!$F:$F,地级市产品线!$B423)</f>
        <v/>
      </c>
      <c r="S423" s="22">
        <f>SUMIFS(源数据!$X:$X,源数据!$A:$A,地级市产品线!$C423,源数据!$F:$F,地级市产品线!$B423)</f>
        <v/>
      </c>
      <c r="T423" s="22">
        <f>SUMIFS(源数据!$Y:$Y,源数据!$A:$A,地级市产品线!$C423,源数据!$F:$F,地级市产品线!$B423)</f>
        <v/>
      </c>
      <c r="U423" s="22">
        <f>SUMIFS(源数据!$Z:$Z,源数据!$A:$A,地级市产品线!$C423,源数据!$F:$F,地级市产品线!$B423)</f>
        <v/>
      </c>
      <c r="V423" s="22">
        <f>R423+S423+T423+U423</f>
        <v/>
      </c>
      <c r="W423" s="24">
        <f>IFERROR(V423/P423,"")</f>
        <v/>
      </c>
      <c r="X423" s="24">
        <f>IFERROR(V423/Q423,"")</f>
        <v/>
      </c>
      <c r="Y423" s="22">
        <f>V423-P423</f>
        <v/>
      </c>
      <c r="Z423" s="23" t="n"/>
    </row>
    <row customHeight="1" ht="15" r="424">
      <c r="A424" s="54" t="inlineStr">
        <is>
          <t>山东省</t>
        </is>
      </c>
      <c r="B424" s="50" t="inlineStr">
        <is>
          <t>潍坊市</t>
        </is>
      </c>
      <c r="C424" s="56" t="inlineStr">
        <is>
          <t>仪器设备</t>
        </is>
      </c>
      <c r="D424" s="36">
        <f>SUMIFS(源数据!$N:$N,源数据!$A:$A,地级市产品线!$C424,源数据!$F:$F,地级市产品线!$B424)</f>
        <v/>
      </c>
      <c r="E424" s="22">
        <f>SUMIFS(源数据!$P:$P,源数据!$A:$A,地级市产品线!$C424,源数据!$F:$F,地级市产品线!$B424)</f>
        <v/>
      </c>
      <c r="F424" s="22">
        <f>E424-D424</f>
        <v/>
      </c>
      <c r="G424" s="23">
        <f>IFERROR(E424/D424,"")</f>
        <v/>
      </c>
      <c r="H424" s="21">
        <f>SUMIFS(源数据!$Q:$Q,源数据!$A:$A,地级市产品线!$C424,源数据!$F:$F,地级市产品线!$B424)</f>
        <v/>
      </c>
      <c r="I424" s="22">
        <f>E424+Q424</f>
        <v/>
      </c>
      <c r="J424" s="22">
        <f>SUMIFS(源数据!$S:$S,源数据!$A:$A,地级市产品线!$C424,源数据!$F:$F,地级市产品线!$B424)</f>
        <v/>
      </c>
      <c r="K424" s="24">
        <f>IFERROR(I424/H424,"")</f>
        <v/>
      </c>
      <c r="L424" s="24">
        <f>IFERROR(J424/H424,"")</f>
        <v/>
      </c>
      <c r="M424" s="22">
        <f>I424-H424</f>
        <v/>
      </c>
      <c r="N424" s="22">
        <f>J424-H424</f>
        <v/>
      </c>
      <c r="O424" s="44" t="n"/>
      <c r="P424" s="21">
        <f>SUMIFS(源数据!$T:$T,源数据!$A:$A,地级市产品线!$C424,源数据!$F:$F,地级市产品线!$B424)</f>
        <v/>
      </c>
      <c r="Q424" s="22">
        <f>SUMIFS(源数据!$V:$V,源数据!$A:$A,地级市产品线!$C424,源数据!$F:$F,地级市产品线!$B424)</f>
        <v/>
      </c>
      <c r="R424" s="22">
        <f>SUMIFS(源数据!$W:$W,源数据!$A:$A,地级市产品线!$C424,源数据!$F:$F,地级市产品线!$B424)</f>
        <v/>
      </c>
      <c r="S424" s="22">
        <f>SUMIFS(源数据!$X:$X,源数据!$A:$A,地级市产品线!$C424,源数据!$F:$F,地级市产品线!$B424)</f>
        <v/>
      </c>
      <c r="T424" s="22">
        <f>SUMIFS(源数据!$Y:$Y,源数据!$A:$A,地级市产品线!$C424,源数据!$F:$F,地级市产品线!$B424)</f>
        <v/>
      </c>
      <c r="U424" s="22">
        <f>SUMIFS(源数据!$Z:$Z,源数据!$A:$A,地级市产品线!$C424,源数据!$F:$F,地级市产品线!$B424)</f>
        <v/>
      </c>
      <c r="V424" s="22">
        <f>R424+S424+T424+U424</f>
        <v/>
      </c>
      <c r="W424" s="24">
        <f>IFERROR(V424/P424,"")</f>
        <v/>
      </c>
      <c r="X424" s="24">
        <f>IFERROR(V424/Q424,"")</f>
        <v/>
      </c>
      <c r="Y424" s="22">
        <f>V424-P424</f>
        <v/>
      </c>
      <c r="Z424" s="23" t="n"/>
    </row>
    <row customHeight="1" ht="15.6" r="425" thickBot="1">
      <c r="A425" s="52" t="inlineStr">
        <is>
          <t>山东省</t>
        </is>
      </c>
      <c r="B425" s="52" t="inlineStr">
        <is>
          <t>潍坊市</t>
        </is>
      </c>
      <c r="C425" s="48" t="inlineStr">
        <is>
          <t>合计</t>
        </is>
      </c>
      <c r="D425" s="37">
        <f>SUM(D421:D424)</f>
        <v/>
      </c>
      <c r="E425" s="26">
        <f>SUM(E421:E424)</f>
        <v/>
      </c>
      <c r="F425" s="26">
        <f>SUM(F421:F424)</f>
        <v/>
      </c>
      <c r="G425" s="27">
        <f>IFERROR(E425/D425,"")</f>
        <v/>
      </c>
      <c r="H425" s="25">
        <f>SUM(H421:H424)</f>
        <v/>
      </c>
      <c r="I425" s="26">
        <f>SUM(I421:I424)</f>
        <v/>
      </c>
      <c r="J425" s="26">
        <f>SUM(J421:J424)</f>
        <v/>
      </c>
      <c r="K425" s="28">
        <f>IFERROR(I425/H425,"")</f>
        <v/>
      </c>
      <c r="L425" s="28">
        <f>IFERROR(J425/H425,"")</f>
        <v/>
      </c>
      <c r="M425" s="26">
        <f>SUM(M421:M424)</f>
        <v/>
      </c>
      <c r="N425" s="26">
        <f>SUM(N421:N424)</f>
        <v/>
      </c>
      <c r="O425" s="45" t="n"/>
      <c r="P425" s="25">
        <f>SUM(P421:P424)</f>
        <v/>
      </c>
      <c r="Q425" s="26">
        <f>SUM(Q421:Q424)</f>
        <v/>
      </c>
      <c r="R425" s="26">
        <f>SUM(R421:R424)</f>
        <v/>
      </c>
      <c r="S425" s="26">
        <f>SUM(S421:S424)</f>
        <v/>
      </c>
      <c r="T425" s="26">
        <f>SUM(T421:T424)</f>
        <v/>
      </c>
      <c r="U425" s="26">
        <f>SUM(U421:U424)</f>
        <v/>
      </c>
      <c r="V425" s="26">
        <f>SUM(V421:V424)</f>
        <v/>
      </c>
      <c r="W425" s="28">
        <f>IFERROR(V425/P425,"")</f>
        <v/>
      </c>
      <c r="X425" s="28">
        <f>IFERROR(V425/Q425,"")</f>
        <v/>
      </c>
      <c r="Y425" s="30">
        <f>SUM(Y421:Y424)</f>
        <v/>
      </c>
      <c r="Z425" s="27" t="n"/>
    </row>
    <row customHeight="1" ht="15" r="426">
      <c r="A426" s="53" t="inlineStr">
        <is>
          <t>山东省</t>
        </is>
      </c>
      <c r="B426" s="51" t="inlineStr">
        <is>
          <t>东营市</t>
        </is>
      </c>
      <c r="C426" s="55" t="inlineStr">
        <is>
          <t>产前</t>
        </is>
      </c>
      <c r="D426" s="35">
        <f>SUMIFS(源数据!$N:$N,源数据!$A:$A,地级市产品线!$C426,源数据!$F:$F,地级市产品线!$B426)</f>
        <v/>
      </c>
      <c r="E426" s="18">
        <f>SUMIFS(源数据!$P:$P,源数据!$A:$A,地级市产品线!$C426,源数据!$F:$F,地级市产品线!$B426)</f>
        <v/>
      </c>
      <c r="F426" s="18">
        <f>E426-D426</f>
        <v/>
      </c>
      <c r="G426" s="19">
        <f>IFERROR(E426/D426,"")</f>
        <v/>
      </c>
      <c r="H426" s="17">
        <f>SUMIFS(源数据!$Q:$Q,源数据!$A:$A,地级市产品线!$C426,源数据!$F:$F,地级市产品线!$B426)</f>
        <v/>
      </c>
      <c r="I426" s="18">
        <f>E426+Q426</f>
        <v/>
      </c>
      <c r="J426" s="18">
        <f>SUMIFS(源数据!$S:$S,源数据!$A:$A,地级市产品线!$C426,源数据!$F:$F,地级市产品线!$B426)</f>
        <v/>
      </c>
      <c r="K426" s="20">
        <f>IFERROR(I426/H426,"")</f>
        <v/>
      </c>
      <c r="L426" s="20">
        <f>IFERROR(J426/H426,"")</f>
        <v/>
      </c>
      <c r="M426" s="18">
        <f>I426-H426</f>
        <v/>
      </c>
      <c r="N426" s="18">
        <f>J426-H426</f>
        <v/>
      </c>
      <c r="O426" s="43" t="n"/>
      <c r="P426" s="17">
        <f>SUMIFS(源数据!$T:$T,源数据!$A:$A,地级市产品线!$C426,源数据!$F:$F,地级市产品线!$B426)</f>
        <v/>
      </c>
      <c r="Q426" s="18">
        <f>SUMIFS(源数据!$V:$V,源数据!$A:$A,地级市产品线!$C426,源数据!$F:$F,地级市产品线!$B426)</f>
        <v/>
      </c>
      <c r="R426" s="18">
        <f>SUMIFS(源数据!$W:$W,源数据!$A:$A,地级市产品线!$C426,源数据!$F:$F,地级市产品线!$B426)</f>
        <v/>
      </c>
      <c r="S426" s="18">
        <f>SUMIFS(源数据!$X:$X,源数据!$A:$A,地级市产品线!$C426,源数据!$F:$F,地级市产品线!$B426)</f>
        <v/>
      </c>
      <c r="T426" s="18">
        <f>SUMIFS(源数据!$Y:$Y,源数据!$A:$A,地级市产品线!$C426,源数据!$F:$F,地级市产品线!$B426)</f>
        <v/>
      </c>
      <c r="U426" s="18">
        <f>SUMIFS(源数据!$Z:$Z,源数据!$A:$A,地级市产品线!$C426,源数据!$F:$F,地级市产品线!$B426)</f>
        <v/>
      </c>
      <c r="V426" s="18">
        <f>R426+S426+T426+U426</f>
        <v/>
      </c>
      <c r="W426" s="20">
        <f>IFERROR(V426/P426,"")</f>
        <v/>
      </c>
      <c r="X426" s="20">
        <f>IFERROR(V426/Q426,"")</f>
        <v/>
      </c>
      <c r="Y426" s="18">
        <f>V426-P426</f>
        <v/>
      </c>
      <c r="Z426" s="19" t="n"/>
    </row>
    <row customHeight="1" ht="15" r="427">
      <c r="A427" s="54" t="inlineStr">
        <is>
          <t>山东省</t>
        </is>
      </c>
      <c r="B427" s="50" t="inlineStr">
        <is>
          <t>东营市</t>
        </is>
      </c>
      <c r="C427" s="56" t="inlineStr">
        <is>
          <t>新生儿</t>
        </is>
      </c>
      <c r="D427" s="36">
        <f>SUMIFS(源数据!$N:$N,源数据!$A:$A,地级市产品线!$C427,源数据!$F:$F,地级市产品线!$B427)</f>
        <v/>
      </c>
      <c r="E427" s="22">
        <f>SUMIFS(源数据!$P:$P,源数据!$A:$A,地级市产品线!$C427,源数据!$F:$F,地级市产品线!$B427)</f>
        <v/>
      </c>
      <c r="F427" s="22">
        <f>E427-D427</f>
        <v/>
      </c>
      <c r="G427" s="23">
        <f>IFERROR(E427/D427,"")</f>
        <v/>
      </c>
      <c r="H427" s="21">
        <f>SUMIFS(源数据!$Q:$Q,源数据!$A:$A,地级市产品线!$C427,源数据!$F:$F,地级市产品线!$B427)</f>
        <v/>
      </c>
      <c r="I427" s="22">
        <f>E427+Q427</f>
        <v/>
      </c>
      <c r="J427" s="22">
        <f>SUMIFS(源数据!$S:$S,源数据!$A:$A,地级市产品线!$C427,源数据!$F:$F,地级市产品线!$B427)</f>
        <v/>
      </c>
      <c r="K427" s="24">
        <f>IFERROR(I427/H427,"")</f>
        <v/>
      </c>
      <c r="L427" s="24">
        <f>IFERROR(J427/H427,"")</f>
        <v/>
      </c>
      <c r="M427" s="22">
        <f>I427-H427</f>
        <v/>
      </c>
      <c r="N427" s="22">
        <f>J427-H427</f>
        <v/>
      </c>
      <c r="O427" s="44" t="n"/>
      <c r="P427" s="21">
        <f>SUMIFS(源数据!$T:$T,源数据!$A:$A,地级市产品线!$C427,源数据!$F:$F,地级市产品线!$B427)</f>
        <v/>
      </c>
      <c r="Q427" s="22">
        <f>SUMIFS(源数据!$V:$V,源数据!$A:$A,地级市产品线!$C427,源数据!$F:$F,地级市产品线!$B427)</f>
        <v/>
      </c>
      <c r="R427" s="22">
        <f>SUMIFS(源数据!$W:$W,源数据!$A:$A,地级市产品线!$C427,源数据!$F:$F,地级市产品线!$B427)</f>
        <v/>
      </c>
      <c r="S427" s="22">
        <f>SUMIFS(源数据!$X:$X,源数据!$A:$A,地级市产品线!$C427,源数据!$F:$F,地级市产品线!$B427)</f>
        <v/>
      </c>
      <c r="T427" s="22">
        <f>SUMIFS(源数据!$Y:$Y,源数据!$A:$A,地级市产品线!$C427,源数据!$F:$F,地级市产品线!$B427)</f>
        <v/>
      </c>
      <c r="U427" s="22">
        <f>SUMIFS(源数据!$Z:$Z,源数据!$A:$A,地级市产品线!$C427,源数据!$F:$F,地级市产品线!$B427)</f>
        <v/>
      </c>
      <c r="V427" s="22">
        <f>R427+S427+T427+U427</f>
        <v/>
      </c>
      <c r="W427" s="24">
        <f>IFERROR(V427/P427,"")</f>
        <v/>
      </c>
      <c r="X427" s="24">
        <f>IFERROR(V427/Q427,"")</f>
        <v/>
      </c>
      <c r="Y427" s="22">
        <f>V427-P427</f>
        <v/>
      </c>
      <c r="Z427" s="23" t="n"/>
    </row>
    <row customHeight="1" ht="15" r="428">
      <c r="A428" s="54" t="inlineStr">
        <is>
          <t>山东省</t>
        </is>
      </c>
      <c r="B428" s="50" t="inlineStr">
        <is>
          <t>东营市</t>
        </is>
      </c>
      <c r="C428" s="56" t="inlineStr">
        <is>
          <t>服务类</t>
        </is>
      </c>
      <c r="D428" s="36">
        <f>SUMIFS(源数据!$N:$N,源数据!$A:$A,地级市产品线!$C428,源数据!$F:$F,地级市产品线!$B428)</f>
        <v/>
      </c>
      <c r="E428" s="22">
        <f>SUMIFS(源数据!$P:$P,源数据!$A:$A,地级市产品线!$C428,源数据!$F:$F,地级市产品线!$B428)</f>
        <v/>
      </c>
      <c r="F428" s="22">
        <f>E428-D428</f>
        <v/>
      </c>
      <c r="G428" s="23">
        <f>IFERROR(E428/D428,"")</f>
        <v/>
      </c>
      <c r="H428" s="21">
        <f>SUMIFS(源数据!$Q:$Q,源数据!$A:$A,地级市产品线!$C428,源数据!$F:$F,地级市产品线!$B428)</f>
        <v/>
      </c>
      <c r="I428" s="22">
        <f>E428+Q428</f>
        <v/>
      </c>
      <c r="J428" s="22">
        <f>SUMIFS(源数据!$S:$S,源数据!$A:$A,地级市产品线!$C428,源数据!$F:$F,地级市产品线!$B428)</f>
        <v/>
      </c>
      <c r="K428" s="24">
        <f>IFERROR(I428/H428,"")</f>
        <v/>
      </c>
      <c r="L428" s="24">
        <f>IFERROR(J428/H428,"")</f>
        <v/>
      </c>
      <c r="M428" s="22">
        <f>I428-H428</f>
        <v/>
      </c>
      <c r="N428" s="22">
        <f>J428-H428</f>
        <v/>
      </c>
      <c r="O428" s="44" t="n"/>
      <c r="P428" s="21">
        <f>SUMIFS(源数据!$T:$T,源数据!$A:$A,地级市产品线!$C428,源数据!$F:$F,地级市产品线!$B428)</f>
        <v/>
      </c>
      <c r="Q428" s="22">
        <f>SUMIFS(源数据!$V:$V,源数据!$A:$A,地级市产品线!$C428,源数据!$F:$F,地级市产品线!$B428)</f>
        <v/>
      </c>
      <c r="R428" s="22">
        <f>SUMIFS(源数据!$W:$W,源数据!$A:$A,地级市产品线!$C428,源数据!$F:$F,地级市产品线!$B428)</f>
        <v/>
      </c>
      <c r="S428" s="22">
        <f>SUMIFS(源数据!$X:$X,源数据!$A:$A,地级市产品线!$C428,源数据!$F:$F,地级市产品线!$B428)</f>
        <v/>
      </c>
      <c r="T428" s="22">
        <f>SUMIFS(源数据!$Y:$Y,源数据!$A:$A,地级市产品线!$C428,源数据!$F:$F,地级市产品线!$B428)</f>
        <v/>
      </c>
      <c r="U428" s="22">
        <f>SUMIFS(源数据!$Z:$Z,源数据!$A:$A,地级市产品线!$C428,源数据!$F:$F,地级市产品线!$B428)</f>
        <v/>
      </c>
      <c r="V428" s="22">
        <f>R428+S428+T428+U428</f>
        <v/>
      </c>
      <c r="W428" s="24">
        <f>IFERROR(V428/P428,"")</f>
        <v/>
      </c>
      <c r="X428" s="24">
        <f>IFERROR(V428/Q428,"")</f>
        <v/>
      </c>
      <c r="Y428" s="22">
        <f>V428-P428</f>
        <v/>
      </c>
      <c r="Z428" s="23" t="n"/>
    </row>
    <row customHeight="1" ht="15" r="429">
      <c r="A429" s="54" t="inlineStr">
        <is>
          <t>山东省</t>
        </is>
      </c>
      <c r="B429" s="50" t="inlineStr">
        <is>
          <t>东营市</t>
        </is>
      </c>
      <c r="C429" s="56" t="inlineStr">
        <is>
          <t>仪器设备</t>
        </is>
      </c>
      <c r="D429" s="36">
        <f>SUMIFS(源数据!$N:$N,源数据!$A:$A,地级市产品线!$C429,源数据!$F:$F,地级市产品线!$B429)</f>
        <v/>
      </c>
      <c r="E429" s="22">
        <f>SUMIFS(源数据!$P:$P,源数据!$A:$A,地级市产品线!$C429,源数据!$F:$F,地级市产品线!$B429)</f>
        <v/>
      </c>
      <c r="F429" s="22">
        <f>E429-D429</f>
        <v/>
      </c>
      <c r="G429" s="23">
        <f>IFERROR(E429/D429,"")</f>
        <v/>
      </c>
      <c r="H429" s="21">
        <f>SUMIFS(源数据!$Q:$Q,源数据!$A:$A,地级市产品线!$C429,源数据!$F:$F,地级市产品线!$B429)</f>
        <v/>
      </c>
      <c r="I429" s="22">
        <f>E429+Q429</f>
        <v/>
      </c>
      <c r="J429" s="22">
        <f>SUMIFS(源数据!$S:$S,源数据!$A:$A,地级市产品线!$C429,源数据!$F:$F,地级市产品线!$B429)</f>
        <v/>
      </c>
      <c r="K429" s="24">
        <f>IFERROR(I429/H429,"")</f>
        <v/>
      </c>
      <c r="L429" s="24">
        <f>IFERROR(J429/H429,"")</f>
        <v/>
      </c>
      <c r="M429" s="22">
        <f>I429-H429</f>
        <v/>
      </c>
      <c r="N429" s="22">
        <f>J429-H429</f>
        <v/>
      </c>
      <c r="O429" s="44" t="n"/>
      <c r="P429" s="21">
        <f>SUMIFS(源数据!$T:$T,源数据!$A:$A,地级市产品线!$C429,源数据!$F:$F,地级市产品线!$B429)</f>
        <v/>
      </c>
      <c r="Q429" s="22">
        <f>SUMIFS(源数据!$V:$V,源数据!$A:$A,地级市产品线!$C429,源数据!$F:$F,地级市产品线!$B429)</f>
        <v/>
      </c>
      <c r="R429" s="22">
        <f>SUMIFS(源数据!$W:$W,源数据!$A:$A,地级市产品线!$C429,源数据!$F:$F,地级市产品线!$B429)</f>
        <v/>
      </c>
      <c r="S429" s="22">
        <f>SUMIFS(源数据!$X:$X,源数据!$A:$A,地级市产品线!$C429,源数据!$F:$F,地级市产品线!$B429)</f>
        <v/>
      </c>
      <c r="T429" s="22">
        <f>SUMIFS(源数据!$Y:$Y,源数据!$A:$A,地级市产品线!$C429,源数据!$F:$F,地级市产品线!$B429)</f>
        <v/>
      </c>
      <c r="U429" s="22">
        <f>SUMIFS(源数据!$Z:$Z,源数据!$A:$A,地级市产品线!$C429,源数据!$F:$F,地级市产品线!$B429)</f>
        <v/>
      </c>
      <c r="V429" s="22">
        <f>R429+S429+T429+U429</f>
        <v/>
      </c>
      <c r="W429" s="24">
        <f>IFERROR(V429/P429,"")</f>
        <v/>
      </c>
      <c r="X429" s="24">
        <f>IFERROR(V429/Q429,"")</f>
        <v/>
      </c>
      <c r="Y429" s="22">
        <f>V429-P429</f>
        <v/>
      </c>
      <c r="Z429" s="23" t="n"/>
    </row>
    <row customHeight="1" ht="15.6" r="430" thickBot="1">
      <c r="A430" s="52" t="inlineStr">
        <is>
          <t>山东省</t>
        </is>
      </c>
      <c r="B430" s="52" t="inlineStr">
        <is>
          <t>东营市</t>
        </is>
      </c>
      <c r="C430" s="48" t="inlineStr">
        <is>
          <t>合计</t>
        </is>
      </c>
      <c r="D430" s="37">
        <f>SUM(D426:D429)</f>
        <v/>
      </c>
      <c r="E430" s="26">
        <f>SUM(E426:E429)</f>
        <v/>
      </c>
      <c r="F430" s="26">
        <f>SUM(F426:F429)</f>
        <v/>
      </c>
      <c r="G430" s="27">
        <f>IFERROR(E430/D430,"")</f>
        <v/>
      </c>
      <c r="H430" s="25">
        <f>SUM(H426:H429)</f>
        <v/>
      </c>
      <c r="I430" s="26">
        <f>SUM(I426:I429)</f>
        <v/>
      </c>
      <c r="J430" s="26">
        <f>SUM(J426:J429)</f>
        <v/>
      </c>
      <c r="K430" s="28">
        <f>IFERROR(I430/H430,"")</f>
        <v/>
      </c>
      <c r="L430" s="28">
        <f>IFERROR(J430/H430,"")</f>
        <v/>
      </c>
      <c r="M430" s="26">
        <f>SUM(M426:M429)</f>
        <v/>
      </c>
      <c r="N430" s="26">
        <f>SUM(N426:N429)</f>
        <v/>
      </c>
      <c r="O430" s="45" t="n"/>
      <c r="P430" s="25">
        <f>SUM(P426:P429)</f>
        <v/>
      </c>
      <c r="Q430" s="26">
        <f>SUM(Q426:Q429)</f>
        <v/>
      </c>
      <c r="R430" s="26">
        <f>SUM(R426:R429)</f>
        <v/>
      </c>
      <c r="S430" s="26">
        <f>SUM(S426:S429)</f>
        <v/>
      </c>
      <c r="T430" s="26">
        <f>SUM(T426:T429)</f>
        <v/>
      </c>
      <c r="U430" s="26">
        <f>SUM(U426:U429)</f>
        <v/>
      </c>
      <c r="V430" s="26">
        <f>SUM(V426:V429)</f>
        <v/>
      </c>
      <c r="W430" s="28">
        <f>IFERROR(V430/P430,"")</f>
        <v/>
      </c>
      <c r="X430" s="28">
        <f>IFERROR(V430/Q430,"")</f>
        <v/>
      </c>
      <c r="Y430" s="30">
        <f>SUM(Y426:Y429)</f>
        <v/>
      </c>
      <c r="Z430" s="27" t="n"/>
    </row>
  </sheetData>
  <mergeCells count="10">
    <mergeCell ref="A4:A5"/>
    <mergeCell ref="B1:Z1"/>
    <mergeCell ref="D3:G3"/>
    <mergeCell ref="H3:O3"/>
    <mergeCell ref="P3:Z3"/>
    <mergeCell ref="B4:B5"/>
    <mergeCell ref="C4:C5"/>
    <mergeCell ref="D4:G4"/>
    <mergeCell ref="H4:O4"/>
    <mergeCell ref="P4:Z4"/>
  </mergeCells>
  <conditionalFormatting sqref="F6:F430 M6:N430 Y6:Y430">
    <cfRule dxfId="0" priority="4" type="expression">
      <formula>F6&lt;0</formula>
    </cfRule>
  </conditionalFormatting>
  <conditionalFormatting sqref="G6:G430 K6:L430 W6:X430">
    <cfRule dxfId="0" priority="3" type="expression">
      <formula>G6&lt;1</formula>
    </cfRule>
  </conditionalFormatting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04"/>
  <sheetViews>
    <sheetView showGridLines="0" workbookViewId="0" zoomScale="85" zoomScaleNormal="85">
      <selection activeCell="I28" sqref="I28"/>
    </sheetView>
  </sheetViews>
  <sheetFormatPr baseColWidth="8" defaultRowHeight="14.4"/>
  <cols>
    <col customWidth="1" max="5" min="2" style="5" width="8.88671875"/>
    <col customWidth="1" max="8" min="8" style="5" width="8.88671875"/>
  </cols>
  <sheetData>
    <row customHeight="1" ht="14.4" r="1">
      <c r="B1" s="5" t="inlineStr">
        <is>
          <t>项目明细</t>
        </is>
      </c>
      <c r="C1" s="5" t="inlineStr">
        <is>
          <t>业务类型</t>
        </is>
      </c>
      <c r="H1" s="5" t="inlineStr">
        <is>
          <t>项目明细</t>
        </is>
      </c>
      <c r="I1" t="inlineStr">
        <is>
          <t>重点产品组</t>
        </is>
      </c>
    </row>
    <row r="2">
      <c r="A2">
        <f>B2&amp;C2</f>
        <v/>
      </c>
      <c r="B2" s="5" t="inlineStr">
        <is>
          <t>AFP/Free hCGβ</t>
        </is>
      </c>
      <c r="C2" s="5" t="inlineStr">
        <is>
          <t>产品类</t>
        </is>
      </c>
      <c r="D2" s="5" t="inlineStr">
        <is>
          <t>血清学筛查</t>
        </is>
      </c>
    </row>
    <row r="3">
      <c r="A3">
        <f>B3&amp;C3</f>
        <v/>
      </c>
      <c r="B3" s="5" t="inlineStr">
        <is>
          <t>UE3</t>
        </is>
      </c>
      <c r="C3" s="5" t="inlineStr">
        <is>
          <t>产品类</t>
        </is>
      </c>
      <c r="D3" s="5" t="inlineStr">
        <is>
          <t>血清学筛查</t>
        </is>
      </c>
      <c r="H3" s="5" t="inlineStr">
        <is>
          <t>AFP/Free hCGβ</t>
        </is>
      </c>
    </row>
    <row r="4">
      <c r="A4">
        <f>B4&amp;C4</f>
        <v/>
      </c>
      <c r="B4" s="5" t="inlineStr">
        <is>
          <t>中孕质控</t>
        </is>
      </c>
      <c r="C4" s="5" t="inlineStr">
        <is>
          <t>产品类</t>
        </is>
      </c>
      <c r="H4" s="5" t="inlineStr">
        <is>
          <t>UE3</t>
        </is>
      </c>
    </row>
    <row r="5">
      <c r="A5">
        <f>B5&amp;C5</f>
        <v/>
      </c>
      <c r="B5" s="5" t="inlineStr">
        <is>
          <t>产前辅助试剂耗材</t>
        </is>
      </c>
      <c r="C5" s="5" t="inlineStr">
        <is>
          <t>产品类</t>
        </is>
      </c>
      <c r="H5" s="5" t="inlineStr">
        <is>
          <t>中孕质控</t>
        </is>
      </c>
    </row>
    <row r="6">
      <c r="A6">
        <f>B6&amp;C6</f>
        <v/>
      </c>
      <c r="B6" s="5" t="inlineStr">
        <is>
          <t>17α-OH-P</t>
        </is>
      </c>
      <c r="C6" s="5" t="inlineStr">
        <is>
          <t>产品类</t>
        </is>
      </c>
      <c r="H6" s="5" t="inlineStr">
        <is>
          <t>产前辅助试剂耗材</t>
        </is>
      </c>
    </row>
    <row r="7">
      <c r="A7">
        <f>B7&amp;C7</f>
        <v/>
      </c>
      <c r="B7" s="5" t="inlineStr">
        <is>
          <t>G6PD</t>
        </is>
      </c>
      <c r="C7" s="5" t="inlineStr">
        <is>
          <t>产品类</t>
        </is>
      </c>
      <c r="H7" s="5" t="inlineStr">
        <is>
          <t>17α-OH-P</t>
        </is>
      </c>
    </row>
    <row r="8">
      <c r="A8">
        <f>B8&amp;C8</f>
        <v/>
      </c>
      <c r="B8" s="5" t="inlineStr">
        <is>
          <t>PKU</t>
        </is>
      </c>
      <c r="C8" s="5" t="inlineStr">
        <is>
          <t>产品类</t>
        </is>
      </c>
      <c r="H8" s="5" t="inlineStr">
        <is>
          <t>G6PD</t>
        </is>
      </c>
    </row>
    <row r="9">
      <c r="A9">
        <f>B9&amp;C9</f>
        <v/>
      </c>
      <c r="B9" s="5" t="inlineStr">
        <is>
          <t>TSH</t>
        </is>
      </c>
      <c r="C9" s="5" t="inlineStr">
        <is>
          <t>产品类</t>
        </is>
      </c>
      <c r="H9" s="5" t="inlineStr">
        <is>
          <t>PKU</t>
        </is>
      </c>
    </row>
    <row r="10">
      <c r="A10">
        <f>B10&amp;C10</f>
        <v/>
      </c>
      <c r="B10" s="5" t="inlineStr">
        <is>
          <t>采血卡</t>
        </is>
      </c>
      <c r="C10" s="5" t="inlineStr">
        <is>
          <t>产品类</t>
        </is>
      </c>
      <c r="H10" s="5" t="inlineStr">
        <is>
          <t>TSH</t>
        </is>
      </c>
    </row>
    <row r="11">
      <c r="A11">
        <f>B11&amp;C11</f>
        <v/>
      </c>
      <c r="B11" s="5" t="inlineStr">
        <is>
          <t>CNV-seq</t>
        </is>
      </c>
      <c r="C11" s="5" t="inlineStr">
        <is>
          <t>LDT</t>
        </is>
      </c>
      <c r="H11" s="5" t="inlineStr">
        <is>
          <t>采血卡</t>
        </is>
      </c>
    </row>
    <row r="12">
      <c r="A12">
        <f>B12&amp;C12</f>
        <v/>
      </c>
      <c r="B12" s="5" t="inlineStr">
        <is>
          <t>全外套餐</t>
        </is>
      </c>
      <c r="C12" s="5" t="inlineStr">
        <is>
          <t>LDT</t>
        </is>
      </c>
      <c r="H12" s="5" t="inlineStr">
        <is>
          <t>CNV-seq</t>
        </is>
      </c>
    </row>
    <row r="13">
      <c r="A13">
        <f>B13&amp;C13</f>
        <v/>
      </c>
      <c r="B13" s="5" t="inlineStr">
        <is>
          <t>高分辨核型</t>
        </is>
      </c>
      <c r="C13" s="5" t="inlineStr">
        <is>
          <t>LDT</t>
        </is>
      </c>
      <c r="H13" s="5" t="inlineStr">
        <is>
          <t>全外套餐</t>
        </is>
      </c>
    </row>
    <row r="14">
      <c r="A14">
        <f>B14&amp;C14</f>
        <v/>
      </c>
      <c r="B14" s="5" t="inlineStr">
        <is>
          <t>脆性X</t>
        </is>
      </c>
      <c r="C14" s="5" t="inlineStr">
        <is>
          <t>LDT</t>
        </is>
      </c>
      <c r="D14" s="5" t="inlineStr">
        <is>
          <t>代谢病诊断</t>
        </is>
      </c>
      <c r="H14" s="5" t="inlineStr">
        <is>
          <t>高分辨核型</t>
        </is>
      </c>
    </row>
    <row r="15">
      <c r="A15">
        <f>B15&amp;C15</f>
        <v/>
      </c>
      <c r="B15" s="5" t="inlineStr">
        <is>
          <t>Free hCGβ（早）</t>
        </is>
      </c>
      <c r="C15" s="5" t="inlineStr">
        <is>
          <t>产品类</t>
        </is>
      </c>
      <c r="D15" s="5" t="inlineStr">
        <is>
          <t>血清学筛查</t>
        </is>
      </c>
      <c r="H15" s="5" t="inlineStr">
        <is>
          <t>脆性X</t>
        </is>
      </c>
    </row>
    <row r="16">
      <c r="A16">
        <f>B16&amp;C16</f>
        <v/>
      </c>
      <c r="B16" s="5" t="inlineStr">
        <is>
          <t>PAPP-A</t>
        </is>
      </c>
      <c r="C16" s="5" t="inlineStr">
        <is>
          <t>产品类</t>
        </is>
      </c>
      <c r="D16" s="5" t="inlineStr">
        <is>
          <t>血清学筛查</t>
        </is>
      </c>
      <c r="H16" s="5" t="inlineStr">
        <is>
          <t>Free hCGβ（早）</t>
        </is>
      </c>
    </row>
    <row r="17">
      <c r="A17">
        <f>B17&amp;C17</f>
        <v/>
      </c>
      <c r="B17" s="5" t="inlineStr">
        <is>
          <t>BoBs</t>
        </is>
      </c>
      <c r="C17" s="5" t="inlineStr">
        <is>
          <t>LDT</t>
        </is>
      </c>
      <c r="H17" s="5" t="inlineStr">
        <is>
          <t>PAPP-A</t>
        </is>
      </c>
    </row>
    <row r="18">
      <c r="A18">
        <f>B18&amp;C18</f>
        <v/>
      </c>
      <c r="B18" s="5" t="inlineStr">
        <is>
          <t>CMA</t>
        </is>
      </c>
      <c r="C18" s="5" t="inlineStr">
        <is>
          <t>LDT</t>
        </is>
      </c>
      <c r="D18" s="5" t="inlineStr">
        <is>
          <t>CMA_LDT</t>
        </is>
      </c>
      <c r="H18" s="5" t="inlineStr">
        <is>
          <t>BoBs</t>
        </is>
      </c>
    </row>
    <row r="19">
      <c r="A19">
        <f>B19&amp;C19</f>
        <v/>
      </c>
      <c r="B19" s="5" t="inlineStr">
        <is>
          <t>DNA提取</t>
        </is>
      </c>
      <c r="C19" s="5" t="inlineStr">
        <is>
          <t>LDT</t>
        </is>
      </c>
      <c r="H19" s="5" t="inlineStr">
        <is>
          <t>CMA</t>
        </is>
      </c>
    </row>
    <row r="20">
      <c r="A20">
        <f>B20&amp;C20</f>
        <v/>
      </c>
      <c r="B20" s="5" t="inlineStr">
        <is>
          <t>MCC</t>
        </is>
      </c>
      <c r="C20" s="5" t="inlineStr">
        <is>
          <t>LDT</t>
        </is>
      </c>
      <c r="H20" s="5" t="inlineStr">
        <is>
          <t>DNA提取</t>
        </is>
      </c>
    </row>
    <row r="21">
      <c r="A21">
        <f>B21&amp;C21</f>
        <v/>
      </c>
      <c r="B21" s="5" t="inlineStr">
        <is>
          <t>家系验证</t>
        </is>
      </c>
      <c r="C21" s="5" t="inlineStr">
        <is>
          <t>LDT</t>
        </is>
      </c>
      <c r="H21" s="5" t="inlineStr">
        <is>
          <t>MCC</t>
        </is>
      </c>
    </row>
    <row r="22">
      <c r="A22">
        <f>B22&amp;C22</f>
        <v/>
      </c>
      <c r="B22" s="5" t="inlineStr">
        <is>
          <t>常规核型</t>
        </is>
      </c>
      <c r="C22" s="5" t="inlineStr">
        <is>
          <t>LDT</t>
        </is>
      </c>
      <c r="H22" s="5" t="inlineStr">
        <is>
          <t>家系验证</t>
        </is>
      </c>
    </row>
    <row r="23">
      <c r="A23">
        <f>B23&amp;C23</f>
        <v/>
      </c>
      <c r="B23" s="5" t="inlineStr">
        <is>
          <t>NIPT</t>
        </is>
      </c>
      <c r="C23" s="5" t="inlineStr">
        <is>
          <t>LDT</t>
        </is>
      </c>
      <c r="D23" s="5" t="inlineStr">
        <is>
          <t>NIPT</t>
        </is>
      </c>
      <c r="H23" s="5" t="inlineStr">
        <is>
          <t>常规核型</t>
        </is>
      </c>
    </row>
    <row r="24">
      <c r="A24">
        <f>B24&amp;C24</f>
        <v/>
      </c>
      <c r="B24" s="5" t="inlineStr">
        <is>
          <t>二代测序仪</t>
        </is>
      </c>
      <c r="C24" s="5" t="inlineStr">
        <is>
          <t>产品类</t>
        </is>
      </c>
      <c r="H24" s="5" t="inlineStr">
        <is>
          <t>NIPT</t>
        </is>
      </c>
    </row>
    <row r="25">
      <c r="A25">
        <f>B25&amp;C25</f>
        <v/>
      </c>
      <c r="B25" s="5" t="inlineStr">
        <is>
          <t>CMA</t>
        </is>
      </c>
      <c r="C25" s="5" t="inlineStr">
        <is>
          <t>产品类</t>
        </is>
      </c>
      <c r="D25" s="5" t="inlineStr">
        <is>
          <t>CMA_产品类</t>
        </is>
      </c>
      <c r="H25" s="5" t="inlineStr">
        <is>
          <t>二代测序仪</t>
        </is>
      </c>
      <c r="I25" t="inlineStr">
        <is>
          <t>NGS</t>
        </is>
      </c>
    </row>
    <row r="26">
      <c r="A26">
        <f>B26&amp;C26</f>
        <v/>
      </c>
      <c r="B26" s="5" t="inlineStr">
        <is>
          <t>产前配套设备</t>
        </is>
      </c>
      <c r="C26" s="5" t="inlineStr">
        <is>
          <t>产品类</t>
        </is>
      </c>
      <c r="H26" s="5" t="inlineStr">
        <is>
          <t>产前配套设备</t>
        </is>
      </c>
    </row>
    <row r="27">
      <c r="A27">
        <f>B27&amp;C27</f>
        <v/>
      </c>
      <c r="B27" s="5" t="inlineStr">
        <is>
          <t>串联试剂</t>
        </is>
      </c>
      <c r="C27" s="5" t="inlineStr">
        <is>
          <t>产品类</t>
        </is>
      </c>
      <c r="D27" s="5" t="inlineStr">
        <is>
          <t>MSMS</t>
        </is>
      </c>
      <c r="H27" s="5" t="inlineStr">
        <is>
          <t>串联试剂</t>
        </is>
      </c>
    </row>
    <row r="28">
      <c r="A28">
        <f>B28&amp;C28</f>
        <v/>
      </c>
      <c r="B28" s="5" t="inlineStr">
        <is>
          <t>SCID</t>
        </is>
      </c>
      <c r="C28" s="5" t="inlineStr">
        <is>
          <t>LDT</t>
        </is>
      </c>
      <c r="H28" s="5" t="inlineStr">
        <is>
          <t>SCID</t>
        </is>
      </c>
    </row>
    <row r="29">
      <c r="A29">
        <f>B29&amp;C29</f>
        <v/>
      </c>
      <c r="B29" s="5" t="inlineStr">
        <is>
          <t>G6PD基因</t>
        </is>
      </c>
      <c r="C29" s="5" t="inlineStr">
        <is>
          <t>LDT</t>
        </is>
      </c>
      <c r="D29" s="5" t="inlineStr">
        <is>
          <t>代谢病诊断</t>
        </is>
      </c>
      <c r="H29" s="5" t="inlineStr">
        <is>
          <t>G6PD基因</t>
        </is>
      </c>
    </row>
    <row r="30">
      <c r="A30">
        <f>B30&amp;C30</f>
        <v/>
      </c>
      <c r="B30" s="5" t="inlineStr">
        <is>
          <t>G6PD基因</t>
        </is>
      </c>
      <c r="C30" s="5" t="inlineStr">
        <is>
          <t>产品类</t>
        </is>
      </c>
      <c r="D30" s="5" t="inlineStr">
        <is>
          <t>代谢病诊断</t>
        </is>
      </c>
      <c r="H30" s="5" t="inlineStr">
        <is>
          <t>MASSARRAY</t>
        </is>
      </c>
    </row>
    <row r="31">
      <c r="A31">
        <f>B31&amp;C31</f>
        <v/>
      </c>
      <c r="B31" s="5" t="inlineStr">
        <is>
          <t>MASSARRAY</t>
        </is>
      </c>
      <c r="C31" s="5" t="inlineStr">
        <is>
          <t>产品类</t>
        </is>
      </c>
      <c r="H31" s="5" t="inlineStr">
        <is>
          <t>PCR仪-致善</t>
        </is>
      </c>
    </row>
    <row r="32">
      <c r="A32">
        <f>B32&amp;C32</f>
        <v/>
      </c>
      <c r="B32" s="5" t="inlineStr">
        <is>
          <t>PCR仪-致善</t>
        </is>
      </c>
      <c r="C32" s="5" t="inlineStr">
        <is>
          <t>产品类</t>
        </is>
      </c>
      <c r="H32" s="5" t="inlineStr">
        <is>
          <t>二阶筛查</t>
        </is>
      </c>
    </row>
    <row r="33">
      <c r="A33">
        <f>B33&amp;C33</f>
        <v/>
      </c>
      <c r="B33" s="5" t="inlineStr">
        <is>
          <t>二阶筛查</t>
        </is>
      </c>
      <c r="C33" s="5" t="inlineStr">
        <is>
          <t>LDT</t>
        </is>
      </c>
      <c r="D33" s="5" t="inlineStr">
        <is>
          <t>代谢病诊断</t>
        </is>
      </c>
      <c r="H33" s="5" t="inlineStr">
        <is>
          <t>维生素检测</t>
        </is>
      </c>
    </row>
    <row r="34">
      <c r="A34">
        <f>B34&amp;C34</f>
        <v/>
      </c>
      <c r="B34" s="5" t="inlineStr">
        <is>
          <t>维生素检测</t>
        </is>
      </c>
      <c r="C34" s="5" t="inlineStr">
        <is>
          <t>LDT</t>
        </is>
      </c>
      <c r="D34" s="5" t="inlineStr">
        <is>
          <t>代谢病诊断</t>
        </is>
      </c>
      <c r="H34" s="5" t="inlineStr">
        <is>
          <t>遗传代谢病</t>
        </is>
      </c>
    </row>
    <row r="35">
      <c r="A35">
        <f>B35&amp;C35</f>
        <v/>
      </c>
      <c r="B35" s="5" t="inlineStr">
        <is>
          <t>遗传代谢病</t>
        </is>
      </c>
      <c r="C35" s="5" t="inlineStr">
        <is>
          <t>LDT</t>
        </is>
      </c>
      <c r="D35" s="5" t="inlineStr">
        <is>
          <t>代谢病诊断</t>
        </is>
      </c>
      <c r="H35" s="5" t="inlineStr">
        <is>
          <t>标本配送</t>
        </is>
      </c>
    </row>
    <row r="36">
      <c r="A36">
        <f>B36&amp;C36</f>
        <v/>
      </c>
      <c r="B36" s="5" t="inlineStr">
        <is>
          <t>标本配送</t>
        </is>
      </c>
      <c r="C36" s="5" t="inlineStr">
        <is>
          <t>服务类</t>
        </is>
      </c>
      <c r="H36" s="5" t="inlineStr">
        <is>
          <t>维保服务（筛查）</t>
        </is>
      </c>
    </row>
    <row r="37">
      <c r="A37">
        <f>B37&amp;C37</f>
        <v/>
      </c>
      <c r="B37" s="5" t="inlineStr">
        <is>
          <t>维保服务（筛查）</t>
        </is>
      </c>
      <c r="C37" s="5" t="inlineStr">
        <is>
          <t>服务类</t>
        </is>
      </c>
      <c r="H37" s="5" t="inlineStr">
        <is>
          <t>维保服务（诊断）</t>
        </is>
      </c>
    </row>
    <row r="38">
      <c r="A38">
        <f>B38&amp;C38</f>
        <v/>
      </c>
      <c r="B38" s="5" t="inlineStr">
        <is>
          <t>维保服务（诊断）</t>
        </is>
      </c>
      <c r="C38" s="5" t="inlineStr">
        <is>
          <t>服务类</t>
        </is>
      </c>
      <c r="H38" s="5" t="inlineStr">
        <is>
          <t>CMA设备</t>
        </is>
      </c>
      <c r="I38" t="inlineStr">
        <is>
          <t>CMA设备</t>
        </is>
      </c>
    </row>
    <row r="39">
      <c r="A39">
        <f>B39&amp;C39</f>
        <v/>
      </c>
      <c r="B39" s="5" t="inlineStr">
        <is>
          <t>CMA设备</t>
        </is>
      </c>
      <c r="C39" s="5" t="inlineStr">
        <is>
          <t>产品类</t>
        </is>
      </c>
      <c r="H39" s="5" t="inlineStr">
        <is>
          <t>早孕质控</t>
        </is>
      </c>
    </row>
    <row r="40">
      <c r="A40">
        <f>B40&amp;C40</f>
        <v/>
      </c>
      <c r="B40" s="5" t="inlineStr">
        <is>
          <t>NIPT</t>
        </is>
      </c>
      <c r="C40" s="5" t="inlineStr">
        <is>
          <t>产品类</t>
        </is>
      </c>
      <c r="D40" s="5" t="inlineStr">
        <is>
          <t>NIPT</t>
        </is>
      </c>
      <c r="H40" s="5" t="inlineStr">
        <is>
          <t>CDS-5</t>
        </is>
      </c>
      <c r="I40" t="inlineStr">
        <is>
          <t>CDS5+GSL120
(含KM1,KM2)</t>
        </is>
      </c>
    </row>
    <row r="41">
      <c r="A41">
        <f>B41&amp;C41</f>
        <v/>
      </c>
      <c r="B41" s="5" t="inlineStr">
        <is>
          <t>早孕质控</t>
        </is>
      </c>
      <c r="C41" s="5" t="inlineStr">
        <is>
          <t>产品类</t>
        </is>
      </c>
      <c r="H41" s="5" t="inlineStr">
        <is>
          <t>细胞原位培养盒</t>
        </is>
      </c>
    </row>
    <row r="42">
      <c r="A42">
        <f>B42&amp;C42</f>
        <v/>
      </c>
      <c r="B42" s="5" t="inlineStr">
        <is>
          <t>BoBs</t>
        </is>
      </c>
      <c r="C42" s="5" t="inlineStr">
        <is>
          <t>产品类</t>
        </is>
      </c>
      <c r="H42" s="5" t="inlineStr">
        <is>
          <t>羊水培养基</t>
        </is>
      </c>
    </row>
    <row r="43">
      <c r="A43">
        <f>B43&amp;C43</f>
        <v/>
      </c>
      <c r="B43" s="5" t="inlineStr">
        <is>
          <t>CDS-5</t>
        </is>
      </c>
      <c r="C43" s="5" t="inlineStr">
        <is>
          <t>产品类</t>
        </is>
      </c>
      <c r="H43" s="5" t="inlineStr">
        <is>
          <t>Puncher9</t>
        </is>
      </c>
    </row>
    <row r="44">
      <c r="A44">
        <f>B44&amp;C44</f>
        <v/>
      </c>
      <c r="B44" s="5" t="inlineStr">
        <is>
          <t>细胞原位培养盒</t>
        </is>
      </c>
      <c r="C44" s="5" t="inlineStr">
        <is>
          <t>产品类</t>
        </is>
      </c>
      <c r="H44" s="5" t="inlineStr">
        <is>
          <t>GCMS</t>
        </is>
      </c>
    </row>
    <row r="45">
      <c r="A45">
        <f>B45&amp;C45</f>
        <v/>
      </c>
      <c r="B45" s="5" t="inlineStr">
        <is>
          <t>羊水培养基</t>
        </is>
      </c>
      <c r="C45" s="5" t="inlineStr">
        <is>
          <t>产品类</t>
        </is>
      </c>
      <c r="H45" s="5" t="inlineStr">
        <is>
          <t>新生儿配套设备</t>
        </is>
      </c>
    </row>
    <row r="46">
      <c r="A46">
        <f>B46&amp;C46</f>
        <v/>
      </c>
      <c r="B46" s="5" t="inlineStr">
        <is>
          <t>Puncher9</t>
        </is>
      </c>
      <c r="C46" s="5" t="inlineStr">
        <is>
          <t>产品类</t>
        </is>
      </c>
      <c r="H46" s="5" t="inlineStr">
        <is>
          <t>LifeCycle</t>
        </is>
      </c>
    </row>
    <row r="47">
      <c r="A47">
        <f>B47&amp;C47</f>
        <v/>
      </c>
      <c r="B47" s="5" t="inlineStr">
        <is>
          <t>GCMS</t>
        </is>
      </c>
      <c r="C47" s="5" t="inlineStr">
        <is>
          <t>LDT</t>
        </is>
      </c>
      <c r="D47" s="5" t="inlineStr">
        <is>
          <t>代谢病诊断</t>
        </is>
      </c>
      <c r="H47" s="5" t="inlineStr">
        <is>
          <t>GSL-120</t>
        </is>
      </c>
      <c r="I47" t="inlineStr">
        <is>
          <t>CDS5+GSL120
(含KM1,KM2)</t>
        </is>
      </c>
    </row>
    <row r="48">
      <c r="A48">
        <f>B48&amp;C48</f>
        <v/>
      </c>
      <c r="B48" s="5" t="inlineStr">
        <is>
          <t>新生儿配套设备</t>
        </is>
      </c>
      <c r="C48" s="5" t="inlineStr">
        <is>
          <t>产品类</t>
        </is>
      </c>
      <c r="H48" s="5" t="inlineStr">
        <is>
          <t>吉姆萨染液</t>
        </is>
      </c>
    </row>
    <row r="49">
      <c r="A49">
        <f>B49&amp;C49</f>
        <v/>
      </c>
      <c r="B49" s="5" t="inlineStr">
        <is>
          <t>LifeCycle</t>
        </is>
      </c>
      <c r="C49" s="5" t="inlineStr">
        <is>
          <t>产品类</t>
        </is>
      </c>
      <c r="H49" s="5" t="inlineStr">
        <is>
          <t>FISH</t>
        </is>
      </c>
    </row>
    <row r="50">
      <c r="A50">
        <f>B50&amp;C50</f>
        <v/>
      </c>
      <c r="B50" s="5" t="inlineStr">
        <is>
          <t>GSL-120</t>
        </is>
      </c>
      <c r="C50" s="5" t="inlineStr">
        <is>
          <t>产品类</t>
        </is>
      </c>
      <c r="H50" s="5" t="inlineStr">
        <is>
          <t>胰酶分带溶液</t>
        </is>
      </c>
    </row>
    <row r="51">
      <c r="A51">
        <f>B51&amp;C51</f>
        <v/>
      </c>
      <c r="B51" s="5" t="inlineStr">
        <is>
          <t>吉姆萨染液</t>
        </is>
      </c>
      <c r="C51" s="5" t="inlineStr">
        <is>
          <t>产品类</t>
        </is>
      </c>
      <c r="H51" s="5" t="inlineStr">
        <is>
          <t>新生儿地贫基因</t>
        </is>
      </c>
    </row>
    <row r="52">
      <c r="A52">
        <f>B52&amp;C52</f>
        <v/>
      </c>
      <c r="B52" s="5" t="inlineStr">
        <is>
          <t>FISH</t>
        </is>
      </c>
      <c r="C52" s="5" t="inlineStr">
        <is>
          <t>LDT</t>
        </is>
      </c>
      <c r="H52" s="5" t="inlineStr">
        <is>
          <t>DX6000</t>
        </is>
      </c>
      <c r="I52" t="inlineStr">
        <is>
          <t>1235+DX6000</t>
        </is>
      </c>
    </row>
    <row r="53">
      <c r="A53">
        <f>B53&amp;C53</f>
        <v/>
      </c>
      <c r="B53" s="5" t="inlineStr">
        <is>
          <t>胰酶分带溶液</t>
        </is>
      </c>
      <c r="C53" s="5" t="inlineStr">
        <is>
          <t>产品类</t>
        </is>
      </c>
      <c r="H53" s="5" t="inlineStr">
        <is>
          <t>KM1</t>
        </is>
      </c>
      <c r="I53" t="inlineStr">
        <is>
          <t>CDS5+GSL120
(含KM1,KM2)</t>
        </is>
      </c>
    </row>
    <row r="54">
      <c r="A54">
        <f>B54&amp;C54</f>
        <v/>
      </c>
      <c r="B54" s="5" t="inlineStr">
        <is>
          <t>新生儿地贫基因</t>
        </is>
      </c>
      <c r="C54" s="5" t="inlineStr">
        <is>
          <t>LDT</t>
        </is>
      </c>
      <c r="H54" s="5" t="inlineStr">
        <is>
          <t>GSP</t>
        </is>
      </c>
      <c r="I54" t="inlineStr">
        <is>
          <t>GSP</t>
        </is>
      </c>
    </row>
    <row r="55">
      <c r="A55">
        <f>B55&amp;C55</f>
        <v/>
      </c>
      <c r="B55" s="5" t="inlineStr">
        <is>
          <t>DX6000</t>
        </is>
      </c>
      <c r="C55" s="5" t="inlineStr">
        <is>
          <t>产品类</t>
        </is>
      </c>
      <c r="H55" s="5" t="inlineStr">
        <is>
          <t>外周血培养基</t>
        </is>
      </c>
    </row>
    <row r="56">
      <c r="A56">
        <f>B56&amp;C56</f>
        <v/>
      </c>
      <c r="B56" s="5" t="inlineStr">
        <is>
          <t>KM1</t>
        </is>
      </c>
      <c r="C56" s="5" t="inlineStr">
        <is>
          <t>产品类</t>
        </is>
      </c>
      <c r="H56" s="5" t="inlineStr">
        <is>
          <t>耳聋基因</t>
        </is>
      </c>
    </row>
    <row r="57">
      <c r="A57">
        <f>B57&amp;C57</f>
        <v/>
      </c>
      <c r="B57" s="5" t="inlineStr">
        <is>
          <t>GSP</t>
        </is>
      </c>
      <c r="C57" s="5" t="inlineStr">
        <is>
          <t>产品类</t>
        </is>
      </c>
      <c r="H57" s="5" t="inlineStr">
        <is>
          <t>产筛信息管理系统服务</t>
        </is>
      </c>
    </row>
    <row r="58">
      <c r="A58">
        <f>B58&amp;C58</f>
        <v/>
      </c>
      <c r="B58" s="5" t="inlineStr">
        <is>
          <t>外周血培养基</t>
        </is>
      </c>
      <c r="C58" s="5" t="inlineStr">
        <is>
          <t>产品类</t>
        </is>
      </c>
      <c r="H58" s="5" t="inlineStr">
        <is>
          <t>产前保险</t>
        </is>
      </c>
    </row>
    <row r="59">
      <c r="A59">
        <f>B59&amp;C59</f>
        <v/>
      </c>
      <c r="B59" s="5" t="inlineStr">
        <is>
          <t>耳聋基因</t>
        </is>
      </c>
      <c r="C59" s="5" t="inlineStr">
        <is>
          <t>LDT</t>
        </is>
      </c>
      <c r="H59" s="5" t="inlineStr">
        <is>
          <t>携带者筛查</t>
        </is>
      </c>
    </row>
    <row r="60">
      <c r="A60">
        <f>B60&amp;C60</f>
        <v/>
      </c>
      <c r="B60" s="5" t="inlineStr">
        <is>
          <t>产筛信息管理系统服务</t>
        </is>
      </c>
      <c r="C60" s="5" t="inlineStr">
        <is>
          <t>服务类</t>
        </is>
      </c>
      <c r="H60" s="5" t="inlineStr">
        <is>
          <t>叶酸</t>
        </is>
      </c>
    </row>
    <row r="61">
      <c r="A61">
        <f>B61&amp;C61</f>
        <v/>
      </c>
      <c r="B61" s="5" t="inlineStr">
        <is>
          <t>产前保险</t>
        </is>
      </c>
      <c r="C61" s="5" t="inlineStr">
        <is>
          <t>服务类</t>
        </is>
      </c>
      <c r="H61" s="5" t="inlineStr">
        <is>
          <t>串联质控</t>
        </is>
      </c>
    </row>
    <row r="62">
      <c r="A62">
        <f>B62&amp;C62</f>
        <v/>
      </c>
      <c r="B62" s="5" t="inlineStr">
        <is>
          <t>携带者筛查</t>
        </is>
      </c>
      <c r="C62" s="5" t="inlineStr">
        <is>
          <t>LDT</t>
        </is>
      </c>
      <c r="H62" s="5" t="inlineStr">
        <is>
          <t>新筛质控</t>
        </is>
      </c>
    </row>
    <row r="63">
      <c r="A63">
        <f>B63&amp;C63</f>
        <v/>
      </c>
      <c r="B63" s="5" t="inlineStr">
        <is>
          <t>叶酸</t>
        </is>
      </c>
      <c r="C63" s="5" t="inlineStr">
        <is>
          <t>LDT</t>
        </is>
      </c>
      <c r="H63" s="5" t="inlineStr">
        <is>
          <t>ASQ</t>
        </is>
      </c>
    </row>
    <row r="64">
      <c r="A64">
        <f>B64&amp;C64</f>
        <v/>
      </c>
      <c r="B64" s="5" t="inlineStr">
        <is>
          <t>串联质控</t>
        </is>
      </c>
      <c r="C64" s="5" t="inlineStr">
        <is>
          <t>产品类</t>
        </is>
      </c>
      <c r="D64" s="5" t="inlineStr">
        <is>
          <t>MSMS</t>
        </is>
      </c>
      <c r="H64" s="5" t="inlineStr">
        <is>
          <t>维修配件耗材</t>
        </is>
      </c>
    </row>
    <row r="65">
      <c r="A65">
        <f>B65&amp;C65</f>
        <v/>
      </c>
      <c r="B65" s="5" t="inlineStr">
        <is>
          <t>新筛质控</t>
        </is>
      </c>
      <c r="C65" s="5" t="inlineStr">
        <is>
          <t>产品类</t>
        </is>
      </c>
      <c r="H65" s="5" t="inlineStr">
        <is>
          <t>GCMS尿有机酸检测项目运营服务</t>
        </is>
      </c>
    </row>
    <row r="66">
      <c r="A66">
        <f>B66&amp;C66</f>
        <v/>
      </c>
      <c r="B66" s="5" t="inlineStr">
        <is>
          <t>ASQ</t>
        </is>
      </c>
      <c r="C66" s="5" t="inlineStr">
        <is>
          <t>服务类</t>
        </is>
      </c>
      <c r="H66" s="5" t="inlineStr">
        <is>
          <t>新筛信息管理系统服务</t>
        </is>
      </c>
    </row>
    <row r="67">
      <c r="A67">
        <f>B67&amp;C67</f>
        <v/>
      </c>
      <c r="B67" s="5" t="inlineStr">
        <is>
          <t>维修配件耗材</t>
        </is>
      </c>
      <c r="C67" s="5" t="inlineStr">
        <is>
          <t>产品类</t>
        </is>
      </c>
      <c r="H67" s="5" t="inlineStr">
        <is>
          <t>条形码</t>
        </is>
      </c>
    </row>
    <row r="68">
      <c r="A68">
        <f>B68&amp;C68</f>
        <v/>
      </c>
      <c r="B68" s="5" t="inlineStr">
        <is>
          <t>GCMS尿有机酸检测项目运营服务</t>
        </is>
      </c>
      <c r="C68" s="5" t="inlineStr">
        <is>
          <t>服务类</t>
        </is>
      </c>
      <c r="H68" s="5" t="inlineStr">
        <is>
          <t>1235（产前）</t>
        </is>
      </c>
      <c r="I68" t="inlineStr">
        <is>
          <t>1235+DX6000</t>
        </is>
      </c>
    </row>
    <row r="69">
      <c r="A69">
        <f>B69&amp;C69</f>
        <v/>
      </c>
      <c r="B69" s="5" t="inlineStr">
        <is>
          <t>新筛信息管理系统服务</t>
        </is>
      </c>
      <c r="C69" s="5" t="inlineStr">
        <is>
          <t>服务类</t>
        </is>
      </c>
      <c r="H69" s="5" t="inlineStr">
        <is>
          <t>CAH</t>
        </is>
      </c>
    </row>
    <row r="70">
      <c r="A70">
        <f>B70&amp;C70</f>
        <v/>
      </c>
      <c r="B70" s="5" t="inlineStr">
        <is>
          <t>条形码</t>
        </is>
      </c>
      <c r="C70" s="5" t="inlineStr">
        <is>
          <t>产品类</t>
        </is>
      </c>
      <c r="H70" s="5" t="inlineStr">
        <is>
          <t>NIPT-Plus</t>
        </is>
      </c>
    </row>
    <row r="71">
      <c r="A71">
        <f>B71&amp;C71</f>
        <v/>
      </c>
      <c r="B71" s="5" t="inlineStr">
        <is>
          <t>1235（产前）</t>
        </is>
      </c>
      <c r="C71" s="5" t="inlineStr">
        <is>
          <t>产品类</t>
        </is>
      </c>
      <c r="H71" s="5" t="inlineStr">
        <is>
          <t>华大单基因panel</t>
        </is>
      </c>
    </row>
    <row r="72">
      <c r="A72">
        <f>B72&amp;C72</f>
        <v/>
      </c>
      <c r="B72" s="5" t="inlineStr">
        <is>
          <t>CAH</t>
        </is>
      </c>
      <c r="C72" s="5" t="inlineStr">
        <is>
          <t>LDT</t>
        </is>
      </c>
      <c r="D72" s="5" t="inlineStr">
        <is>
          <t>代谢病诊断</t>
        </is>
      </c>
      <c r="H72" s="5" t="inlineStr">
        <is>
          <t>串联质谱仪</t>
        </is>
      </c>
      <c r="I72" t="inlineStr">
        <is>
          <t>串联质谱仪</t>
        </is>
      </c>
    </row>
    <row r="73">
      <c r="A73">
        <f>B73&amp;C73</f>
        <v/>
      </c>
      <c r="B73" s="5" t="inlineStr">
        <is>
          <t>NIPT-Plus</t>
        </is>
      </c>
      <c r="C73" s="5" t="inlineStr">
        <is>
          <t>LDT</t>
        </is>
      </c>
      <c r="D73" s="5" t="inlineStr">
        <is>
          <t>NIPT</t>
        </is>
      </c>
      <c r="H73" s="5" t="inlineStr">
        <is>
          <t>健康检测</t>
        </is>
      </c>
    </row>
    <row r="74">
      <c r="A74">
        <f>B74&amp;C74</f>
        <v/>
      </c>
      <c r="B74" s="5" t="inlineStr">
        <is>
          <t>华大单基因panel</t>
        </is>
      </c>
      <c r="C74" s="5" t="inlineStr">
        <is>
          <t>LDT</t>
        </is>
      </c>
      <c r="D74" s="5" t="inlineStr">
        <is>
          <t>代谢病诊断</t>
        </is>
      </c>
      <c r="H74" s="5" t="inlineStr">
        <is>
          <t>REVIEW</t>
        </is>
      </c>
    </row>
    <row r="75">
      <c r="A75">
        <f>B75&amp;C75</f>
        <v/>
      </c>
      <c r="B75" s="5" t="inlineStr">
        <is>
          <t>串联质谱仪</t>
        </is>
      </c>
      <c r="C75" s="5" t="inlineStr">
        <is>
          <t>产品类</t>
        </is>
      </c>
      <c r="H75" s="5" t="inlineStr">
        <is>
          <t>生物信息分析服务</t>
        </is>
      </c>
    </row>
    <row r="76">
      <c r="A76">
        <f>B76&amp;C76</f>
        <v/>
      </c>
      <c r="B76" s="5" t="inlineStr">
        <is>
          <t>健康检测</t>
        </is>
      </c>
      <c r="C76" s="5" t="inlineStr">
        <is>
          <t>健康检测</t>
        </is>
      </c>
      <c r="H76" s="5" t="inlineStr">
        <is>
          <t>地贫基因</t>
        </is>
      </c>
    </row>
    <row r="77">
      <c r="A77">
        <f>B77&amp;C77</f>
        <v/>
      </c>
      <c r="B77" s="5" t="inlineStr">
        <is>
          <t>REVIEW</t>
        </is>
      </c>
      <c r="C77" s="5" t="inlineStr">
        <is>
          <t>产品类</t>
        </is>
      </c>
      <c r="H77" s="5" t="inlineStr">
        <is>
          <t>地贫试剂</t>
        </is>
      </c>
    </row>
    <row r="78">
      <c r="A78">
        <f>B78&amp;C78</f>
        <v/>
      </c>
      <c r="B78" s="5" t="inlineStr">
        <is>
          <t>生物信息分析服务</t>
        </is>
      </c>
      <c r="C78" s="5" t="inlineStr">
        <is>
          <t>服务类</t>
        </is>
      </c>
      <c r="H78" s="5" t="inlineStr">
        <is>
          <t>胰酶消化溶液</t>
        </is>
      </c>
    </row>
    <row r="79">
      <c r="A79">
        <f>B79&amp;C79</f>
        <v/>
      </c>
      <c r="B79" s="5" t="inlineStr">
        <is>
          <t>地贫基因</t>
        </is>
      </c>
      <c r="C79" s="5" t="inlineStr">
        <is>
          <t>产品类</t>
        </is>
      </c>
      <c r="H79" s="5" t="inlineStr">
        <is>
          <t>绒毛膜细胞处理试剂</t>
        </is>
      </c>
    </row>
    <row r="80">
      <c r="A80">
        <f>B80&amp;C80</f>
        <v/>
      </c>
      <c r="B80" s="5" t="inlineStr">
        <is>
          <t>地贫试剂</t>
        </is>
      </c>
      <c r="C80" s="5" t="inlineStr">
        <is>
          <t>产品类</t>
        </is>
      </c>
      <c r="H80" s="5" t="inlineStr">
        <is>
          <t>IVF转诊</t>
        </is>
      </c>
    </row>
    <row r="81">
      <c r="A81">
        <f>B81&amp;C81</f>
        <v/>
      </c>
      <c r="B81" s="5" t="inlineStr">
        <is>
          <t>胰酶消化溶液</t>
        </is>
      </c>
      <c r="C81" s="5" t="inlineStr">
        <is>
          <t>产品类</t>
        </is>
      </c>
      <c r="H81" s="5" t="inlineStr">
        <is>
          <t>秋水仙素</t>
        </is>
      </c>
    </row>
    <row r="82">
      <c r="H82" s="5" t="inlineStr">
        <is>
          <t>BoBs设备</t>
        </is>
      </c>
    </row>
    <row r="83">
      <c r="B83" s="5" t="inlineStr">
        <is>
          <t>绒毛膜细胞处理试剂</t>
        </is>
      </c>
      <c r="C83" s="5" t="inlineStr">
        <is>
          <t>产品类</t>
        </is>
      </c>
      <c r="H83" s="5" t="inlineStr">
        <is>
          <t>出生缺陷风险评估及数据分析服务</t>
        </is>
      </c>
    </row>
    <row r="84">
      <c r="B84" s="5" t="inlineStr">
        <is>
          <t>IVF转诊</t>
        </is>
      </c>
      <c r="C84" s="5" t="inlineStr">
        <is>
          <t>服务类</t>
        </is>
      </c>
      <c r="H84" s="5" t="inlineStr">
        <is>
          <t>MMA/PA基因</t>
        </is>
      </c>
    </row>
    <row r="85">
      <c r="B85" s="5" t="inlineStr">
        <is>
          <t>秋水仙素</t>
        </is>
      </c>
      <c r="C85" s="5" t="inlineStr">
        <is>
          <t>产品类</t>
        </is>
      </c>
      <c r="H85" s="5" t="inlineStr">
        <is>
          <t>PAH基因</t>
        </is>
      </c>
    </row>
    <row r="86">
      <c r="B86" s="5" t="inlineStr">
        <is>
          <t>BoBs设备</t>
        </is>
      </c>
      <c r="C86" s="5" t="inlineStr">
        <is>
          <t>产品类</t>
        </is>
      </c>
      <c r="H86" s="5" t="inlineStr">
        <is>
          <t>采血针</t>
        </is>
      </c>
    </row>
    <row r="87">
      <c r="B87" s="5" t="inlineStr">
        <is>
          <t>出生缺陷风险评估及数据分析服务</t>
        </is>
      </c>
      <c r="C87" s="5" t="inlineStr">
        <is>
          <t>服务类</t>
        </is>
      </c>
      <c r="H87" s="5" t="inlineStr">
        <is>
          <t>产筛毛细管电泳仪</t>
        </is>
      </c>
    </row>
    <row r="88">
      <c r="B88" s="5" t="inlineStr">
        <is>
          <t>MMA/PA基因</t>
        </is>
      </c>
      <c r="C88" s="5" t="inlineStr">
        <is>
          <t>LDT</t>
        </is>
      </c>
      <c r="D88" s="5" t="inlineStr">
        <is>
          <t>代谢病诊断</t>
        </is>
      </c>
      <c r="H88" s="5" t="inlineStr">
        <is>
          <t>子痫前期预测</t>
        </is>
      </c>
    </row>
    <row r="89">
      <c r="B89" s="5" t="inlineStr">
        <is>
          <t>PAH基因</t>
        </is>
      </c>
      <c r="C89" s="5" t="inlineStr">
        <is>
          <t>LDT</t>
        </is>
      </c>
      <c r="D89" s="5" t="inlineStr">
        <is>
          <t>代谢病诊断</t>
        </is>
      </c>
      <c r="H89" s="5" t="inlineStr">
        <is>
          <t>KM2</t>
        </is>
      </c>
      <c r="I89" t="inlineStr">
        <is>
          <t>CDS5+GSL120
(含KM1,KM2)</t>
        </is>
      </c>
    </row>
    <row r="90">
      <c r="B90" s="5" t="inlineStr">
        <is>
          <t>叶酸</t>
        </is>
      </c>
      <c r="C90" s="5" t="inlineStr">
        <is>
          <t>产品类</t>
        </is>
      </c>
      <c r="H90" s="5" t="inlineStr">
        <is>
          <t>细胞收获仪</t>
        </is>
      </c>
    </row>
    <row r="91">
      <c r="B91" s="5" t="inlineStr">
        <is>
          <t>采血针</t>
        </is>
      </c>
      <c r="C91" s="5" t="inlineStr">
        <is>
          <t>产品类</t>
        </is>
      </c>
      <c r="H91" s="5" t="inlineStr">
        <is>
          <t>一代测序仪</t>
        </is>
      </c>
    </row>
    <row r="92">
      <c r="B92" s="5" t="inlineStr">
        <is>
          <t>产筛毛细管电泳仪</t>
        </is>
      </c>
      <c r="C92" s="5" t="inlineStr">
        <is>
          <t>产品类</t>
        </is>
      </c>
      <c r="H92" s="5" t="inlineStr">
        <is>
          <t>神经肌肉病基因检测</t>
        </is>
      </c>
    </row>
    <row r="93">
      <c r="B93" s="5" t="inlineStr">
        <is>
          <t>子痫前期预测</t>
        </is>
      </c>
      <c r="C93" s="5" t="inlineStr">
        <is>
          <t>LDT</t>
        </is>
      </c>
      <c r="H93" s="5" t="inlineStr">
        <is>
          <t>新生儿全外套餐</t>
        </is>
      </c>
    </row>
    <row r="94">
      <c r="B94" s="5" t="inlineStr">
        <is>
          <t>子痫前期预测</t>
        </is>
      </c>
      <c r="C94" s="5" t="inlineStr">
        <is>
          <t>产品类</t>
        </is>
      </c>
      <c r="H94" s="5" t="inlineStr">
        <is>
          <t>神经肌肉病</t>
        </is>
      </c>
    </row>
    <row r="95">
      <c r="B95" s="5" t="inlineStr">
        <is>
          <t>KM2</t>
        </is>
      </c>
      <c r="C95" s="5" t="inlineStr">
        <is>
          <t>产品类</t>
        </is>
      </c>
      <c r="H95" s="5" t="inlineStr">
        <is>
          <t>高端孕检</t>
        </is>
      </c>
    </row>
    <row r="96">
      <c r="B96" s="5" t="inlineStr">
        <is>
          <t>细胞收获仪</t>
        </is>
      </c>
      <c r="C96" s="5" t="inlineStr">
        <is>
          <t>产品类</t>
        </is>
      </c>
      <c r="H96" s="5" t="inlineStr">
        <is>
          <t>免疫缺陷病</t>
        </is>
      </c>
    </row>
    <row r="97">
      <c r="B97" s="5" t="inlineStr">
        <is>
          <t>一代测序仪</t>
        </is>
      </c>
      <c r="C97" s="5" t="inlineStr">
        <is>
          <t>产品类</t>
        </is>
      </c>
      <c r="H97" s="5" t="inlineStr">
        <is>
          <t>科研服务</t>
        </is>
      </c>
    </row>
    <row r="98">
      <c r="B98" s="5" t="inlineStr">
        <is>
          <t>神经肌肉病基因检测</t>
        </is>
      </c>
      <c r="C98" s="5" t="inlineStr">
        <is>
          <t>LDT</t>
        </is>
      </c>
      <c r="D98" s="5" t="inlineStr">
        <is>
          <t>代谢病诊断</t>
        </is>
      </c>
      <c r="H98" s="5" t="inlineStr">
        <is>
          <t>荧光原位杂交专用胰酶溶液</t>
        </is>
      </c>
    </row>
    <row r="99">
      <c r="B99" s="5" t="inlineStr">
        <is>
          <t>新生儿全外套餐</t>
        </is>
      </c>
      <c r="C99" s="5" t="inlineStr">
        <is>
          <t>LDT</t>
        </is>
      </c>
      <c r="D99" s="5" t="inlineStr">
        <is>
          <t>代谢病诊断</t>
        </is>
      </c>
    </row>
    <row r="100">
      <c r="B100" s="5" t="inlineStr">
        <is>
          <t>维修配件耗材</t>
        </is>
      </c>
      <c r="C100" s="5" t="inlineStr">
        <is>
          <t>服务类</t>
        </is>
      </c>
    </row>
    <row r="101">
      <c r="B101" s="5" t="inlineStr">
        <is>
          <t>神经肌肉病</t>
        </is>
      </c>
      <c r="C101" s="5" t="inlineStr">
        <is>
          <t>LDT</t>
        </is>
      </c>
      <c r="D101" s="5" t="inlineStr">
        <is>
          <t>代谢病诊断</t>
        </is>
      </c>
    </row>
    <row r="102">
      <c r="B102" s="5" t="inlineStr">
        <is>
          <t>高端孕检</t>
        </is>
      </c>
      <c r="C102" s="5" t="inlineStr">
        <is>
          <t>服务类</t>
        </is>
      </c>
    </row>
    <row r="103">
      <c r="B103" s="5" t="inlineStr">
        <is>
          <t>免疫缺陷病</t>
        </is>
      </c>
      <c r="C103" s="5" t="inlineStr">
        <is>
          <t>LDT</t>
        </is>
      </c>
      <c r="D103" s="5" t="inlineStr">
        <is>
          <t>代谢病诊断</t>
        </is>
      </c>
    </row>
    <row r="104">
      <c r="B104" s="5" t="inlineStr">
        <is>
          <t>科研服务</t>
        </is>
      </c>
      <c r="C104" s="5" t="inlineStr">
        <is>
          <t>服务类</t>
        </is>
      </c>
    </row>
    <row r="105">
      <c r="B105" s="5" t="inlineStr">
        <is>
          <t>FISH</t>
        </is>
      </c>
      <c r="C105" s="5" t="inlineStr">
        <is>
          <t>产品类</t>
        </is>
      </c>
    </row>
    <row r="106">
      <c r="B106" s="5" t="inlineStr">
        <is>
          <t>荧光原位杂交专用胰酶溶液</t>
        </is>
      </c>
      <c r="C106" s="5" t="inlineStr">
        <is>
          <t>产品类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2019-03-28T09:36:28Z</dcterms:modified>
</cp:coreProperties>
</file>