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eola.awobajo\Documents\FIT4\"/>
    </mc:Choice>
  </mc:AlternateContent>
  <xr:revisionPtr revIDLastSave="0" documentId="8_{6FCC29E6-1948-449F-9AC7-C41653F5F51F}" xr6:coauthVersionLast="46" xr6:coauthVersionMax="46" xr10:uidLastSave="{00000000-0000-0000-0000-000000000000}"/>
  <bookViews>
    <workbookView xWindow="-108" yWindow="-108" windowWidth="23256" windowHeight="12576" activeTab="1" xr2:uid="{00000000-000D-0000-FFFF-FFFF00000000}"/>
  </bookViews>
  <sheets>
    <sheet name="NG01" sheetId="2" r:id="rId1"/>
    <sheet name="NG02" sheetId="6" r:id="rId2"/>
  </sheets>
  <definedNames>
    <definedName name="_xlnm._FilterDatabase" localSheetId="0" hidden="1">'NG01'!$A$1:$Y$469</definedName>
    <definedName name="_xlnm._FilterDatabase" localSheetId="1" hidden="1">'NG02'!$A$1:$Y$478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25" i="6" l="1"/>
  <c r="Q127" i="6" s="1"/>
  <c r="Q128" i="6" s="1"/>
  <c r="Q145" i="6"/>
  <c r="Q146" i="6" s="1"/>
  <c r="Q136" i="2"/>
  <c r="Q137" i="2" s="1"/>
  <c r="Q100" i="2"/>
  <c r="Q102" i="2" s="1"/>
  <c r="Q103" i="2" s="1"/>
  <c r="Q139" i="2" s="1"/>
  <c r="Q148" i="6" l="1"/>
</calcChain>
</file>

<file path=xl/sharedStrings.xml><?xml version="1.0" encoding="utf-8"?>
<sst xmlns="http://schemas.openxmlformats.org/spreadsheetml/2006/main" count="4466" uniqueCount="359">
  <si>
    <t>Purch.Doc.</t>
  </si>
  <si>
    <t>Item</t>
  </si>
  <si>
    <t>Vendor</t>
  </si>
  <si>
    <t>Matl Group</t>
  </si>
  <si>
    <t>Material</t>
  </si>
  <si>
    <t>POrg</t>
  </si>
  <si>
    <t>PGr</t>
  </si>
  <si>
    <t>Plnt</t>
  </si>
  <si>
    <t>SLoc</t>
  </si>
  <si>
    <t>Doc. Date</t>
  </si>
  <si>
    <t>Order Quantity</t>
  </si>
  <si>
    <t>OUn</t>
  </si>
  <si>
    <t>Net Order Value</t>
  </si>
  <si>
    <t>Crcy</t>
  </si>
  <si>
    <t>OPU</t>
  </si>
  <si>
    <t>Type</t>
  </si>
  <si>
    <t>Short Text</t>
  </si>
  <si>
    <t xml:space="preserve">             WBS element</t>
  </si>
  <si>
    <t>Account Assignment Category</t>
  </si>
  <si>
    <t>PO Header Incoterms 1</t>
  </si>
  <si>
    <t>PO Header Incoterms 2</t>
  </si>
  <si>
    <t>60AAAA</t>
  </si>
  <si>
    <t>NG01</t>
  </si>
  <si>
    <t>4PD</t>
  </si>
  <si>
    <t>EA</t>
  </si>
  <si>
    <t>USD</t>
  </si>
  <si>
    <t>NB</t>
  </si>
  <si>
    <t>F</t>
  </si>
  <si>
    <t>FCA</t>
  </si>
  <si>
    <t>Free Carrier</t>
  </si>
  <si>
    <t>DAP</t>
  </si>
  <si>
    <t>NG02</t>
  </si>
  <si>
    <t>6OM</t>
  </si>
  <si>
    <t>NG27</t>
  </si>
  <si>
    <t>4CA</t>
  </si>
  <si>
    <t>03.09.2021</t>
  </si>
  <si>
    <t>L</t>
  </si>
  <si>
    <t>NGN</t>
  </si>
  <si>
    <t>74ADAA</t>
  </si>
  <si>
    <t>M</t>
  </si>
  <si>
    <t>72CAAA</t>
  </si>
  <si>
    <t>4DS</t>
  </si>
  <si>
    <t>iPad Air 4th Generation</t>
  </si>
  <si>
    <t>Delivered at place</t>
  </si>
  <si>
    <t>N</t>
  </si>
  <si>
    <t>64AAAA</t>
  </si>
  <si>
    <t>4S2</t>
  </si>
  <si>
    <t>05.09.2021</t>
  </si>
  <si>
    <t>PUMP,HAND,HYDR,0-10000psi,P-80,ENERPAC</t>
  </si>
  <si>
    <t>Free carrier</t>
  </si>
  <si>
    <t>01AAAA</t>
  </si>
  <si>
    <t>06.09.2021</t>
  </si>
  <si>
    <t>VALVE,BALL VLV TSB CL150 12in</t>
  </si>
  <si>
    <t xml:space="preserve"> C.NG.PTE.DF.21.002.1230</t>
  </si>
  <si>
    <t>01XXXX</t>
  </si>
  <si>
    <t>VALVE. BALL VLV TSB CL150 12in</t>
  </si>
  <si>
    <t>FREE CARRIER</t>
  </si>
  <si>
    <t>NG15</t>
  </si>
  <si>
    <t>76AAFB</t>
  </si>
  <si>
    <t>08.09.2021</t>
  </si>
  <si>
    <t>4CI</t>
  </si>
  <si>
    <t>iPhone 11 (128GB, Black and complete wit</t>
  </si>
  <si>
    <t>Black otter box pouches (Otter + Pop Sym</t>
  </si>
  <si>
    <t>41DMAJ</t>
  </si>
  <si>
    <t>4EN</t>
  </si>
  <si>
    <t>STRAINER,BSKT,FLASHPNT,FABSTR1B2410NPSA+</t>
  </si>
  <si>
    <t xml:space="preserve">  O.NG.PPE.MAN.MAN.71300</t>
  </si>
  <si>
    <t>4TE</t>
  </si>
  <si>
    <t>KIT</t>
  </si>
  <si>
    <t>6MM</t>
  </si>
  <si>
    <t>09.09.2021</t>
  </si>
  <si>
    <t xml:space="preserve"> O.NG.BON.BOF.FAC.724FCP</t>
  </si>
  <si>
    <t xml:space="preserve"> C.NG.BON.DF.10.008.1230</t>
  </si>
  <si>
    <t>67DAAA</t>
  </si>
  <si>
    <t>Batteries 12V 100AH</t>
  </si>
  <si>
    <t>10.09.2021</t>
  </si>
  <si>
    <t>Android Nokia 2.4 (64GB, 3GB RAM)</t>
  </si>
  <si>
    <t>Panasonic wall phone TSC – 206. Colour-</t>
  </si>
  <si>
    <t>Network Faceplates</t>
  </si>
  <si>
    <t>Panasonic KX-TS880MX</t>
  </si>
  <si>
    <t>Cable Tie Wraps 12 Inch Size ( Pck of 10</t>
  </si>
  <si>
    <t>UTP Network Cables (Patch Cords) - 10M</t>
  </si>
  <si>
    <t>UTP Network Cables (Patch Cords) - 15M</t>
  </si>
  <si>
    <t>Tough Otter Box Pouch for iPhone 11.</t>
  </si>
  <si>
    <t>RJ45 Modules: Part No 1305-04012 DINTEK</t>
  </si>
  <si>
    <t>Cable Tie Wraps 6 Inch Size ( Pck of 100</t>
  </si>
  <si>
    <t>ALCATEL 4035 IP edition advanced reflex</t>
  </si>
  <si>
    <t>UTP Network Cables (Patch Cords) - 1M</t>
  </si>
  <si>
    <t>UTP Network Cables (Patch Cords) - 1.5M</t>
  </si>
  <si>
    <t>UTP Network Cables (Patch Cords) - 2M</t>
  </si>
  <si>
    <t>UTP Network Cables (Patch Cords) - 3M</t>
  </si>
  <si>
    <t>UTP Network Cables (Patch Cords) - 5M</t>
  </si>
  <si>
    <t>34AAAA</t>
  </si>
  <si>
    <t>22XXXX</t>
  </si>
  <si>
    <t>13.09.2021</t>
  </si>
  <si>
    <t>SET</t>
  </si>
  <si>
    <t>4OF</t>
  </si>
  <si>
    <t>43MAAA</t>
  </si>
  <si>
    <t>VESSEL,CALORIFIER,KANGRIM,LFC06ET1283</t>
  </si>
  <si>
    <t>42ADAB</t>
  </si>
  <si>
    <t>PRESSURE TRANSDUCER,2529583000,YORK</t>
  </si>
  <si>
    <t>17.09.2021</t>
  </si>
  <si>
    <t>65DAAA</t>
  </si>
  <si>
    <t>BATTERY,RC,HOPPECKE,OPzV,800A.h,8V</t>
  </si>
  <si>
    <t>76AAAA</t>
  </si>
  <si>
    <t>18.09.2021</t>
  </si>
  <si>
    <t>77AAAC</t>
  </si>
  <si>
    <t>VALVE,BALL,ALCO-VLV,PB4NS-LM-6000psi</t>
  </si>
  <si>
    <t>20.09.2021</t>
  </si>
  <si>
    <t>PUMP,PNEUMATIC,CHKPOINT,1500B 1-1/2</t>
  </si>
  <si>
    <t>83AAAA</t>
  </si>
  <si>
    <t>HAMMER,SLEDGE,EGA-MAS,70507,4.5kg</t>
  </si>
  <si>
    <t>TAP &amp; DIE SET HEAVY DUTY,RTD48,SNAPON</t>
  </si>
  <si>
    <t>HEAT GUN,MAKITA,HG650CK,240V,1600W</t>
  </si>
  <si>
    <t>GREASE GUN,YA728A,SNAPON</t>
  </si>
  <si>
    <t>WRENCH,COMB,SNAPON,OEX724KB,1/4TO1.5/8in</t>
  </si>
  <si>
    <t>DRIVE CYLINDER,TORCUP,TX-16,16600lb/ft</t>
  </si>
  <si>
    <t>RATCHET LINK,TORCUP,TX-8RL315M100,100mm</t>
  </si>
  <si>
    <t>RATCHET LINK,TORCUP,TX-16RL315M100,100mm</t>
  </si>
  <si>
    <t>LINK,RATCHET,TORCUP,TX16RL314,3.7/8in</t>
  </si>
  <si>
    <t>HAMMER,NON-SPARK,EROTINA,ER2400HB2,2kg</t>
  </si>
  <si>
    <t>PLIER SET,SNAPON,PL6711A</t>
  </si>
  <si>
    <t>WRENCH,COMBINATION,SNAPON,OEXM723KB</t>
  </si>
  <si>
    <t>WRENCH SET,SNAPON,AW1020DK,20/PC</t>
  </si>
  <si>
    <t>SCREW DRIVER SET,SDDX80O,SNAPON</t>
  </si>
  <si>
    <t>SCREW DRIVER SET,SGDX80A,SNAPON</t>
  </si>
  <si>
    <t>COMB WRENCH 8-36mm,OEXM725,SNAPON</t>
  </si>
  <si>
    <t>MULTIMETER,DIGITAL,SNAPON,MT574C,500mA</t>
  </si>
  <si>
    <t>ALLEN KEY SET,BHS7A,SNAPON</t>
  </si>
  <si>
    <t>ADJ WRENCH SET,FADH704,SNAPON</t>
  </si>
  <si>
    <t>SCREWDRIVER,OFFSET,BETA-UTN,1236B/125</t>
  </si>
  <si>
    <t>SCREWDRIVER,OFFSET,BETA-UTN,1236B/100</t>
  </si>
  <si>
    <t>KEY WRENCH SET,BETA-UTN,96 LC/SC12</t>
  </si>
  <si>
    <t>43XXXX</t>
  </si>
  <si>
    <t>21.09.2021</t>
  </si>
  <si>
    <t>88AADD</t>
  </si>
  <si>
    <t>REMOVER,RUST,20lCAN,GMA614,INTPAINT</t>
  </si>
  <si>
    <t>Air straight drill, GP- 340 3/8 high spe</t>
  </si>
  <si>
    <t>02AAAA</t>
  </si>
  <si>
    <t>Interthane 990 Blue</t>
  </si>
  <si>
    <t>64DJAA</t>
  </si>
  <si>
    <t>FRAME,ROLLER,4in,52172,LGHARRIS</t>
  </si>
  <si>
    <t>02XXXX</t>
  </si>
  <si>
    <t>ACETONE SOLVENT</t>
  </si>
  <si>
    <t>88AAHA</t>
  </si>
  <si>
    <t>22.09.2021</t>
  </si>
  <si>
    <t>PUTTY,EPOXY,ITW-DEV,11411,DARK GREY,500g</t>
  </si>
  <si>
    <t>PUTTY,PLASTIC STEEL,ITW-DEV,10112,500g</t>
  </si>
  <si>
    <t>43AAAA</t>
  </si>
  <si>
    <t>4SO</t>
  </si>
  <si>
    <t>SILENCER,SPARK ARRESTOR,MAXIM,MSA16C1</t>
  </si>
  <si>
    <t>23.09.2021</t>
  </si>
  <si>
    <t>COMMUNICATOR,HART,EMER-PM,TREXCFPKL9S1S</t>
  </si>
  <si>
    <t>COMMUNICATOR,HART,EMER-PM,TREXCFPKLWP1S</t>
  </si>
  <si>
    <t>COMMUNICATOR,HART,EMER-PM,TREXCFPKLWP3S</t>
  </si>
  <si>
    <t>24.09.2021</t>
  </si>
  <si>
    <t>78DGAA</t>
  </si>
  <si>
    <t>STL SECT GEN,COL,152mm,152mm,6m,37kg/m</t>
  </si>
  <si>
    <t>STL SECT GEN,COLUMN,S355G11+N,23kg/m,12m</t>
  </si>
  <si>
    <t>CHANNEL,S355G11+N/+M,150x90x24mm,6m</t>
  </si>
  <si>
    <t>ANGL MTL,EQ,STL,80x80x8mm,S355J2</t>
  </si>
  <si>
    <t>PLATE,SHIM,S355JR/AR/JO,10mm,1.2x2.4m</t>
  </si>
  <si>
    <t>M2</t>
  </si>
  <si>
    <t>SHT PLT SLD MET,BS-355C,12mm</t>
  </si>
  <si>
    <t>61DVDA</t>
  </si>
  <si>
    <t>PIPE SHOE GUIDE,EN 10225,RD03,3in</t>
  </si>
  <si>
    <t>SHOE,PIPE,2-SH01-100-350-CS,DN50</t>
  </si>
  <si>
    <t>81AAAA</t>
  </si>
  <si>
    <t>U-BOLT,S1,S1,UNC,GALV,2in,3mm,UE</t>
  </si>
  <si>
    <t>4S1</t>
  </si>
  <si>
    <t>SUCTION VAL. ASSY</t>
  </si>
  <si>
    <t>DELIVERY VALVE ASSY,C11389/33,NWEQUIP</t>
  </si>
  <si>
    <t>25.09.2021</t>
  </si>
  <si>
    <t>42XXXX</t>
  </si>
  <si>
    <t>BRG,MECH,2MM308WI CR,FAFNR-BE</t>
  </si>
  <si>
    <t>SHEAVE,MOTOR,AIRFLO,H44-14M-55-E</t>
  </si>
  <si>
    <t>UNIVERSAL CHARGING KIT,ST+1-A1-A2,STAUFF</t>
  </si>
  <si>
    <t>27.09.2021</t>
  </si>
  <si>
    <t>36XXXX</t>
  </si>
  <si>
    <t>4RE</t>
  </si>
  <si>
    <t>PUSH BUTTON,PENDANT,AN27993,ABUS-KS</t>
  </si>
  <si>
    <t>PUSH BUTTON,PENDANT,AN27990,ABUS-KS</t>
  </si>
  <si>
    <t>CABLE,PENDANT,4210mm,AN27968,ABUS-KS</t>
  </si>
  <si>
    <t>CABLE,PENDANT,2655mm,AN102200,ABUS-KS</t>
  </si>
  <si>
    <t>28.09.2021</t>
  </si>
  <si>
    <t>74AAAA</t>
  </si>
  <si>
    <t>PIPE,MTLC,A106 GR.B,SMLS,PE,80,3/4in</t>
  </si>
  <si>
    <t xml:space="preserve"> C.NG.BON.DF.10.012.1230</t>
  </si>
  <si>
    <t>PIPE,MTLC,A106 GR.B,80,1in</t>
  </si>
  <si>
    <t>PIPE,MTLC,GR.B,PE,SMLS,80,1.1/2in</t>
  </si>
  <si>
    <t>PIPE,MTLC,GR.B,SMLS,80,2in</t>
  </si>
  <si>
    <t>PIPE,MTLC,A106 GR.B,80,2in,HDG,SMLS</t>
  </si>
  <si>
    <t>PIPE,MTLC,A106,SMLS,40,2in</t>
  </si>
  <si>
    <t>PIPE,MTLC,GR.6,SMLS,80,2in</t>
  </si>
  <si>
    <t>PIPE,MTLC,GR.6,SMLS,XXS,2in</t>
  </si>
  <si>
    <t>PIPR,MTLC,A106 GR.B,40,3in,BE</t>
  </si>
  <si>
    <t>PIPE MET,A106 GR.B,40,4in</t>
  </si>
  <si>
    <t>PIPE,MTLC,GR.B,SMLS,40,8in</t>
  </si>
  <si>
    <t>PIPE,MTLC,GR.B,SMLS,20,10in</t>
  </si>
  <si>
    <t>PIPE,MTLC,GR.B,SMLS,STDWT,24in</t>
  </si>
  <si>
    <t>76AAAE</t>
  </si>
  <si>
    <t>E90S,LR,A105,CL3000,3/4in</t>
  </si>
  <si>
    <t>E90T,A105,NPT,CL3000,DN25,HDG</t>
  </si>
  <si>
    <t>E45T,A105,CL3000,NPT,SMLS,DN25,HDG</t>
  </si>
  <si>
    <t>ELB SW,A105,CL3000,90DEG,1.1/2in</t>
  </si>
  <si>
    <t>ELB SW,A105,CL3000,45DEG,1.1/2in</t>
  </si>
  <si>
    <t>E45B,WPB,LR,SMLS,80,2in</t>
  </si>
  <si>
    <t>E45B,WPB,LR,SMLS,80,2in,HDG</t>
  </si>
  <si>
    <t>E90B,WPB,LR,SMLS,40,2in</t>
  </si>
  <si>
    <t>E90B,WPB,LR,SMLS,80,2in</t>
  </si>
  <si>
    <t>E90B,WPB,LR,SMLS,80,2in,HDG</t>
  </si>
  <si>
    <t>E90B,WPL6,LR,SMLS,80,2in</t>
  </si>
  <si>
    <t>E45B,WPL6,LR,SMLS,XXS,2in</t>
  </si>
  <si>
    <t>E90B,WPL6,LR,SMLS,XXS,2in</t>
  </si>
  <si>
    <t>E90B,WPB,LR,SMLS,40,3in</t>
  </si>
  <si>
    <t>E90B,WPB,LR,SMLS,40,4in</t>
  </si>
  <si>
    <t>E45B,WPB,LR,SMLS,40,4in</t>
  </si>
  <si>
    <t>E90B,WPB,LR,SMLS,40,6in</t>
  </si>
  <si>
    <t>E45B,WPB,LR,SMLS,40,6in</t>
  </si>
  <si>
    <t>E45B,WPB,LR,SMLS,20,10in</t>
  </si>
  <si>
    <t>E90B,WPB,LR,SMLS,20,10in</t>
  </si>
  <si>
    <t>E90B,WPB,LR,SMLS,STDWT,24in</t>
  </si>
  <si>
    <t>FLT,A105,CL150,NPT,RF,1/2in</t>
  </si>
  <si>
    <t>FLSO,A105,CL300,RF,40,2.87mm,3/4in</t>
  </si>
  <si>
    <t>FLSO,A105,CL600,RF,40,2.87mm,3/4in</t>
  </si>
  <si>
    <t>FLSO,A105,CL150,RF,40,3.38mm,1in</t>
  </si>
  <si>
    <t>FLT,A105,CL150,NPT,RF,1in,HDG</t>
  </si>
  <si>
    <t>FLSO,A105,CL150,RF,40,3.68mm,1.1/2in</t>
  </si>
  <si>
    <t>FLWN,RF,A105,CL150,2in,HDG</t>
  </si>
  <si>
    <t>FLWN,A105,RF,80,CL150,2in</t>
  </si>
  <si>
    <t>FLWN,A105,CL150,RF,40,2in</t>
  </si>
  <si>
    <t>FLWN,LF2,CL600,RF,80,2in</t>
  </si>
  <si>
    <t>FLWN,LF2,CL150,80,2in</t>
  </si>
  <si>
    <t>FLWN,LF2,CL600,RF,XXS,SOUR,2in</t>
  </si>
  <si>
    <t>FLWN,A105,RF,80,CL600,2in</t>
  </si>
  <si>
    <t>FLWN,A105,CL150,RF,80,3in</t>
  </si>
  <si>
    <t>FLWN,A105,CL150,RF,40,3in</t>
  </si>
  <si>
    <t>FLSO,A105,RF,CL150,NPS3</t>
  </si>
  <si>
    <t>FLWN,A105,CL150,RF,40,4in</t>
  </si>
  <si>
    <t>FLWN,A105,CL150,RF,40,6in</t>
  </si>
  <si>
    <t>FLWN,A105,CL150,FF,20,8in</t>
  </si>
  <si>
    <t>FLWN,A105,CL150,RF,40,8in</t>
  </si>
  <si>
    <t>FLWN,A105,CL150,RF,20,10in</t>
  </si>
  <si>
    <t>FLWN,A105,CL150,STD,20in,0.375in,RF</t>
  </si>
  <si>
    <t>FLWN,A105,CL150,STD,24in</t>
  </si>
  <si>
    <t>FLBL,A105,CL150,RF,1in,HDG</t>
  </si>
  <si>
    <t>FLBL,A105,RF,CL150,2in</t>
  </si>
  <si>
    <t>FLBL,A105,CL150,RF,3in</t>
  </si>
  <si>
    <t>FLBL,A105,RF, CL150,4in</t>
  </si>
  <si>
    <t>REDUCER,CONC SWAGE,WPB,SMLS,80,1.1/2x1in</t>
  </si>
  <si>
    <t>REDUCER,CONC SWAGE,WPB,SMLS,80,2x1in,HDG</t>
  </si>
  <si>
    <t>REDUCER,CONC SWAGE,WPB,SMLS,TBE,1x1/2in</t>
  </si>
  <si>
    <t>REEB,WPB,20,SMLS,10x8in</t>
  </si>
  <si>
    <t>REDUCER,ECC SWAGE,WPB,SMLS,80,2x1.1/2in</t>
  </si>
  <si>
    <t>TEEB,WPB,SMLS,LNG,40,4in</t>
  </si>
  <si>
    <t>TEEB,WPB,SMLS,40,3in</t>
  </si>
  <si>
    <t>TEEB,WPB,SMLS,80,2in</t>
  </si>
  <si>
    <t>TEES,A105,CL3000,SMLS,1.1/2in</t>
  </si>
  <si>
    <t>TEET,A105,NPT,CL3000,SMLS,1in,HDG</t>
  </si>
  <si>
    <t>TERB,WPB,SMLS,STDWT,24x20in</t>
  </si>
  <si>
    <t>TERB,WPB,SMLS,40x80,4x3in</t>
  </si>
  <si>
    <t>TERB,WPB,LONG,SMLS,40x80,4x3in</t>
  </si>
  <si>
    <t>TERB,WPB,SMLS,40,3x2in</t>
  </si>
  <si>
    <t>PLUG,A105,CL3000,NPTM,DN15</t>
  </si>
  <si>
    <t>NPT,GR.B,NPT,SMLS,80,3.25mm,DN25,HDG</t>
  </si>
  <si>
    <t>PIPE MET,A106 GR.B,40,6in</t>
  </si>
  <si>
    <t>DODGE BEARING,129693,ABB</t>
  </si>
  <si>
    <t>36DAAA</t>
  </si>
  <si>
    <t>HOIST,PNEUMATIC,RED-ROSR,TCR-1000,1t</t>
  </si>
  <si>
    <t>72FAAA</t>
  </si>
  <si>
    <t>6SS</t>
  </si>
  <si>
    <t>VNC CONNECT-ENTERPRISE SUBSCRIPTION 1 Yr</t>
  </si>
  <si>
    <t xml:space="preserve">  O.NG.BON.PUF.FAC.71300</t>
  </si>
  <si>
    <t>29.09.2021</t>
  </si>
  <si>
    <t>72CEAA</t>
  </si>
  <si>
    <t>TERMINATOR,MEGA BLOCK,FCS-MB4-SG,RELCOM</t>
  </si>
  <si>
    <t>DUAL WELL UNIT,AXELSON,41046-122</t>
  </si>
  <si>
    <t>SINGLE WELL UNIT,AXELSON,03-97740</t>
  </si>
  <si>
    <t>BATT RC,SANYO,CR-P2-BP,Li,6V</t>
  </si>
  <si>
    <t>BATTERY,RC,SCHNE-EL,APCRBC123,12V,7Ah</t>
  </si>
  <si>
    <t>30.09.2021</t>
  </si>
  <si>
    <t>77HAAA</t>
  </si>
  <si>
    <t>VALVE,CHECK,TAEILMTE,F7471SC-10GC-S316H+</t>
  </si>
  <si>
    <t>VALVE,CHECK,TAEILMTE,F7311SC-5GC-BBBH02</t>
  </si>
  <si>
    <t>VALVE,CHECK,TAEILMTE,F7312SC-5AC-BBBH02</t>
  </si>
  <si>
    <t>VALVE,ANGLE,TAEILMTE,F7308BC-10AN-H01</t>
  </si>
  <si>
    <t>VALVE,ANGLE STORM,TAEILMTE,F30605C10ASM+</t>
  </si>
  <si>
    <t>72FBAV</t>
  </si>
  <si>
    <t>6EM</t>
  </si>
  <si>
    <t>SOFTWARE,SCTY CENTER,GENETEC,GSC-BASE5.9</t>
  </si>
  <si>
    <t xml:space="preserve"> C.NG.212.OR.06.003.1112</t>
  </si>
  <si>
    <t>CONTROLLER,GENETEC,SY-LP2500,12TO24Vdc</t>
  </si>
  <si>
    <t>MODULE,INTERFACE,GENETEC,SY-MR52-S3</t>
  </si>
  <si>
    <t>ENCLOSURE,GENETEC,SY-MULTI-ACCESS-PSU6</t>
  </si>
  <si>
    <t>CLOUD LINK,GENETEC,SY-CLOUDLINK</t>
  </si>
  <si>
    <t>ENTERPRISE PACKAGE,GSC1FOD</t>
  </si>
  <si>
    <t>SOFTWARE,COMP,GENETEC,GSC-Sy-E</t>
  </si>
  <si>
    <t>MODULE,MONITOR,GENETEC,SY-MR16IN-S3</t>
  </si>
  <si>
    <t>LICENSE,GENETEC,GSC- 1SCFED</t>
  </si>
  <si>
    <t>LICENSE,GENETEC,SV-E-ACC-SRV-IDRACENT14G</t>
  </si>
  <si>
    <t>ACCESSORY,SERVER,GENETEC,SVEACCCUSTOMS+L</t>
  </si>
  <si>
    <t>PRO READER,GENETEC,ADV-RDR-P-1Y</t>
  </si>
  <si>
    <t>SERVER,GENETEC,SV-2011E-R6S-D480-236</t>
  </si>
  <si>
    <t>LICENSE,GENETEC,GSC-Sy-E- 1GCHM</t>
  </si>
  <si>
    <t>43AGBB</t>
  </si>
  <si>
    <t>FAN,WINGFAN,6-6/P4ZR/35PAG-MOTOR</t>
  </si>
  <si>
    <t>ENTERPRISE READER,GENETEC,ADV-RDR-E-1Y</t>
  </si>
  <si>
    <t xml:space="preserve"> C.NG.SCE.IC.17.002.1230</t>
  </si>
  <si>
    <t>PLAN MANAGER,GENETEC,GSC-PM-STD-500</t>
  </si>
  <si>
    <t>SOFTWARE,PKG,GENETEC,GSC-Sy-P</t>
  </si>
  <si>
    <t>MODULE,VISITOR MGT,GENETEC,GSCSyPVis</t>
  </si>
  <si>
    <t>CONTROLLER,GENETEC,SY-LP1501,12Vdc</t>
  </si>
  <si>
    <t>CONTROLLER,GENETEC,SY-LP1502</t>
  </si>
  <si>
    <t>ENCLOSURE,GENETEC,SY-MULTI-ACCESS-PSU4</t>
  </si>
  <si>
    <t>ADVANTAGE,GENETEC,ADV-RDR-E- 1M</t>
  </si>
  <si>
    <t>V0</t>
  </si>
  <si>
    <t xml:space="preserve">Tax Code </t>
  </si>
  <si>
    <t>NGFNWO</t>
  </si>
  <si>
    <t>NGOUD5</t>
  </si>
  <si>
    <t>NGSATM</t>
  </si>
  <si>
    <t>NGONK2</t>
  </si>
  <si>
    <t>NGCFAF</t>
  </si>
  <si>
    <t>NGAAWK</t>
  </si>
  <si>
    <t>NGUAR3</t>
  </si>
  <si>
    <t>NGAMG0</t>
  </si>
  <si>
    <t>PO CREATED BY</t>
  </si>
  <si>
    <t>Currency</t>
  </si>
  <si>
    <t>V6</t>
  </si>
  <si>
    <t>89GAAA</t>
  </si>
  <si>
    <t>Mark up</t>
  </si>
  <si>
    <t>MARK-UP</t>
  </si>
  <si>
    <t>GEN 01 DRILL.RIG SURF.EQPT</t>
  </si>
  <si>
    <t>Mark Up Line for Vessel Calorifier</t>
  </si>
  <si>
    <t>Mark- Up Line</t>
  </si>
  <si>
    <t>Mark Up</t>
  </si>
  <si>
    <t>Mark-Up</t>
  </si>
  <si>
    <t>Mark Up Line</t>
  </si>
  <si>
    <t>MARK-UP LINE</t>
  </si>
  <si>
    <t>Mark-up</t>
  </si>
  <si>
    <t>MARK- UP LINE</t>
  </si>
  <si>
    <t>Mark-up line</t>
  </si>
  <si>
    <t>GEN 01 SPARES DRILL.RIG SURF.EQPT</t>
  </si>
  <si>
    <t xml:space="preserve"> Mark-up line</t>
  </si>
  <si>
    <t>MARKUP LINE FOR PR 10712423</t>
  </si>
  <si>
    <t>Markup on delivered items</t>
  </si>
  <si>
    <t>Vendor Markup</t>
  </si>
  <si>
    <t>Mark up line</t>
  </si>
  <si>
    <t>Markup Line</t>
  </si>
  <si>
    <t>Mark-up line for PR: 10726639</t>
  </si>
  <si>
    <t>TOTAL FOR MATERIALS</t>
  </si>
  <si>
    <t>ADD TOTAL FOR MARK-UP</t>
  </si>
  <si>
    <t>TOTAL FOR MATERIALS &amp; MARK-UP</t>
  </si>
  <si>
    <t>A</t>
  </si>
  <si>
    <t>APPLICABLE VAT @ 7.5%</t>
  </si>
  <si>
    <t xml:space="preserve">TOTAL FOR MARK-UP </t>
  </si>
  <si>
    <t>B</t>
  </si>
  <si>
    <t>APPLICABLE VAT ON MARK-UP @ 7.5%</t>
  </si>
  <si>
    <t>C</t>
  </si>
  <si>
    <t>EXCESS VAT (A-B)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</si>
</sst>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name val="Arial Black"/>
      <family val="2"/>
    </font>
    <font>
      <sz val="10"/>
      <name val="Arial Black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64" fontId="1" fillId="0" borderId="0" applyFont="0" applyFill="0" applyBorder="0" applyAlignment="0" applyProtection="0"/>
  </cellStyleXfs>
  <cellXfs count="40">
    <xf numFmtId="0" fontId="0" fillId="0" borderId="0" xfId="0"/>
    <xf numFmtId="0" fontId="0" fillId="0" borderId="10" xfId="0" applyBorder="1"/>
    <xf numFmtId="4" fontId="0" fillId="0" borderId="10" xfId="0" applyNumberFormat="1" applyBorder="1"/>
    <xf numFmtId="0" fontId="16" fillId="33" borderId="10" xfId="0" applyFont="1" applyFill="1" applyBorder="1"/>
    <xf numFmtId="0" fontId="16" fillId="34" borderId="10" xfId="0" applyFont="1" applyFill="1" applyBorder="1"/>
    <xf numFmtId="164" fontId="0" fillId="0" borderId="0" xfId="42" applyFont="1"/>
    <xf numFmtId="164" fontId="0" fillId="0" borderId="0" xfId="0" applyNumberFormat="1"/>
    <xf numFmtId="0" fontId="0" fillId="0" borderId="0" xfId="0" applyBorder="1"/>
    <xf numFmtId="0" fontId="16" fillId="35" borderId="10" xfId="0" applyFont="1" applyFill="1" applyBorder="1"/>
    <xf numFmtId="164" fontId="0" fillId="35" borderId="10" xfId="42" applyFont="1" applyFill="1" applyBorder="1"/>
    <xf numFmtId="0" fontId="0" fillId="35" borderId="10" xfId="0" applyFill="1" applyBorder="1"/>
    <xf numFmtId="0" fontId="18" fillId="0" borderId="10" xfId="0" applyFont="1" applyBorder="1" applyAlignment="1">
      <alignment vertical="top"/>
    </xf>
    <xf numFmtId="0" fontId="20" fillId="33" borderId="17" xfId="0" applyFont="1" applyFill="1" applyBorder="1" applyAlignment="1">
      <alignment vertical="top"/>
    </xf>
    <xf numFmtId="4" fontId="19" fillId="0" borderId="17" xfId="0" applyNumberFormat="1" applyFont="1" applyBorder="1" applyAlignment="1">
      <alignment vertical="top"/>
    </xf>
    <xf numFmtId="4" fontId="21" fillId="33" borderId="17" xfId="0" applyNumberFormat="1" applyFont="1" applyFill="1" applyBorder="1" applyAlignment="1">
      <alignment vertical="top"/>
    </xf>
    <xf numFmtId="0" fontId="0" fillId="0" borderId="23" xfId="0" applyBorder="1" applyAlignment="1">
      <alignment vertical="top"/>
    </xf>
    <xf numFmtId="0" fontId="21" fillId="36" borderId="18" xfId="0" applyFont="1" applyFill="1" applyBorder="1" applyAlignment="1">
      <alignment vertical="top"/>
    </xf>
    <xf numFmtId="164" fontId="16" fillId="35" borderId="0" xfId="0" applyNumberFormat="1" applyFont="1" applyFill="1"/>
    <xf numFmtId="164" fontId="16" fillId="36" borderId="0" xfId="0" applyNumberFormat="1" applyFont="1" applyFill="1"/>
    <xf numFmtId="164" fontId="16" fillId="33" borderId="0" xfId="0" applyNumberFormat="1" applyFont="1" applyFill="1"/>
    <xf numFmtId="0" fontId="0" fillId="35" borderId="0" xfId="0" applyFill="1"/>
    <xf numFmtId="164" fontId="16" fillId="35" borderId="0" xfId="42" applyFont="1" applyFill="1" applyBorder="1"/>
    <xf numFmtId="164" fontId="16" fillId="33" borderId="0" xfId="42" applyFont="1" applyFill="1" applyBorder="1"/>
    <xf numFmtId="164" fontId="16" fillId="0" borderId="0" xfId="0" applyNumberFormat="1" applyFont="1"/>
    <xf numFmtId="14" fontId="19" fillId="0" borderId="14" xfId="0" applyNumberFormat="1" applyFont="1" applyBorder="1" applyAlignment="1">
      <alignment horizontal="left" vertical="top" wrapText="1"/>
    </xf>
    <xf numFmtId="0" fontId="19" fillId="0" borderId="15" xfId="0" applyFont="1" applyBorder="1" applyAlignment="1">
      <alignment horizontal="left" vertical="top" wrapText="1"/>
    </xf>
    <xf numFmtId="0" fontId="19" fillId="0" borderId="16" xfId="0" applyFont="1" applyBorder="1" applyAlignment="1">
      <alignment horizontal="left" vertical="top" wrapText="1"/>
    </xf>
    <xf numFmtId="14" fontId="20" fillId="33" borderId="18" xfId="0" applyNumberFormat="1" applyFont="1" applyFill="1" applyBorder="1" applyAlignment="1">
      <alignment horizontal="left" vertical="top" wrapText="1"/>
    </xf>
    <xf numFmtId="0" fontId="20" fillId="33" borderId="19" xfId="0" applyFont="1" applyFill="1" applyBorder="1" applyAlignment="1">
      <alignment horizontal="left" vertical="top" wrapText="1"/>
    </xf>
    <xf numFmtId="4" fontId="19" fillId="0" borderId="20" xfId="0" applyNumberFormat="1" applyFont="1" applyBorder="1" applyAlignment="1">
      <alignment horizontal="left" vertical="top" wrapText="1"/>
    </xf>
    <xf numFmtId="4" fontId="19" fillId="0" borderId="21" xfId="0" applyNumberFormat="1" applyFont="1" applyBorder="1" applyAlignment="1">
      <alignment horizontal="left" vertical="top" wrapText="1"/>
    </xf>
    <xf numFmtId="4" fontId="19" fillId="0" borderId="22" xfId="0" applyNumberFormat="1" applyFont="1" applyBorder="1" applyAlignment="1">
      <alignment horizontal="left" vertical="top" wrapText="1"/>
    </xf>
    <xf numFmtId="4" fontId="20" fillId="33" borderId="18" xfId="0" applyNumberFormat="1" applyFont="1" applyFill="1" applyBorder="1" applyAlignment="1">
      <alignment horizontal="left" vertical="top" wrapText="1"/>
    </xf>
    <xf numFmtId="4" fontId="20" fillId="33" borderId="19" xfId="0" applyNumberFormat="1" applyFont="1" applyFill="1" applyBorder="1" applyAlignment="1">
      <alignment horizontal="left" vertical="top" wrapText="1"/>
    </xf>
    <xf numFmtId="4" fontId="20" fillId="0" borderId="24" xfId="0" applyNumberFormat="1" applyFont="1" applyBorder="1" applyAlignment="1">
      <alignment horizontal="left" vertical="top" wrapText="1"/>
    </xf>
    <xf numFmtId="4" fontId="20" fillId="0" borderId="25" xfId="0" applyNumberFormat="1" applyFont="1" applyBorder="1" applyAlignment="1">
      <alignment horizontal="left" vertical="top" wrapText="1"/>
    </xf>
    <xf numFmtId="4" fontId="20" fillId="36" borderId="19" xfId="0" applyNumberFormat="1" applyFont="1" applyFill="1" applyBorder="1" applyAlignment="1">
      <alignment horizontal="left" vertical="top" wrapText="1"/>
    </xf>
    <xf numFmtId="14" fontId="19" fillId="0" borderId="11" xfId="0" applyNumberFormat="1" applyFont="1" applyBorder="1" applyAlignment="1">
      <alignment horizontal="left" vertical="top" wrapText="1"/>
    </xf>
    <xf numFmtId="0" fontId="19" fillId="0" borderId="12" xfId="0" applyFont="1" applyBorder="1" applyAlignment="1">
      <alignment horizontal="left" vertical="top" wrapText="1"/>
    </xf>
    <xf numFmtId="0" fontId="19" fillId="0" borderId="13" xfId="0" applyFont="1" applyBorder="1" applyAlignment="1">
      <alignment horizontal="left" vertical="top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61E8C-F0BE-4B3E-8B32-A3C70C4B852A}">
  <dimension ref="A1:Y141"/>
  <sheetViews>
    <sheetView topLeftCell="A129" workbookViewId="0">
      <selection activeCell="Q139" sqref="Q139"/>
    </sheetView>
  </sheetViews>
  <sheetFormatPr defaultRowHeight="14.4" x14ac:dyDescent="0.3"/>
  <cols>
    <col min="1" max="1" width="11" bestFit="1" customWidth="1"/>
    <col min="5" max="5" width="14.109375" customWidth="1"/>
    <col min="7" max="7" width="16.21875" bestFit="1" customWidth="1"/>
    <col min="12" max="12" width="13.44140625" bestFit="1" customWidth="1"/>
    <col min="14" max="14" width="16.88671875" customWidth="1"/>
    <col min="15" max="15" width="10.109375" bestFit="1" customWidth="1"/>
    <col min="17" max="17" width="13.6640625" bestFit="1" customWidth="1"/>
    <col min="20" max="20" width="44.88671875" bestFit="1" customWidth="1"/>
    <col min="21" max="21" width="11.44140625" customWidth="1"/>
    <col min="24" max="24" width="21.5546875" bestFit="1" customWidth="1"/>
  </cols>
  <sheetData>
    <row r="1" spans="1:25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325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8" t="s">
        <v>12</v>
      </c>
      <c r="R1" s="8" t="s">
        <v>326</v>
      </c>
      <c r="S1" s="4" t="s">
        <v>15</v>
      </c>
      <c r="T1" s="4" t="s">
        <v>16</v>
      </c>
      <c r="U1" s="4" t="s">
        <v>17</v>
      </c>
      <c r="V1" s="4" t="s">
        <v>18</v>
      </c>
      <c r="W1" s="4" t="s">
        <v>19</v>
      </c>
      <c r="X1" s="4" t="s">
        <v>20</v>
      </c>
      <c r="Y1" s="3" t="s">
        <v>316</v>
      </c>
    </row>
    <row r="2" spans="1:25" x14ac:dyDescent="0.3">
      <c r="A2" s="1">
        <v>4510459431</v>
      </c>
      <c r="B2" s="1">
        <v>10</v>
      </c>
      <c r="C2" s="1">
        <v>124340</v>
      </c>
      <c r="D2" s="1" t="s">
        <v>40</v>
      </c>
      <c r="E2" s="1">
        <v>7000000135</v>
      </c>
      <c r="F2" s="1" t="s">
        <v>22</v>
      </c>
      <c r="G2" s="1" t="s">
        <v>318</v>
      </c>
      <c r="H2" s="1" t="s">
        <v>41</v>
      </c>
      <c r="I2" s="1" t="s">
        <v>22</v>
      </c>
      <c r="J2" s="1">
        <v>144</v>
      </c>
      <c r="K2" s="1" t="s">
        <v>35</v>
      </c>
      <c r="L2" s="1">
        <v>10</v>
      </c>
      <c r="M2" s="1" t="s">
        <v>24</v>
      </c>
      <c r="N2" s="2">
        <v>4545200</v>
      </c>
      <c r="O2" s="1" t="s">
        <v>37</v>
      </c>
      <c r="P2" s="1" t="s">
        <v>24</v>
      </c>
      <c r="Q2" s="9">
        <v>11075.048732943471</v>
      </c>
      <c r="R2" s="10" t="s">
        <v>25</v>
      </c>
      <c r="S2" s="1" t="s">
        <v>26</v>
      </c>
      <c r="T2" s="1" t="s">
        <v>42</v>
      </c>
      <c r="U2" s="1"/>
      <c r="V2" s="1" t="s">
        <v>27</v>
      </c>
      <c r="W2" s="1" t="s">
        <v>30</v>
      </c>
      <c r="X2" s="1" t="s">
        <v>43</v>
      </c>
      <c r="Y2" s="1" t="s">
        <v>315</v>
      </c>
    </row>
    <row r="3" spans="1:25" x14ac:dyDescent="0.3">
      <c r="A3" s="1">
        <v>4510459516</v>
      </c>
      <c r="B3" s="1">
        <v>10</v>
      </c>
      <c r="C3" s="1">
        <v>132552</v>
      </c>
      <c r="D3" s="1" t="s">
        <v>50</v>
      </c>
      <c r="E3" s="1">
        <v>7000000000</v>
      </c>
      <c r="F3" s="1" t="s">
        <v>22</v>
      </c>
      <c r="G3" s="1" t="s">
        <v>319</v>
      </c>
      <c r="H3" s="1" t="s">
        <v>23</v>
      </c>
      <c r="I3" s="1" t="s">
        <v>22</v>
      </c>
      <c r="J3" s="1">
        <v>111</v>
      </c>
      <c r="K3" s="1" t="s">
        <v>51</v>
      </c>
      <c r="L3" s="1">
        <v>3</v>
      </c>
      <c r="M3" s="1" t="s">
        <v>24</v>
      </c>
      <c r="N3" s="2">
        <v>8238000</v>
      </c>
      <c r="O3" s="1" t="s">
        <v>37</v>
      </c>
      <c r="P3" s="1" t="s">
        <v>24</v>
      </c>
      <c r="Q3" s="9">
        <v>20073.099415204681</v>
      </c>
      <c r="R3" s="10" t="s">
        <v>25</v>
      </c>
      <c r="S3" s="1" t="s">
        <v>26</v>
      </c>
      <c r="T3" s="1" t="s">
        <v>52</v>
      </c>
      <c r="U3" s="1" t="s">
        <v>53</v>
      </c>
      <c r="V3" s="1" t="s">
        <v>44</v>
      </c>
      <c r="W3" s="1" t="s">
        <v>30</v>
      </c>
      <c r="X3" s="1" t="s">
        <v>43</v>
      </c>
      <c r="Y3" s="1" t="s">
        <v>315</v>
      </c>
    </row>
    <row r="4" spans="1:25" x14ac:dyDescent="0.3">
      <c r="A4" s="1">
        <v>4510459517</v>
      </c>
      <c r="B4" s="1">
        <v>10</v>
      </c>
      <c r="C4" s="1">
        <v>132552</v>
      </c>
      <c r="D4" s="1" t="s">
        <v>50</v>
      </c>
      <c r="E4" s="1">
        <v>7000000000</v>
      </c>
      <c r="F4" s="1" t="s">
        <v>22</v>
      </c>
      <c r="G4" s="1" t="s">
        <v>319</v>
      </c>
      <c r="H4" s="1" t="s">
        <v>23</v>
      </c>
      <c r="I4" s="1" t="s">
        <v>22</v>
      </c>
      <c r="J4" s="1">
        <v>111</v>
      </c>
      <c r="K4" s="1" t="s">
        <v>51</v>
      </c>
      <c r="L4" s="1">
        <v>2</v>
      </c>
      <c r="M4" s="1" t="s">
        <v>24</v>
      </c>
      <c r="N4" s="2">
        <v>5492000</v>
      </c>
      <c r="O4" s="1" t="s">
        <v>37</v>
      </c>
      <c r="P4" s="1" t="s">
        <v>24</v>
      </c>
      <c r="Q4" s="9">
        <v>13382.06627680312</v>
      </c>
      <c r="R4" s="10" t="s">
        <v>25</v>
      </c>
      <c r="S4" s="1" t="s">
        <v>26</v>
      </c>
      <c r="T4" s="1" t="s">
        <v>55</v>
      </c>
      <c r="U4" s="1" t="s">
        <v>53</v>
      </c>
      <c r="V4" s="1" t="s">
        <v>44</v>
      </c>
      <c r="W4" s="1" t="s">
        <v>30</v>
      </c>
      <c r="X4" s="1" t="s">
        <v>43</v>
      </c>
      <c r="Y4" s="1" t="s">
        <v>315</v>
      </c>
    </row>
    <row r="5" spans="1:25" x14ac:dyDescent="0.3">
      <c r="A5" s="1">
        <v>4510459608</v>
      </c>
      <c r="B5" s="1">
        <v>20</v>
      </c>
      <c r="C5" s="1">
        <v>136298</v>
      </c>
      <c r="D5" s="1" t="s">
        <v>40</v>
      </c>
      <c r="E5" s="1">
        <v>7000000135</v>
      </c>
      <c r="F5" s="1" t="s">
        <v>22</v>
      </c>
      <c r="G5" s="1" t="s">
        <v>318</v>
      </c>
      <c r="H5" s="1" t="s">
        <v>60</v>
      </c>
      <c r="I5" s="1" t="s">
        <v>22</v>
      </c>
      <c r="J5" s="1">
        <v>144</v>
      </c>
      <c r="K5" s="1" t="s">
        <v>59</v>
      </c>
      <c r="L5" s="1">
        <v>18</v>
      </c>
      <c r="M5" s="1" t="s">
        <v>24</v>
      </c>
      <c r="N5" s="2">
        <v>245466</v>
      </c>
      <c r="O5" s="1" t="s">
        <v>37</v>
      </c>
      <c r="P5" s="1" t="s">
        <v>24</v>
      </c>
      <c r="Q5" s="9">
        <v>598.11403508771934</v>
      </c>
      <c r="R5" s="10" t="s">
        <v>25</v>
      </c>
      <c r="S5" s="1" t="s">
        <v>26</v>
      </c>
      <c r="T5" s="1" t="s">
        <v>62</v>
      </c>
      <c r="U5" s="1"/>
      <c r="V5" s="1" t="s">
        <v>27</v>
      </c>
      <c r="W5" s="1" t="s">
        <v>30</v>
      </c>
      <c r="X5" s="1" t="s">
        <v>43</v>
      </c>
      <c r="Y5" s="1" t="s">
        <v>315</v>
      </c>
    </row>
    <row r="6" spans="1:25" x14ac:dyDescent="0.3">
      <c r="A6" s="1">
        <v>4510459608</v>
      </c>
      <c r="B6" s="1">
        <v>10</v>
      </c>
      <c r="C6" s="1">
        <v>136298</v>
      </c>
      <c r="D6" s="1" t="s">
        <v>40</v>
      </c>
      <c r="E6" s="1">
        <v>7000000135</v>
      </c>
      <c r="F6" s="1" t="s">
        <v>22</v>
      </c>
      <c r="G6" s="1" t="s">
        <v>318</v>
      </c>
      <c r="H6" s="1" t="s">
        <v>60</v>
      </c>
      <c r="I6" s="1" t="s">
        <v>22</v>
      </c>
      <c r="J6" s="1">
        <v>144</v>
      </c>
      <c r="K6" s="1" t="s">
        <v>59</v>
      </c>
      <c r="L6" s="1">
        <v>25</v>
      </c>
      <c r="M6" s="1" t="s">
        <v>24</v>
      </c>
      <c r="N6" s="2">
        <v>8840925</v>
      </c>
      <c r="O6" s="1" t="s">
        <v>37</v>
      </c>
      <c r="P6" s="1" t="s">
        <v>24</v>
      </c>
      <c r="Q6" s="9">
        <v>21542.214912280702</v>
      </c>
      <c r="R6" s="10" t="s">
        <v>25</v>
      </c>
      <c r="S6" s="1" t="s">
        <v>26</v>
      </c>
      <c r="T6" s="1" t="s">
        <v>61</v>
      </c>
      <c r="U6" s="1"/>
      <c r="V6" s="1" t="s">
        <v>27</v>
      </c>
      <c r="W6" s="1" t="s">
        <v>30</v>
      </c>
      <c r="X6" s="1" t="s">
        <v>43</v>
      </c>
      <c r="Y6" s="1" t="s">
        <v>315</v>
      </c>
    </row>
    <row r="7" spans="1:25" x14ac:dyDescent="0.3">
      <c r="A7" s="1">
        <v>4510459730</v>
      </c>
      <c r="B7" s="1">
        <v>10</v>
      </c>
      <c r="C7" s="1">
        <v>134395</v>
      </c>
      <c r="D7" s="1" t="s">
        <v>40</v>
      </c>
      <c r="E7" s="1">
        <v>7000000135</v>
      </c>
      <c r="F7" s="1" t="s">
        <v>22</v>
      </c>
      <c r="G7" s="1" t="s">
        <v>318</v>
      </c>
      <c r="H7" s="1" t="s">
        <v>60</v>
      </c>
      <c r="I7" s="1" t="s">
        <v>22</v>
      </c>
      <c r="J7" s="1">
        <v>144</v>
      </c>
      <c r="K7" s="1" t="s">
        <v>75</v>
      </c>
      <c r="L7" s="1">
        <v>150</v>
      </c>
      <c r="M7" s="1" t="s">
        <v>24</v>
      </c>
      <c r="N7" s="2">
        <v>8850000</v>
      </c>
      <c r="O7" s="1" t="s">
        <v>37</v>
      </c>
      <c r="P7" s="1" t="s">
        <v>24</v>
      </c>
      <c r="Q7" s="9">
        <v>21564.327485380119</v>
      </c>
      <c r="R7" s="10" t="s">
        <v>25</v>
      </c>
      <c r="S7" s="1" t="s">
        <v>26</v>
      </c>
      <c r="T7" s="1" t="s">
        <v>76</v>
      </c>
      <c r="U7" s="1"/>
      <c r="V7" s="1" t="s">
        <v>27</v>
      </c>
      <c r="W7" s="1" t="s">
        <v>30</v>
      </c>
      <c r="X7" s="1" t="s">
        <v>43</v>
      </c>
      <c r="Y7" s="1" t="s">
        <v>315</v>
      </c>
    </row>
    <row r="8" spans="1:25" x14ac:dyDescent="0.3">
      <c r="A8" s="1">
        <v>4510459730</v>
      </c>
      <c r="B8" s="1">
        <v>40</v>
      </c>
      <c r="C8" s="1">
        <v>134395</v>
      </c>
      <c r="D8" s="1" t="s">
        <v>40</v>
      </c>
      <c r="E8" s="1">
        <v>7000000135</v>
      </c>
      <c r="F8" s="1" t="s">
        <v>22</v>
      </c>
      <c r="G8" s="1" t="s">
        <v>318</v>
      </c>
      <c r="H8" s="1" t="s">
        <v>60</v>
      </c>
      <c r="I8" s="1" t="s">
        <v>22</v>
      </c>
      <c r="J8" s="1">
        <v>144</v>
      </c>
      <c r="K8" s="1" t="s">
        <v>75</v>
      </c>
      <c r="L8" s="1">
        <v>50</v>
      </c>
      <c r="M8" s="1" t="s">
        <v>24</v>
      </c>
      <c r="N8" s="2">
        <v>32500</v>
      </c>
      <c r="O8" s="1" t="s">
        <v>37</v>
      </c>
      <c r="P8" s="1" t="s">
        <v>24</v>
      </c>
      <c r="Q8" s="9">
        <v>79.191033138401565</v>
      </c>
      <c r="R8" s="10" t="s">
        <v>25</v>
      </c>
      <c r="S8" s="1" t="s">
        <v>26</v>
      </c>
      <c r="T8" s="1" t="s">
        <v>78</v>
      </c>
      <c r="U8" s="1"/>
      <c r="V8" s="1" t="s">
        <v>27</v>
      </c>
      <c r="W8" s="1" t="s">
        <v>30</v>
      </c>
      <c r="X8" s="1" t="s">
        <v>43</v>
      </c>
      <c r="Y8" s="1" t="s">
        <v>315</v>
      </c>
    </row>
    <row r="9" spans="1:25" x14ac:dyDescent="0.3">
      <c r="A9" s="1">
        <v>4510459730</v>
      </c>
      <c r="B9" s="1">
        <v>30</v>
      </c>
      <c r="C9" s="1">
        <v>134395</v>
      </c>
      <c r="D9" s="1" t="s">
        <v>40</v>
      </c>
      <c r="E9" s="1">
        <v>7000000135</v>
      </c>
      <c r="F9" s="1" t="s">
        <v>22</v>
      </c>
      <c r="G9" s="1" t="s">
        <v>318</v>
      </c>
      <c r="H9" s="1" t="s">
        <v>60</v>
      </c>
      <c r="I9" s="1" t="s">
        <v>22</v>
      </c>
      <c r="J9" s="1">
        <v>144</v>
      </c>
      <c r="K9" s="1" t="s">
        <v>75</v>
      </c>
      <c r="L9" s="1">
        <v>25</v>
      </c>
      <c r="M9" s="1" t="s">
        <v>24</v>
      </c>
      <c r="N9" s="2">
        <v>150000</v>
      </c>
      <c r="O9" s="1" t="s">
        <v>37</v>
      </c>
      <c r="P9" s="1" t="s">
        <v>24</v>
      </c>
      <c r="Q9" s="9">
        <v>365.49707602339186</v>
      </c>
      <c r="R9" s="10" t="s">
        <v>25</v>
      </c>
      <c r="S9" s="1" t="s">
        <v>26</v>
      </c>
      <c r="T9" s="1" t="s">
        <v>77</v>
      </c>
      <c r="U9" s="1"/>
      <c r="V9" s="1" t="s">
        <v>27</v>
      </c>
      <c r="W9" s="1" t="s">
        <v>30</v>
      </c>
      <c r="X9" s="1" t="s">
        <v>43</v>
      </c>
      <c r="Y9" s="1" t="s">
        <v>315</v>
      </c>
    </row>
    <row r="10" spans="1:25" x14ac:dyDescent="0.3">
      <c r="A10" s="1">
        <v>4510459731</v>
      </c>
      <c r="B10" s="1">
        <v>20</v>
      </c>
      <c r="C10" s="1">
        <v>136298</v>
      </c>
      <c r="D10" s="1" t="s">
        <v>40</v>
      </c>
      <c r="E10" s="1">
        <v>7000000135</v>
      </c>
      <c r="F10" s="1" t="s">
        <v>22</v>
      </c>
      <c r="G10" s="1" t="s">
        <v>318</v>
      </c>
      <c r="H10" s="1" t="s">
        <v>60</v>
      </c>
      <c r="I10" s="1" t="s">
        <v>22</v>
      </c>
      <c r="J10" s="1">
        <v>144</v>
      </c>
      <c r="K10" s="1" t="s">
        <v>75</v>
      </c>
      <c r="L10" s="1">
        <v>50</v>
      </c>
      <c r="M10" s="1" t="s">
        <v>24</v>
      </c>
      <c r="N10" s="2">
        <v>111400</v>
      </c>
      <c r="O10" s="1" t="s">
        <v>37</v>
      </c>
      <c r="P10" s="1" t="s">
        <v>24</v>
      </c>
      <c r="Q10" s="9">
        <v>271.44249512670569</v>
      </c>
      <c r="R10" s="10" t="s">
        <v>25</v>
      </c>
      <c r="S10" s="1" t="s">
        <v>26</v>
      </c>
      <c r="T10" s="1" t="s">
        <v>80</v>
      </c>
      <c r="U10" s="1"/>
      <c r="V10" s="1" t="s">
        <v>27</v>
      </c>
      <c r="W10" s="1" t="s">
        <v>30</v>
      </c>
      <c r="X10" s="1" t="s">
        <v>43</v>
      </c>
      <c r="Y10" s="1" t="s">
        <v>315</v>
      </c>
    </row>
    <row r="11" spans="1:25" x14ac:dyDescent="0.3">
      <c r="A11" s="1">
        <v>4510459731</v>
      </c>
      <c r="B11" s="1">
        <v>10</v>
      </c>
      <c r="C11" s="1">
        <v>136298</v>
      </c>
      <c r="D11" s="1" t="s">
        <v>40</v>
      </c>
      <c r="E11" s="1">
        <v>7000000135</v>
      </c>
      <c r="F11" s="1" t="s">
        <v>22</v>
      </c>
      <c r="G11" s="1" t="s">
        <v>318</v>
      </c>
      <c r="H11" s="1" t="s">
        <v>60</v>
      </c>
      <c r="I11" s="1" t="s">
        <v>22</v>
      </c>
      <c r="J11" s="1">
        <v>144</v>
      </c>
      <c r="K11" s="1" t="s">
        <v>75</v>
      </c>
      <c r="L11" s="1">
        <v>90</v>
      </c>
      <c r="M11" s="1" t="s">
        <v>24</v>
      </c>
      <c r="N11" s="2">
        <v>888390</v>
      </c>
      <c r="O11" s="1" t="s">
        <v>37</v>
      </c>
      <c r="P11" s="1" t="s">
        <v>24</v>
      </c>
      <c r="Q11" s="9">
        <v>2164.6929824561403</v>
      </c>
      <c r="R11" s="10" t="s">
        <v>25</v>
      </c>
      <c r="S11" s="1" t="s">
        <v>26</v>
      </c>
      <c r="T11" s="1" t="s">
        <v>79</v>
      </c>
      <c r="U11" s="1"/>
      <c r="V11" s="1" t="s">
        <v>27</v>
      </c>
      <c r="W11" s="1" t="s">
        <v>30</v>
      </c>
      <c r="X11" s="1" t="s">
        <v>43</v>
      </c>
      <c r="Y11" s="1" t="s">
        <v>315</v>
      </c>
    </row>
    <row r="12" spans="1:25" x14ac:dyDescent="0.3">
      <c r="A12" s="1">
        <v>4510459731</v>
      </c>
      <c r="B12" s="1">
        <v>50</v>
      </c>
      <c r="C12" s="1">
        <v>136298</v>
      </c>
      <c r="D12" s="1" t="s">
        <v>40</v>
      </c>
      <c r="E12" s="1">
        <v>7000000135</v>
      </c>
      <c r="F12" s="1" t="s">
        <v>22</v>
      </c>
      <c r="G12" s="1" t="s">
        <v>318</v>
      </c>
      <c r="H12" s="1" t="s">
        <v>60</v>
      </c>
      <c r="I12" s="1" t="s">
        <v>22</v>
      </c>
      <c r="J12" s="1">
        <v>144</v>
      </c>
      <c r="K12" s="1" t="s">
        <v>75</v>
      </c>
      <c r="L12" s="1">
        <v>7</v>
      </c>
      <c r="M12" s="1" t="s">
        <v>24</v>
      </c>
      <c r="N12" s="2">
        <v>95459</v>
      </c>
      <c r="O12" s="1" t="s">
        <v>37</v>
      </c>
      <c r="P12" s="1" t="s">
        <v>24</v>
      </c>
      <c r="Q12" s="9">
        <v>232.59990253411308</v>
      </c>
      <c r="R12" s="10" t="s">
        <v>25</v>
      </c>
      <c r="S12" s="1" t="s">
        <v>26</v>
      </c>
      <c r="T12" s="1" t="s">
        <v>83</v>
      </c>
      <c r="U12" s="1"/>
      <c r="V12" s="1" t="s">
        <v>27</v>
      </c>
      <c r="W12" s="1" t="s">
        <v>30</v>
      </c>
      <c r="X12" s="1" t="s">
        <v>43</v>
      </c>
      <c r="Y12" s="1" t="s">
        <v>315</v>
      </c>
    </row>
    <row r="13" spans="1:25" x14ac:dyDescent="0.3">
      <c r="A13" s="1">
        <v>4510459731</v>
      </c>
      <c r="B13" s="1">
        <v>30</v>
      </c>
      <c r="C13" s="1">
        <v>136298</v>
      </c>
      <c r="D13" s="1" t="s">
        <v>40</v>
      </c>
      <c r="E13" s="1">
        <v>7000000135</v>
      </c>
      <c r="F13" s="1" t="s">
        <v>22</v>
      </c>
      <c r="G13" s="1" t="s">
        <v>318</v>
      </c>
      <c r="H13" s="1" t="s">
        <v>60</v>
      </c>
      <c r="I13" s="1" t="s">
        <v>22</v>
      </c>
      <c r="J13" s="1">
        <v>144</v>
      </c>
      <c r="K13" s="1" t="s">
        <v>75</v>
      </c>
      <c r="L13" s="1">
        <v>100</v>
      </c>
      <c r="M13" s="1" t="s">
        <v>24</v>
      </c>
      <c r="N13" s="2">
        <v>281900</v>
      </c>
      <c r="O13" s="1" t="s">
        <v>37</v>
      </c>
      <c r="P13" s="1" t="s">
        <v>24</v>
      </c>
      <c r="Q13" s="9">
        <v>686.89083820662768</v>
      </c>
      <c r="R13" s="10" t="s">
        <v>25</v>
      </c>
      <c r="S13" s="1" t="s">
        <v>26</v>
      </c>
      <c r="T13" s="1" t="s">
        <v>81</v>
      </c>
      <c r="U13" s="1"/>
      <c r="V13" s="1" t="s">
        <v>27</v>
      </c>
      <c r="W13" s="1" t="s">
        <v>30</v>
      </c>
      <c r="X13" s="1" t="s">
        <v>43</v>
      </c>
      <c r="Y13" s="1" t="s">
        <v>315</v>
      </c>
    </row>
    <row r="14" spans="1:25" x14ac:dyDescent="0.3">
      <c r="A14" s="1">
        <v>4510459731</v>
      </c>
      <c r="B14" s="1">
        <v>40</v>
      </c>
      <c r="C14" s="1">
        <v>136298</v>
      </c>
      <c r="D14" s="1" t="s">
        <v>40</v>
      </c>
      <c r="E14" s="1">
        <v>7000000135</v>
      </c>
      <c r="F14" s="1" t="s">
        <v>22</v>
      </c>
      <c r="G14" s="1" t="s">
        <v>318</v>
      </c>
      <c r="H14" s="1" t="s">
        <v>60</v>
      </c>
      <c r="I14" s="1" t="s">
        <v>22</v>
      </c>
      <c r="J14" s="1">
        <v>144</v>
      </c>
      <c r="K14" s="1" t="s">
        <v>75</v>
      </c>
      <c r="L14" s="1">
        <v>20</v>
      </c>
      <c r="M14" s="1" t="s">
        <v>24</v>
      </c>
      <c r="N14" s="2">
        <v>78200</v>
      </c>
      <c r="O14" s="1" t="s">
        <v>37</v>
      </c>
      <c r="P14" s="1" t="s">
        <v>24</v>
      </c>
      <c r="Q14" s="9">
        <v>190.54580896686161</v>
      </c>
      <c r="R14" s="10" t="s">
        <v>25</v>
      </c>
      <c r="S14" s="1" t="s">
        <v>26</v>
      </c>
      <c r="T14" s="1" t="s">
        <v>82</v>
      </c>
      <c r="U14" s="1"/>
      <c r="V14" s="1" t="s">
        <v>27</v>
      </c>
      <c r="W14" s="1" t="s">
        <v>30</v>
      </c>
      <c r="X14" s="1" t="s">
        <v>43</v>
      </c>
      <c r="Y14" s="1" t="s">
        <v>315</v>
      </c>
    </row>
    <row r="15" spans="1:25" x14ac:dyDescent="0.3">
      <c r="A15" s="1">
        <v>4510459733</v>
      </c>
      <c r="B15" s="1">
        <v>30</v>
      </c>
      <c r="C15" s="1">
        <v>124271</v>
      </c>
      <c r="D15" s="1" t="s">
        <v>40</v>
      </c>
      <c r="E15" s="1">
        <v>7000000135</v>
      </c>
      <c r="F15" s="1" t="s">
        <v>22</v>
      </c>
      <c r="G15" s="1" t="s">
        <v>318</v>
      </c>
      <c r="H15" s="1" t="s">
        <v>60</v>
      </c>
      <c r="I15" s="1" t="s">
        <v>22</v>
      </c>
      <c r="J15" s="1">
        <v>144</v>
      </c>
      <c r="K15" s="1" t="s">
        <v>75</v>
      </c>
      <c r="L15" s="1">
        <v>5</v>
      </c>
      <c r="M15" s="1" t="s">
        <v>24</v>
      </c>
      <c r="N15" s="2">
        <v>180770</v>
      </c>
      <c r="O15" s="1" t="s">
        <v>37</v>
      </c>
      <c r="P15" s="1" t="s">
        <v>24</v>
      </c>
      <c r="Q15" s="9">
        <v>440.47270955165692</v>
      </c>
      <c r="R15" s="10" t="s">
        <v>25</v>
      </c>
      <c r="S15" s="1" t="s">
        <v>26</v>
      </c>
      <c r="T15" s="1" t="s">
        <v>86</v>
      </c>
      <c r="U15" s="1"/>
      <c r="V15" s="1" t="s">
        <v>27</v>
      </c>
      <c r="W15" s="1" t="s">
        <v>30</v>
      </c>
      <c r="X15" s="1" t="s">
        <v>43</v>
      </c>
      <c r="Y15" s="1" t="s">
        <v>315</v>
      </c>
    </row>
    <row r="16" spans="1:25" x14ac:dyDescent="0.3">
      <c r="A16" s="1">
        <v>4510459733</v>
      </c>
      <c r="B16" s="1">
        <v>20</v>
      </c>
      <c r="C16" s="1">
        <v>124271</v>
      </c>
      <c r="D16" s="1" t="s">
        <v>40</v>
      </c>
      <c r="E16" s="1">
        <v>7000000135</v>
      </c>
      <c r="F16" s="1" t="s">
        <v>22</v>
      </c>
      <c r="G16" s="1" t="s">
        <v>318</v>
      </c>
      <c r="H16" s="1" t="s">
        <v>60</v>
      </c>
      <c r="I16" s="1" t="s">
        <v>22</v>
      </c>
      <c r="J16" s="1">
        <v>144</v>
      </c>
      <c r="K16" s="1" t="s">
        <v>75</v>
      </c>
      <c r="L16" s="1">
        <v>25</v>
      </c>
      <c r="M16" s="1" t="s">
        <v>24</v>
      </c>
      <c r="N16" s="2">
        <v>16850</v>
      </c>
      <c r="O16" s="1" t="s">
        <v>37</v>
      </c>
      <c r="P16" s="1" t="s">
        <v>24</v>
      </c>
      <c r="Q16" s="9">
        <v>41.057504873294349</v>
      </c>
      <c r="R16" s="10" t="s">
        <v>25</v>
      </c>
      <c r="S16" s="1" t="s">
        <v>26</v>
      </c>
      <c r="T16" s="1" t="s">
        <v>85</v>
      </c>
      <c r="U16" s="1"/>
      <c r="V16" s="1" t="s">
        <v>27</v>
      </c>
      <c r="W16" s="1" t="s">
        <v>30</v>
      </c>
      <c r="X16" s="1" t="s">
        <v>43</v>
      </c>
      <c r="Y16" s="1" t="s">
        <v>315</v>
      </c>
    </row>
    <row r="17" spans="1:25" x14ac:dyDescent="0.3">
      <c r="A17" s="1">
        <v>4510459733</v>
      </c>
      <c r="B17" s="1">
        <v>10</v>
      </c>
      <c r="C17" s="1">
        <v>124271</v>
      </c>
      <c r="D17" s="1" t="s">
        <v>40</v>
      </c>
      <c r="E17" s="1">
        <v>7000000135</v>
      </c>
      <c r="F17" s="1" t="s">
        <v>22</v>
      </c>
      <c r="G17" s="1" t="s">
        <v>318</v>
      </c>
      <c r="H17" s="1" t="s">
        <v>60</v>
      </c>
      <c r="I17" s="1" t="s">
        <v>22</v>
      </c>
      <c r="J17" s="1">
        <v>144</v>
      </c>
      <c r="K17" s="1" t="s">
        <v>75</v>
      </c>
      <c r="L17" s="1">
        <v>50</v>
      </c>
      <c r="M17" s="1" t="s">
        <v>24</v>
      </c>
      <c r="N17" s="2">
        <v>53000</v>
      </c>
      <c r="O17" s="1" t="s">
        <v>37</v>
      </c>
      <c r="P17" s="1" t="s">
        <v>24</v>
      </c>
      <c r="Q17" s="9">
        <v>129.14230019493178</v>
      </c>
      <c r="R17" s="10" t="s">
        <v>25</v>
      </c>
      <c r="S17" s="1" t="s">
        <v>26</v>
      </c>
      <c r="T17" s="1" t="s">
        <v>84</v>
      </c>
      <c r="U17" s="1"/>
      <c r="V17" s="1" t="s">
        <v>27</v>
      </c>
      <c r="W17" s="1" t="s">
        <v>30</v>
      </c>
      <c r="X17" s="1" t="s">
        <v>43</v>
      </c>
      <c r="Y17" s="1" t="s">
        <v>315</v>
      </c>
    </row>
    <row r="18" spans="1:25" x14ac:dyDescent="0.3">
      <c r="A18" s="1">
        <v>4510459733</v>
      </c>
      <c r="B18" s="1">
        <v>50</v>
      </c>
      <c r="C18" s="1">
        <v>124271</v>
      </c>
      <c r="D18" s="1" t="s">
        <v>40</v>
      </c>
      <c r="E18" s="1">
        <v>7000000135</v>
      </c>
      <c r="F18" s="1" t="s">
        <v>22</v>
      </c>
      <c r="G18" s="1" t="s">
        <v>318</v>
      </c>
      <c r="H18" s="1" t="s">
        <v>60</v>
      </c>
      <c r="I18" s="1" t="s">
        <v>22</v>
      </c>
      <c r="J18" s="1">
        <v>144</v>
      </c>
      <c r="K18" s="1" t="s">
        <v>75</v>
      </c>
      <c r="L18" s="1">
        <v>100</v>
      </c>
      <c r="M18" s="1" t="s">
        <v>24</v>
      </c>
      <c r="N18" s="2">
        <v>85000</v>
      </c>
      <c r="O18" s="1" t="s">
        <v>37</v>
      </c>
      <c r="P18" s="1" t="s">
        <v>24</v>
      </c>
      <c r="Q18" s="9">
        <v>207.1150097465887</v>
      </c>
      <c r="R18" s="10" t="s">
        <v>25</v>
      </c>
      <c r="S18" s="1" t="s">
        <v>26</v>
      </c>
      <c r="T18" s="1" t="s">
        <v>88</v>
      </c>
      <c r="U18" s="1"/>
      <c r="V18" s="1" t="s">
        <v>27</v>
      </c>
      <c r="W18" s="1" t="s">
        <v>30</v>
      </c>
      <c r="X18" s="1" t="s">
        <v>43</v>
      </c>
      <c r="Y18" s="1" t="s">
        <v>315</v>
      </c>
    </row>
    <row r="19" spans="1:25" x14ac:dyDescent="0.3">
      <c r="A19" s="1">
        <v>4510459733</v>
      </c>
      <c r="B19" s="1">
        <v>40</v>
      </c>
      <c r="C19" s="1">
        <v>124271</v>
      </c>
      <c r="D19" s="1" t="s">
        <v>40</v>
      </c>
      <c r="E19" s="1">
        <v>7000000135</v>
      </c>
      <c r="F19" s="1" t="s">
        <v>22</v>
      </c>
      <c r="G19" s="1" t="s">
        <v>318</v>
      </c>
      <c r="H19" s="1" t="s">
        <v>60</v>
      </c>
      <c r="I19" s="1" t="s">
        <v>22</v>
      </c>
      <c r="J19" s="1">
        <v>144</v>
      </c>
      <c r="K19" s="1" t="s">
        <v>75</v>
      </c>
      <c r="L19" s="1">
        <v>100</v>
      </c>
      <c r="M19" s="1" t="s">
        <v>24</v>
      </c>
      <c r="N19" s="2">
        <v>77000</v>
      </c>
      <c r="O19" s="1" t="s">
        <v>37</v>
      </c>
      <c r="P19" s="1" t="s">
        <v>24</v>
      </c>
      <c r="Q19" s="9">
        <v>187.62183235867448</v>
      </c>
      <c r="R19" s="10" t="s">
        <v>25</v>
      </c>
      <c r="S19" s="1" t="s">
        <v>26</v>
      </c>
      <c r="T19" s="1" t="s">
        <v>87</v>
      </c>
      <c r="U19" s="1"/>
      <c r="V19" s="1" t="s">
        <v>27</v>
      </c>
      <c r="W19" s="1" t="s">
        <v>30</v>
      </c>
      <c r="X19" s="1" t="s">
        <v>43</v>
      </c>
      <c r="Y19" s="1" t="s">
        <v>315</v>
      </c>
    </row>
    <row r="20" spans="1:25" x14ac:dyDescent="0.3">
      <c r="A20" s="1">
        <v>4510459733</v>
      </c>
      <c r="B20" s="1">
        <v>60</v>
      </c>
      <c r="C20" s="1">
        <v>124271</v>
      </c>
      <c r="D20" s="1" t="s">
        <v>40</v>
      </c>
      <c r="E20" s="1">
        <v>7000000135</v>
      </c>
      <c r="F20" s="1" t="s">
        <v>22</v>
      </c>
      <c r="G20" s="1" t="s">
        <v>318</v>
      </c>
      <c r="H20" s="1" t="s">
        <v>60</v>
      </c>
      <c r="I20" s="1" t="s">
        <v>22</v>
      </c>
      <c r="J20" s="1">
        <v>144</v>
      </c>
      <c r="K20" s="1" t="s">
        <v>75</v>
      </c>
      <c r="L20" s="1">
        <v>150</v>
      </c>
      <c r="M20" s="1" t="s">
        <v>24</v>
      </c>
      <c r="N20" s="2">
        <v>137250</v>
      </c>
      <c r="O20" s="1" t="s">
        <v>37</v>
      </c>
      <c r="P20" s="1" t="s">
        <v>24</v>
      </c>
      <c r="Q20" s="9">
        <v>334.42982456140351</v>
      </c>
      <c r="R20" s="10" t="s">
        <v>25</v>
      </c>
      <c r="S20" s="1" t="s">
        <v>26</v>
      </c>
      <c r="T20" s="1" t="s">
        <v>89</v>
      </c>
      <c r="U20" s="1"/>
      <c r="V20" s="1" t="s">
        <v>27</v>
      </c>
      <c r="W20" s="1" t="s">
        <v>30</v>
      </c>
      <c r="X20" s="1" t="s">
        <v>43</v>
      </c>
      <c r="Y20" s="1" t="s">
        <v>315</v>
      </c>
    </row>
    <row r="21" spans="1:25" x14ac:dyDescent="0.3">
      <c r="A21" s="1">
        <v>4510459733</v>
      </c>
      <c r="B21" s="1">
        <v>70</v>
      </c>
      <c r="C21" s="1">
        <v>124271</v>
      </c>
      <c r="D21" s="1" t="s">
        <v>40</v>
      </c>
      <c r="E21" s="1">
        <v>7000000135</v>
      </c>
      <c r="F21" s="1" t="s">
        <v>22</v>
      </c>
      <c r="G21" s="1" t="s">
        <v>318</v>
      </c>
      <c r="H21" s="1" t="s">
        <v>60</v>
      </c>
      <c r="I21" s="1" t="s">
        <v>22</v>
      </c>
      <c r="J21" s="1">
        <v>144</v>
      </c>
      <c r="K21" s="1" t="s">
        <v>75</v>
      </c>
      <c r="L21" s="1">
        <v>200</v>
      </c>
      <c r="M21" s="1" t="s">
        <v>24</v>
      </c>
      <c r="N21" s="2">
        <v>229000</v>
      </c>
      <c r="O21" s="1" t="s">
        <v>37</v>
      </c>
      <c r="P21" s="1" t="s">
        <v>24</v>
      </c>
      <c r="Q21" s="9">
        <v>557.99220272904483</v>
      </c>
      <c r="R21" s="10" t="s">
        <v>25</v>
      </c>
      <c r="S21" s="1" t="s">
        <v>26</v>
      </c>
      <c r="T21" s="1" t="s">
        <v>90</v>
      </c>
      <c r="U21" s="1"/>
      <c r="V21" s="1" t="s">
        <v>27</v>
      </c>
      <c r="W21" s="1" t="s">
        <v>30</v>
      </c>
      <c r="X21" s="1" t="s">
        <v>43</v>
      </c>
      <c r="Y21" s="1" t="s">
        <v>315</v>
      </c>
    </row>
    <row r="22" spans="1:25" x14ac:dyDescent="0.3">
      <c r="A22" s="1">
        <v>4510459733</v>
      </c>
      <c r="B22" s="1">
        <v>80</v>
      </c>
      <c r="C22" s="1">
        <v>124271</v>
      </c>
      <c r="D22" s="1" t="s">
        <v>40</v>
      </c>
      <c r="E22" s="1">
        <v>7000000135</v>
      </c>
      <c r="F22" s="1" t="s">
        <v>22</v>
      </c>
      <c r="G22" s="1" t="s">
        <v>318</v>
      </c>
      <c r="H22" s="1" t="s">
        <v>60</v>
      </c>
      <c r="I22" s="1" t="s">
        <v>22</v>
      </c>
      <c r="J22" s="1">
        <v>144</v>
      </c>
      <c r="K22" s="1" t="s">
        <v>75</v>
      </c>
      <c r="L22" s="1">
        <v>150</v>
      </c>
      <c r="M22" s="1" t="s">
        <v>24</v>
      </c>
      <c r="N22" s="2">
        <v>259500</v>
      </c>
      <c r="O22" s="1" t="s">
        <v>37</v>
      </c>
      <c r="P22" s="1" t="s">
        <v>24</v>
      </c>
      <c r="Q22" s="9">
        <v>632.30994152046787</v>
      </c>
      <c r="R22" s="10" t="s">
        <v>25</v>
      </c>
      <c r="S22" s="1" t="s">
        <v>26</v>
      </c>
      <c r="T22" s="1" t="s">
        <v>91</v>
      </c>
      <c r="U22" s="1"/>
      <c r="V22" s="1" t="s">
        <v>27</v>
      </c>
      <c r="W22" s="1" t="s">
        <v>30</v>
      </c>
      <c r="X22" s="1" t="s">
        <v>43</v>
      </c>
      <c r="Y22" s="1" t="s">
        <v>315</v>
      </c>
    </row>
    <row r="23" spans="1:25" x14ac:dyDescent="0.3">
      <c r="A23" s="1">
        <v>4510459461</v>
      </c>
      <c r="B23" s="1">
        <v>10</v>
      </c>
      <c r="C23" s="1">
        <v>120883</v>
      </c>
      <c r="D23" s="1" t="s">
        <v>45</v>
      </c>
      <c r="E23" s="1">
        <v>1000598741</v>
      </c>
      <c r="F23" s="1" t="s">
        <v>22</v>
      </c>
      <c r="G23" s="1" t="s">
        <v>318</v>
      </c>
      <c r="H23" s="1" t="s">
        <v>46</v>
      </c>
      <c r="I23" s="1" t="s">
        <v>22</v>
      </c>
      <c r="J23" s="1">
        <v>126</v>
      </c>
      <c r="K23" s="1" t="s">
        <v>47</v>
      </c>
      <c r="L23" s="1">
        <v>2</v>
      </c>
      <c r="M23" s="1" t="s">
        <v>24</v>
      </c>
      <c r="N23" s="2">
        <v>1742</v>
      </c>
      <c r="O23" s="1" t="s">
        <v>25</v>
      </c>
      <c r="P23" s="1" t="s">
        <v>24</v>
      </c>
      <c r="Q23" s="9">
        <v>1742</v>
      </c>
      <c r="R23" s="10" t="s">
        <v>25</v>
      </c>
      <c r="S23" s="1" t="s">
        <v>26</v>
      </c>
      <c r="T23" s="1" t="s">
        <v>48</v>
      </c>
      <c r="U23" s="1"/>
      <c r="V23" s="1" t="s">
        <v>27</v>
      </c>
      <c r="W23" s="1" t="s">
        <v>28</v>
      </c>
      <c r="X23" s="1" t="s">
        <v>49</v>
      </c>
      <c r="Y23" s="1" t="s">
        <v>315</v>
      </c>
    </row>
    <row r="24" spans="1:25" x14ac:dyDescent="0.3">
      <c r="A24" s="1">
        <v>4510459612</v>
      </c>
      <c r="B24" s="1">
        <v>10</v>
      </c>
      <c r="C24" s="1">
        <v>124841</v>
      </c>
      <c r="D24" s="1" t="s">
        <v>63</v>
      </c>
      <c r="E24" s="1">
        <v>1002722802</v>
      </c>
      <c r="F24" s="1" t="s">
        <v>22</v>
      </c>
      <c r="G24" s="1" t="s">
        <v>320</v>
      </c>
      <c r="H24" s="1" t="s">
        <v>64</v>
      </c>
      <c r="I24" s="1" t="s">
        <v>22</v>
      </c>
      <c r="J24" s="1">
        <v>111</v>
      </c>
      <c r="K24" s="1" t="s">
        <v>59</v>
      </c>
      <c r="L24" s="1">
        <v>8</v>
      </c>
      <c r="M24" s="1" t="s">
        <v>24</v>
      </c>
      <c r="N24" s="2">
        <v>131160</v>
      </c>
      <c r="O24" s="1" t="s">
        <v>25</v>
      </c>
      <c r="P24" s="1" t="s">
        <v>24</v>
      </c>
      <c r="Q24" s="9">
        <v>131160</v>
      </c>
      <c r="R24" s="10" t="s">
        <v>25</v>
      </c>
      <c r="S24" s="1" t="s">
        <v>26</v>
      </c>
      <c r="T24" s="1" t="s">
        <v>65</v>
      </c>
      <c r="U24" s="1" t="s">
        <v>66</v>
      </c>
      <c r="V24" s="1" t="s">
        <v>44</v>
      </c>
      <c r="W24" s="1" t="s">
        <v>28</v>
      </c>
      <c r="X24" s="1" t="s">
        <v>29</v>
      </c>
      <c r="Y24" s="1" t="s">
        <v>315</v>
      </c>
    </row>
    <row r="25" spans="1:25" x14ac:dyDescent="0.3">
      <c r="A25" s="1">
        <v>4510459787</v>
      </c>
      <c r="B25" s="1">
        <v>10</v>
      </c>
      <c r="C25" s="1">
        <v>120003</v>
      </c>
      <c r="D25" s="1" t="s">
        <v>97</v>
      </c>
      <c r="E25" s="1">
        <v>1002457186</v>
      </c>
      <c r="F25" s="1" t="s">
        <v>22</v>
      </c>
      <c r="G25" s="1" t="s">
        <v>318</v>
      </c>
      <c r="H25" s="1" t="s">
        <v>96</v>
      </c>
      <c r="I25" s="1" t="s">
        <v>57</v>
      </c>
      <c r="J25" s="1">
        <v>1501</v>
      </c>
      <c r="K25" s="1" t="s">
        <v>94</v>
      </c>
      <c r="L25" s="1">
        <v>1</v>
      </c>
      <c r="M25" s="1" t="s">
        <v>24</v>
      </c>
      <c r="N25" s="2">
        <v>19571</v>
      </c>
      <c r="O25" s="1" t="s">
        <v>25</v>
      </c>
      <c r="P25" s="1" t="s">
        <v>24</v>
      </c>
      <c r="Q25" s="9">
        <v>19571</v>
      </c>
      <c r="R25" s="10" t="s">
        <v>25</v>
      </c>
      <c r="S25" s="1" t="s">
        <v>26</v>
      </c>
      <c r="T25" s="1" t="s">
        <v>98</v>
      </c>
      <c r="U25" s="1"/>
      <c r="V25" s="1" t="s">
        <v>27</v>
      </c>
      <c r="W25" s="1" t="s">
        <v>28</v>
      </c>
      <c r="X25" s="1" t="s">
        <v>49</v>
      </c>
      <c r="Y25" s="1" t="s">
        <v>315</v>
      </c>
    </row>
    <row r="26" spans="1:25" x14ac:dyDescent="0.3">
      <c r="A26" s="1">
        <v>4510459789</v>
      </c>
      <c r="B26" s="1">
        <v>10</v>
      </c>
      <c r="C26" s="1">
        <v>133357</v>
      </c>
      <c r="D26" s="1" t="s">
        <v>99</v>
      </c>
      <c r="E26" s="1">
        <v>1000330128</v>
      </c>
      <c r="F26" s="1" t="s">
        <v>22</v>
      </c>
      <c r="G26" s="1" t="s">
        <v>318</v>
      </c>
      <c r="H26" s="1" t="s">
        <v>96</v>
      </c>
      <c r="I26" s="1" t="s">
        <v>57</v>
      </c>
      <c r="J26" s="1">
        <v>1501</v>
      </c>
      <c r="K26" s="1" t="s">
        <v>94</v>
      </c>
      <c r="L26" s="1">
        <v>5</v>
      </c>
      <c r="M26" s="1" t="s">
        <v>24</v>
      </c>
      <c r="N26" s="2">
        <v>2065</v>
      </c>
      <c r="O26" s="1" t="s">
        <v>25</v>
      </c>
      <c r="P26" s="1" t="s">
        <v>24</v>
      </c>
      <c r="Q26" s="9">
        <v>2065</v>
      </c>
      <c r="R26" s="10" t="s">
        <v>25</v>
      </c>
      <c r="S26" s="1" t="s">
        <v>26</v>
      </c>
      <c r="T26" s="1" t="s">
        <v>100</v>
      </c>
      <c r="U26" s="1"/>
      <c r="V26" s="1" t="s">
        <v>27</v>
      </c>
      <c r="W26" s="1" t="s">
        <v>28</v>
      </c>
      <c r="X26" s="1" t="s">
        <v>49</v>
      </c>
      <c r="Y26" s="1" t="s">
        <v>315</v>
      </c>
    </row>
    <row r="27" spans="1:25" x14ac:dyDescent="0.3">
      <c r="A27" s="1">
        <v>4510460047</v>
      </c>
      <c r="B27" s="1">
        <v>10</v>
      </c>
      <c r="C27" s="1">
        <v>128025</v>
      </c>
      <c r="D27" s="1" t="s">
        <v>92</v>
      </c>
      <c r="E27" s="1">
        <v>1002239835</v>
      </c>
      <c r="F27" s="1" t="s">
        <v>22</v>
      </c>
      <c r="G27" s="1" t="s">
        <v>318</v>
      </c>
      <c r="H27" s="1" t="s">
        <v>96</v>
      </c>
      <c r="I27" s="1" t="s">
        <v>57</v>
      </c>
      <c r="J27" s="1">
        <v>1501</v>
      </c>
      <c r="K27" s="1" t="s">
        <v>108</v>
      </c>
      <c r="L27" s="1">
        <v>1</v>
      </c>
      <c r="M27" s="1" t="s">
        <v>24</v>
      </c>
      <c r="N27" s="2">
        <v>12953.5</v>
      </c>
      <c r="O27" s="1" t="s">
        <v>25</v>
      </c>
      <c r="P27" s="1" t="s">
        <v>24</v>
      </c>
      <c r="Q27" s="9">
        <v>12953.5</v>
      </c>
      <c r="R27" s="10" t="s">
        <v>25</v>
      </c>
      <c r="S27" s="1" t="s">
        <v>26</v>
      </c>
      <c r="T27" s="1" t="s">
        <v>109</v>
      </c>
      <c r="U27" s="1"/>
      <c r="V27" s="1" t="s">
        <v>27</v>
      </c>
      <c r="W27" s="1" t="s">
        <v>28</v>
      </c>
      <c r="X27" s="1" t="s">
        <v>49</v>
      </c>
      <c r="Y27" s="1" t="s">
        <v>315</v>
      </c>
    </row>
    <row r="28" spans="1:25" x14ac:dyDescent="0.3">
      <c r="A28" s="1">
        <v>4510460051</v>
      </c>
      <c r="B28" s="1">
        <v>190</v>
      </c>
      <c r="C28" s="1">
        <v>120929</v>
      </c>
      <c r="D28" s="1" t="s">
        <v>110</v>
      </c>
      <c r="E28" s="1">
        <v>1000386353</v>
      </c>
      <c r="F28" s="1" t="s">
        <v>22</v>
      </c>
      <c r="G28" s="1" t="s">
        <v>321</v>
      </c>
      <c r="H28" s="1" t="s">
        <v>23</v>
      </c>
      <c r="I28" s="1" t="s">
        <v>22</v>
      </c>
      <c r="J28" s="1">
        <v>170</v>
      </c>
      <c r="K28" s="1" t="s">
        <v>108</v>
      </c>
      <c r="L28" s="1">
        <v>2</v>
      </c>
      <c r="M28" s="1" t="s">
        <v>24</v>
      </c>
      <c r="N28" s="1">
        <v>425.1</v>
      </c>
      <c r="O28" s="1" t="s">
        <v>25</v>
      </c>
      <c r="P28" s="1" t="s">
        <v>24</v>
      </c>
      <c r="Q28" s="9">
        <v>425.1</v>
      </c>
      <c r="R28" s="10" t="s">
        <v>25</v>
      </c>
      <c r="S28" s="1" t="s">
        <v>26</v>
      </c>
      <c r="T28" s="1" t="s">
        <v>129</v>
      </c>
      <c r="U28" s="1"/>
      <c r="V28" s="1" t="s">
        <v>27</v>
      </c>
      <c r="W28" s="1" t="s">
        <v>28</v>
      </c>
      <c r="X28" s="1" t="s">
        <v>29</v>
      </c>
      <c r="Y28" s="1" t="s">
        <v>315</v>
      </c>
    </row>
    <row r="29" spans="1:25" x14ac:dyDescent="0.3">
      <c r="A29" s="1">
        <v>4510460051</v>
      </c>
      <c r="B29" s="1">
        <v>180</v>
      </c>
      <c r="C29" s="1">
        <v>120929</v>
      </c>
      <c r="D29" s="1" t="s">
        <v>110</v>
      </c>
      <c r="E29" s="1">
        <v>1000827702</v>
      </c>
      <c r="F29" s="1" t="s">
        <v>22</v>
      </c>
      <c r="G29" s="1" t="s">
        <v>321</v>
      </c>
      <c r="H29" s="1" t="s">
        <v>23</v>
      </c>
      <c r="I29" s="1" t="s">
        <v>22</v>
      </c>
      <c r="J29" s="1">
        <v>170</v>
      </c>
      <c r="K29" s="1" t="s">
        <v>108</v>
      </c>
      <c r="L29" s="1">
        <v>2</v>
      </c>
      <c r="M29" s="1" t="s">
        <v>24</v>
      </c>
      <c r="N29" s="1">
        <v>34.56</v>
      </c>
      <c r="O29" s="1" t="s">
        <v>25</v>
      </c>
      <c r="P29" s="1" t="s">
        <v>24</v>
      </c>
      <c r="Q29" s="9">
        <v>34.56</v>
      </c>
      <c r="R29" s="10" t="s">
        <v>25</v>
      </c>
      <c r="S29" s="1" t="s">
        <v>26</v>
      </c>
      <c r="T29" s="1" t="s">
        <v>128</v>
      </c>
      <c r="U29" s="1"/>
      <c r="V29" s="1" t="s">
        <v>27</v>
      </c>
      <c r="W29" s="1" t="s">
        <v>28</v>
      </c>
      <c r="X29" s="1" t="s">
        <v>29</v>
      </c>
      <c r="Y29" s="1" t="s">
        <v>315</v>
      </c>
    </row>
    <row r="30" spans="1:25" x14ac:dyDescent="0.3">
      <c r="A30" s="1">
        <v>4510460051</v>
      </c>
      <c r="B30" s="1">
        <v>160</v>
      </c>
      <c r="C30" s="1">
        <v>120929</v>
      </c>
      <c r="D30" s="1" t="s">
        <v>110</v>
      </c>
      <c r="E30" s="1">
        <v>1000386856</v>
      </c>
      <c r="F30" s="1" t="s">
        <v>22</v>
      </c>
      <c r="G30" s="1" t="s">
        <v>321</v>
      </c>
      <c r="H30" s="1" t="s">
        <v>23</v>
      </c>
      <c r="I30" s="1" t="s">
        <v>22</v>
      </c>
      <c r="J30" s="1">
        <v>170</v>
      </c>
      <c r="K30" s="1" t="s">
        <v>108</v>
      </c>
      <c r="L30" s="1">
        <v>2</v>
      </c>
      <c r="M30" s="1" t="s">
        <v>95</v>
      </c>
      <c r="N30" s="2">
        <v>2525.44</v>
      </c>
      <c r="O30" s="1" t="s">
        <v>25</v>
      </c>
      <c r="P30" s="1" t="s">
        <v>95</v>
      </c>
      <c r="Q30" s="9">
        <v>2525.44</v>
      </c>
      <c r="R30" s="10" t="s">
        <v>25</v>
      </c>
      <c r="S30" s="1" t="s">
        <v>26</v>
      </c>
      <c r="T30" s="1" t="s">
        <v>126</v>
      </c>
      <c r="U30" s="1"/>
      <c r="V30" s="1" t="s">
        <v>27</v>
      </c>
      <c r="W30" s="1" t="s">
        <v>28</v>
      </c>
      <c r="X30" s="1" t="s">
        <v>29</v>
      </c>
      <c r="Y30" s="1" t="s">
        <v>315</v>
      </c>
    </row>
    <row r="31" spans="1:25" x14ac:dyDescent="0.3">
      <c r="A31" s="1">
        <v>4510460051</v>
      </c>
      <c r="B31" s="1">
        <v>60</v>
      </c>
      <c r="C31" s="1">
        <v>120929</v>
      </c>
      <c r="D31" s="1" t="s">
        <v>110</v>
      </c>
      <c r="E31" s="1">
        <v>1001290419</v>
      </c>
      <c r="F31" s="1" t="s">
        <v>22</v>
      </c>
      <c r="G31" s="1" t="s">
        <v>321</v>
      </c>
      <c r="H31" s="1" t="s">
        <v>23</v>
      </c>
      <c r="I31" s="1" t="s">
        <v>22</v>
      </c>
      <c r="J31" s="1">
        <v>106</v>
      </c>
      <c r="K31" s="1" t="s">
        <v>108</v>
      </c>
      <c r="L31" s="1">
        <v>1</v>
      </c>
      <c r="M31" s="1" t="s">
        <v>24</v>
      </c>
      <c r="N31" s="2">
        <v>3060</v>
      </c>
      <c r="O31" s="1" t="s">
        <v>25</v>
      </c>
      <c r="P31" s="1" t="s">
        <v>24</v>
      </c>
      <c r="Q31" s="9">
        <v>3060</v>
      </c>
      <c r="R31" s="10" t="s">
        <v>25</v>
      </c>
      <c r="S31" s="1" t="s">
        <v>26</v>
      </c>
      <c r="T31" s="1" t="s">
        <v>116</v>
      </c>
      <c r="U31" s="1"/>
      <c r="V31" s="1" t="s">
        <v>27</v>
      </c>
      <c r="W31" s="1" t="s">
        <v>28</v>
      </c>
      <c r="X31" s="1" t="s">
        <v>29</v>
      </c>
      <c r="Y31" s="1" t="s">
        <v>315</v>
      </c>
    </row>
    <row r="32" spans="1:25" x14ac:dyDescent="0.3">
      <c r="A32" s="1">
        <v>4510460051</v>
      </c>
      <c r="B32" s="1">
        <v>40</v>
      </c>
      <c r="C32" s="1">
        <v>120929</v>
      </c>
      <c r="D32" s="1" t="s">
        <v>110</v>
      </c>
      <c r="E32" s="1">
        <v>1000827515</v>
      </c>
      <c r="F32" s="1" t="s">
        <v>22</v>
      </c>
      <c r="G32" s="1" t="s">
        <v>321</v>
      </c>
      <c r="H32" s="1" t="s">
        <v>23</v>
      </c>
      <c r="I32" s="1" t="s">
        <v>22</v>
      </c>
      <c r="J32" s="1">
        <v>106</v>
      </c>
      <c r="K32" s="1" t="s">
        <v>108</v>
      </c>
      <c r="L32" s="1">
        <v>1</v>
      </c>
      <c r="M32" s="1" t="s">
        <v>24</v>
      </c>
      <c r="N32" s="1">
        <v>47.99</v>
      </c>
      <c r="O32" s="1" t="s">
        <v>25</v>
      </c>
      <c r="P32" s="1" t="s">
        <v>24</v>
      </c>
      <c r="Q32" s="9">
        <v>47.99</v>
      </c>
      <c r="R32" s="10" t="s">
        <v>25</v>
      </c>
      <c r="S32" s="1" t="s">
        <v>26</v>
      </c>
      <c r="T32" s="1" t="s">
        <v>114</v>
      </c>
      <c r="U32" s="1"/>
      <c r="V32" s="1" t="s">
        <v>27</v>
      </c>
      <c r="W32" s="1" t="s">
        <v>28</v>
      </c>
      <c r="X32" s="1" t="s">
        <v>29</v>
      </c>
      <c r="Y32" s="1" t="s">
        <v>315</v>
      </c>
    </row>
    <row r="33" spans="1:25" x14ac:dyDescent="0.3">
      <c r="A33" s="1">
        <v>4510460051</v>
      </c>
      <c r="B33" s="1">
        <v>100</v>
      </c>
      <c r="C33" s="1">
        <v>120929</v>
      </c>
      <c r="D33" s="1" t="s">
        <v>110</v>
      </c>
      <c r="E33" s="1">
        <v>1001716134</v>
      </c>
      <c r="F33" s="1" t="s">
        <v>22</v>
      </c>
      <c r="G33" s="1" t="s">
        <v>321</v>
      </c>
      <c r="H33" s="1" t="s">
        <v>23</v>
      </c>
      <c r="I33" s="1" t="s">
        <v>57</v>
      </c>
      <c r="J33" s="1">
        <v>1501</v>
      </c>
      <c r="K33" s="1" t="s">
        <v>108</v>
      </c>
      <c r="L33" s="1">
        <v>20</v>
      </c>
      <c r="M33" s="1" t="s">
        <v>24</v>
      </c>
      <c r="N33" s="2">
        <v>2919.6</v>
      </c>
      <c r="O33" s="1" t="s">
        <v>25</v>
      </c>
      <c r="P33" s="1" t="s">
        <v>24</v>
      </c>
      <c r="Q33" s="9">
        <v>2919.6</v>
      </c>
      <c r="R33" s="10" t="s">
        <v>25</v>
      </c>
      <c r="S33" s="1" t="s">
        <v>26</v>
      </c>
      <c r="T33" s="1" t="s">
        <v>120</v>
      </c>
      <c r="U33" s="1"/>
      <c r="V33" s="1" t="s">
        <v>27</v>
      </c>
      <c r="W33" s="1" t="s">
        <v>28</v>
      </c>
      <c r="X33" s="1" t="s">
        <v>29</v>
      </c>
      <c r="Y33" s="1" t="s">
        <v>315</v>
      </c>
    </row>
    <row r="34" spans="1:25" x14ac:dyDescent="0.3">
      <c r="A34" s="1">
        <v>4510460051</v>
      </c>
      <c r="B34" s="1">
        <v>10</v>
      </c>
      <c r="C34" s="1">
        <v>120929</v>
      </c>
      <c r="D34" s="1" t="s">
        <v>110</v>
      </c>
      <c r="E34" s="1">
        <v>1001608220</v>
      </c>
      <c r="F34" s="1" t="s">
        <v>22</v>
      </c>
      <c r="G34" s="1" t="s">
        <v>321</v>
      </c>
      <c r="H34" s="1" t="s">
        <v>23</v>
      </c>
      <c r="I34" s="1" t="s">
        <v>22</v>
      </c>
      <c r="J34" s="1">
        <v>110</v>
      </c>
      <c r="K34" s="1" t="s">
        <v>108</v>
      </c>
      <c r="L34" s="1">
        <v>2</v>
      </c>
      <c r="M34" s="1" t="s">
        <v>24</v>
      </c>
      <c r="N34" s="2">
        <v>1333.32</v>
      </c>
      <c r="O34" s="1" t="s">
        <v>25</v>
      </c>
      <c r="P34" s="1" t="s">
        <v>24</v>
      </c>
      <c r="Q34" s="9">
        <v>1333.32</v>
      </c>
      <c r="R34" s="10" t="s">
        <v>25</v>
      </c>
      <c r="S34" s="1" t="s">
        <v>26</v>
      </c>
      <c r="T34" s="1" t="s">
        <v>111</v>
      </c>
      <c r="U34" s="1"/>
      <c r="V34" s="1" t="s">
        <v>27</v>
      </c>
      <c r="W34" s="1" t="s">
        <v>28</v>
      </c>
      <c r="X34" s="1" t="s">
        <v>29</v>
      </c>
      <c r="Y34" s="1" t="s">
        <v>315</v>
      </c>
    </row>
    <row r="35" spans="1:25" x14ac:dyDescent="0.3">
      <c r="A35" s="1">
        <v>4510460051</v>
      </c>
      <c r="B35" s="1">
        <v>30</v>
      </c>
      <c r="C35" s="1">
        <v>120929</v>
      </c>
      <c r="D35" s="1" t="s">
        <v>110</v>
      </c>
      <c r="E35" s="1">
        <v>1000881131</v>
      </c>
      <c r="F35" s="1" t="s">
        <v>22</v>
      </c>
      <c r="G35" s="1" t="s">
        <v>321</v>
      </c>
      <c r="H35" s="1" t="s">
        <v>23</v>
      </c>
      <c r="I35" s="1" t="s">
        <v>22</v>
      </c>
      <c r="J35" s="1">
        <v>106</v>
      </c>
      <c r="K35" s="1" t="s">
        <v>108</v>
      </c>
      <c r="L35" s="1">
        <v>1</v>
      </c>
      <c r="M35" s="1" t="s">
        <v>24</v>
      </c>
      <c r="N35" s="1">
        <v>164.21</v>
      </c>
      <c r="O35" s="1" t="s">
        <v>25</v>
      </c>
      <c r="P35" s="1" t="s">
        <v>24</v>
      </c>
      <c r="Q35" s="9">
        <v>164.21</v>
      </c>
      <c r="R35" s="10" t="s">
        <v>25</v>
      </c>
      <c r="S35" s="1" t="s">
        <v>26</v>
      </c>
      <c r="T35" s="1" t="s">
        <v>113</v>
      </c>
      <c r="U35" s="1"/>
      <c r="V35" s="1" t="s">
        <v>27</v>
      </c>
      <c r="W35" s="1" t="s">
        <v>28</v>
      </c>
      <c r="X35" s="1" t="s">
        <v>29</v>
      </c>
      <c r="Y35" s="1" t="s">
        <v>315</v>
      </c>
    </row>
    <row r="36" spans="1:25" x14ac:dyDescent="0.3">
      <c r="A36" s="1">
        <v>4510460051</v>
      </c>
      <c r="B36" s="1">
        <v>220</v>
      </c>
      <c r="C36" s="1">
        <v>120929</v>
      </c>
      <c r="D36" s="1" t="s">
        <v>110</v>
      </c>
      <c r="E36" s="1">
        <v>1001891759</v>
      </c>
      <c r="F36" s="1" t="s">
        <v>22</v>
      </c>
      <c r="G36" s="1" t="s">
        <v>321</v>
      </c>
      <c r="H36" s="1" t="s">
        <v>23</v>
      </c>
      <c r="I36" s="1" t="s">
        <v>22</v>
      </c>
      <c r="J36" s="1">
        <v>170</v>
      </c>
      <c r="K36" s="1" t="s">
        <v>108</v>
      </c>
      <c r="L36" s="1">
        <v>2</v>
      </c>
      <c r="M36" s="1" t="s">
        <v>24</v>
      </c>
      <c r="N36" s="1">
        <v>109.52</v>
      </c>
      <c r="O36" s="1" t="s">
        <v>25</v>
      </c>
      <c r="P36" s="1" t="s">
        <v>24</v>
      </c>
      <c r="Q36" s="9">
        <v>109.52</v>
      </c>
      <c r="R36" s="10" t="s">
        <v>25</v>
      </c>
      <c r="S36" s="1" t="s">
        <v>26</v>
      </c>
      <c r="T36" s="1" t="s">
        <v>132</v>
      </c>
      <c r="U36" s="1"/>
      <c r="V36" s="1" t="s">
        <v>27</v>
      </c>
      <c r="W36" s="1" t="s">
        <v>28</v>
      </c>
      <c r="X36" s="1" t="s">
        <v>29</v>
      </c>
      <c r="Y36" s="1" t="s">
        <v>315</v>
      </c>
    </row>
    <row r="37" spans="1:25" x14ac:dyDescent="0.3">
      <c r="A37" s="1">
        <v>4510460051</v>
      </c>
      <c r="B37" s="1">
        <v>90</v>
      </c>
      <c r="C37" s="1">
        <v>120929</v>
      </c>
      <c r="D37" s="1" t="s">
        <v>110</v>
      </c>
      <c r="E37" s="1">
        <v>1001276453</v>
      </c>
      <c r="F37" s="1" t="s">
        <v>22</v>
      </c>
      <c r="G37" s="1" t="s">
        <v>321</v>
      </c>
      <c r="H37" s="1" t="s">
        <v>23</v>
      </c>
      <c r="I37" s="1" t="s">
        <v>22</v>
      </c>
      <c r="J37" s="1">
        <v>106</v>
      </c>
      <c r="K37" s="1" t="s">
        <v>108</v>
      </c>
      <c r="L37" s="1">
        <v>1</v>
      </c>
      <c r="M37" s="1" t="s">
        <v>24</v>
      </c>
      <c r="N37" s="2">
        <v>2636</v>
      </c>
      <c r="O37" s="1" t="s">
        <v>25</v>
      </c>
      <c r="P37" s="1" t="s">
        <v>24</v>
      </c>
      <c r="Q37" s="9">
        <v>2636</v>
      </c>
      <c r="R37" s="10" t="s">
        <v>25</v>
      </c>
      <c r="S37" s="1" t="s">
        <v>26</v>
      </c>
      <c r="T37" s="1" t="s">
        <v>119</v>
      </c>
      <c r="U37" s="1"/>
      <c r="V37" s="1" t="s">
        <v>27</v>
      </c>
      <c r="W37" s="1" t="s">
        <v>28</v>
      </c>
      <c r="X37" s="1" t="s">
        <v>29</v>
      </c>
      <c r="Y37" s="1" t="s">
        <v>315</v>
      </c>
    </row>
    <row r="38" spans="1:25" x14ac:dyDescent="0.3">
      <c r="A38" s="1">
        <v>4510460051</v>
      </c>
      <c r="B38" s="1">
        <v>170</v>
      </c>
      <c r="C38" s="1">
        <v>120929</v>
      </c>
      <c r="D38" s="1" t="s">
        <v>110</v>
      </c>
      <c r="E38" s="1">
        <v>1000827416</v>
      </c>
      <c r="F38" s="1" t="s">
        <v>22</v>
      </c>
      <c r="G38" s="1" t="s">
        <v>321</v>
      </c>
      <c r="H38" s="1" t="s">
        <v>23</v>
      </c>
      <c r="I38" s="1" t="s">
        <v>22</v>
      </c>
      <c r="J38" s="1">
        <v>170</v>
      </c>
      <c r="K38" s="1" t="s">
        <v>108</v>
      </c>
      <c r="L38" s="1">
        <v>2</v>
      </c>
      <c r="M38" s="1" t="s">
        <v>24</v>
      </c>
      <c r="N38" s="1">
        <v>316.95999999999998</v>
      </c>
      <c r="O38" s="1" t="s">
        <v>25</v>
      </c>
      <c r="P38" s="1" t="s">
        <v>24</v>
      </c>
      <c r="Q38" s="9">
        <v>316.95999999999998</v>
      </c>
      <c r="R38" s="10" t="s">
        <v>25</v>
      </c>
      <c r="S38" s="1" t="s">
        <v>26</v>
      </c>
      <c r="T38" s="1" t="s">
        <v>127</v>
      </c>
      <c r="U38" s="1"/>
      <c r="V38" s="1" t="s">
        <v>27</v>
      </c>
      <c r="W38" s="1" t="s">
        <v>28</v>
      </c>
      <c r="X38" s="1" t="s">
        <v>29</v>
      </c>
      <c r="Y38" s="1" t="s">
        <v>315</v>
      </c>
    </row>
    <row r="39" spans="1:25" x14ac:dyDescent="0.3">
      <c r="A39" s="1">
        <v>4510460051</v>
      </c>
      <c r="B39" s="1">
        <v>110</v>
      </c>
      <c r="C39" s="1">
        <v>120929</v>
      </c>
      <c r="D39" s="1" t="s">
        <v>110</v>
      </c>
      <c r="E39" s="1">
        <v>1000827333</v>
      </c>
      <c r="F39" s="1" t="s">
        <v>22</v>
      </c>
      <c r="G39" s="1" t="s">
        <v>321</v>
      </c>
      <c r="H39" s="1" t="s">
        <v>23</v>
      </c>
      <c r="I39" s="1" t="s">
        <v>22</v>
      </c>
      <c r="J39" s="1">
        <v>170</v>
      </c>
      <c r="K39" s="1" t="s">
        <v>108</v>
      </c>
      <c r="L39" s="1">
        <v>2</v>
      </c>
      <c r="M39" s="1" t="s">
        <v>24</v>
      </c>
      <c r="N39" s="1">
        <v>259.24</v>
      </c>
      <c r="O39" s="1" t="s">
        <v>25</v>
      </c>
      <c r="P39" s="1" t="s">
        <v>24</v>
      </c>
      <c r="Q39" s="9">
        <v>259.24</v>
      </c>
      <c r="R39" s="10" t="s">
        <v>25</v>
      </c>
      <c r="S39" s="1" t="s">
        <v>26</v>
      </c>
      <c r="T39" s="1" t="s">
        <v>121</v>
      </c>
      <c r="U39" s="1"/>
      <c r="V39" s="1" t="s">
        <v>27</v>
      </c>
      <c r="W39" s="1" t="s">
        <v>28</v>
      </c>
      <c r="X39" s="1" t="s">
        <v>29</v>
      </c>
      <c r="Y39" s="1" t="s">
        <v>315</v>
      </c>
    </row>
    <row r="40" spans="1:25" x14ac:dyDescent="0.3">
      <c r="A40" s="1">
        <v>4510460051</v>
      </c>
      <c r="B40" s="1">
        <v>80</v>
      </c>
      <c r="C40" s="1">
        <v>120929</v>
      </c>
      <c r="D40" s="1" t="s">
        <v>110</v>
      </c>
      <c r="E40" s="1">
        <v>1002310539</v>
      </c>
      <c r="F40" s="1" t="s">
        <v>22</v>
      </c>
      <c r="G40" s="1" t="s">
        <v>321</v>
      </c>
      <c r="H40" s="1" t="s">
        <v>23</v>
      </c>
      <c r="I40" s="1" t="s">
        <v>22</v>
      </c>
      <c r="J40" s="1">
        <v>106</v>
      </c>
      <c r="K40" s="1" t="s">
        <v>108</v>
      </c>
      <c r="L40" s="1">
        <v>1</v>
      </c>
      <c r="M40" s="1" t="s">
        <v>24</v>
      </c>
      <c r="N40" s="2">
        <v>2636</v>
      </c>
      <c r="O40" s="1" t="s">
        <v>25</v>
      </c>
      <c r="P40" s="1" t="s">
        <v>24</v>
      </c>
      <c r="Q40" s="9">
        <v>2636</v>
      </c>
      <c r="R40" s="10" t="s">
        <v>25</v>
      </c>
      <c r="S40" s="1" t="s">
        <v>26</v>
      </c>
      <c r="T40" s="1" t="s">
        <v>118</v>
      </c>
      <c r="U40" s="1"/>
      <c r="V40" s="1" t="s">
        <v>27</v>
      </c>
      <c r="W40" s="1" t="s">
        <v>28</v>
      </c>
      <c r="X40" s="1" t="s">
        <v>29</v>
      </c>
      <c r="Y40" s="1" t="s">
        <v>315</v>
      </c>
    </row>
    <row r="41" spans="1:25" x14ac:dyDescent="0.3">
      <c r="A41" s="1">
        <v>4510460051</v>
      </c>
      <c r="B41" s="1">
        <v>70</v>
      </c>
      <c r="C41" s="1">
        <v>120929</v>
      </c>
      <c r="D41" s="1" t="s">
        <v>110</v>
      </c>
      <c r="E41" s="1">
        <v>1002310503</v>
      </c>
      <c r="F41" s="1" t="s">
        <v>22</v>
      </c>
      <c r="G41" s="1" t="s">
        <v>321</v>
      </c>
      <c r="H41" s="1" t="s">
        <v>23</v>
      </c>
      <c r="I41" s="1" t="s">
        <v>22</v>
      </c>
      <c r="J41" s="1">
        <v>106</v>
      </c>
      <c r="K41" s="1" t="s">
        <v>108</v>
      </c>
      <c r="L41" s="1">
        <v>1</v>
      </c>
      <c r="M41" s="1" t="s">
        <v>24</v>
      </c>
      <c r="N41" s="2">
        <v>2156</v>
      </c>
      <c r="O41" s="1" t="s">
        <v>25</v>
      </c>
      <c r="P41" s="1" t="s">
        <v>24</v>
      </c>
      <c r="Q41" s="9">
        <v>2156</v>
      </c>
      <c r="R41" s="10" t="s">
        <v>25</v>
      </c>
      <c r="S41" s="1" t="s">
        <v>26</v>
      </c>
      <c r="T41" s="1" t="s">
        <v>117</v>
      </c>
      <c r="U41" s="1"/>
      <c r="V41" s="1" t="s">
        <v>27</v>
      </c>
      <c r="W41" s="1" t="s">
        <v>28</v>
      </c>
      <c r="X41" s="1" t="s">
        <v>29</v>
      </c>
      <c r="Y41" s="1" t="s">
        <v>315</v>
      </c>
    </row>
    <row r="42" spans="1:25" x14ac:dyDescent="0.3">
      <c r="A42" s="1">
        <v>4510460051</v>
      </c>
      <c r="B42" s="1">
        <v>140</v>
      </c>
      <c r="C42" s="1">
        <v>120929</v>
      </c>
      <c r="D42" s="1" t="s">
        <v>110</v>
      </c>
      <c r="E42" s="1">
        <v>1000827359</v>
      </c>
      <c r="F42" s="1" t="s">
        <v>22</v>
      </c>
      <c r="G42" s="1" t="s">
        <v>321</v>
      </c>
      <c r="H42" s="1" t="s">
        <v>23</v>
      </c>
      <c r="I42" s="1" t="s">
        <v>22</v>
      </c>
      <c r="J42" s="1">
        <v>170</v>
      </c>
      <c r="K42" s="1" t="s">
        <v>108</v>
      </c>
      <c r="L42" s="1">
        <v>2</v>
      </c>
      <c r="M42" s="1" t="s">
        <v>24</v>
      </c>
      <c r="N42" s="1">
        <v>269.89999999999998</v>
      </c>
      <c r="O42" s="1" t="s">
        <v>25</v>
      </c>
      <c r="P42" s="1" t="s">
        <v>24</v>
      </c>
      <c r="Q42" s="9">
        <v>269.89999999999998</v>
      </c>
      <c r="R42" s="10" t="s">
        <v>25</v>
      </c>
      <c r="S42" s="1" t="s">
        <v>26</v>
      </c>
      <c r="T42" s="1" t="s">
        <v>124</v>
      </c>
      <c r="U42" s="1"/>
      <c r="V42" s="1" t="s">
        <v>27</v>
      </c>
      <c r="W42" s="1" t="s">
        <v>28</v>
      </c>
      <c r="X42" s="1" t="s">
        <v>29</v>
      </c>
      <c r="Y42" s="1" t="s">
        <v>315</v>
      </c>
    </row>
    <row r="43" spans="1:25" x14ac:dyDescent="0.3">
      <c r="A43" s="1">
        <v>4510460051</v>
      </c>
      <c r="B43" s="1">
        <v>150</v>
      </c>
      <c r="C43" s="1">
        <v>120929</v>
      </c>
      <c r="D43" s="1" t="s">
        <v>110</v>
      </c>
      <c r="E43" s="1">
        <v>1000827564</v>
      </c>
      <c r="F43" s="1" t="s">
        <v>22</v>
      </c>
      <c r="G43" s="1" t="s">
        <v>321</v>
      </c>
      <c r="H43" s="1" t="s">
        <v>23</v>
      </c>
      <c r="I43" s="1" t="s">
        <v>22</v>
      </c>
      <c r="J43" s="1">
        <v>170</v>
      </c>
      <c r="K43" s="1" t="s">
        <v>108</v>
      </c>
      <c r="L43" s="1">
        <v>2</v>
      </c>
      <c r="M43" s="1" t="s">
        <v>24</v>
      </c>
      <c r="N43" s="1">
        <v>268.42</v>
      </c>
      <c r="O43" s="1" t="s">
        <v>25</v>
      </c>
      <c r="P43" s="1" t="s">
        <v>24</v>
      </c>
      <c r="Q43" s="9">
        <v>268.42</v>
      </c>
      <c r="R43" s="10" t="s">
        <v>25</v>
      </c>
      <c r="S43" s="1" t="s">
        <v>26</v>
      </c>
      <c r="T43" s="1" t="s">
        <v>125</v>
      </c>
      <c r="U43" s="1"/>
      <c r="V43" s="1" t="s">
        <v>27</v>
      </c>
      <c r="W43" s="1" t="s">
        <v>28</v>
      </c>
      <c r="X43" s="1" t="s">
        <v>29</v>
      </c>
      <c r="Y43" s="1" t="s">
        <v>315</v>
      </c>
    </row>
    <row r="44" spans="1:25" x14ac:dyDescent="0.3">
      <c r="A44" s="1">
        <v>4510460051</v>
      </c>
      <c r="B44" s="1">
        <v>210</v>
      </c>
      <c r="C44" s="1">
        <v>120929</v>
      </c>
      <c r="D44" s="1" t="s">
        <v>110</v>
      </c>
      <c r="E44" s="1">
        <v>1001247885</v>
      </c>
      <c r="F44" s="1" t="s">
        <v>22</v>
      </c>
      <c r="G44" s="1" t="s">
        <v>321</v>
      </c>
      <c r="H44" s="1" t="s">
        <v>23</v>
      </c>
      <c r="I44" s="1" t="s">
        <v>22</v>
      </c>
      <c r="J44" s="1">
        <v>170</v>
      </c>
      <c r="K44" s="1" t="s">
        <v>108</v>
      </c>
      <c r="L44" s="1">
        <v>2</v>
      </c>
      <c r="M44" s="1" t="s">
        <v>24</v>
      </c>
      <c r="N44" s="1">
        <v>17.32</v>
      </c>
      <c r="O44" s="1" t="s">
        <v>25</v>
      </c>
      <c r="P44" s="1" t="s">
        <v>24</v>
      </c>
      <c r="Q44" s="9">
        <v>17.32</v>
      </c>
      <c r="R44" s="10" t="s">
        <v>25</v>
      </c>
      <c r="S44" s="1" t="s">
        <v>26</v>
      </c>
      <c r="T44" s="1" t="s">
        <v>131</v>
      </c>
      <c r="U44" s="1"/>
      <c r="V44" s="1" t="s">
        <v>27</v>
      </c>
      <c r="W44" s="1" t="s">
        <v>28</v>
      </c>
      <c r="X44" s="1" t="s">
        <v>29</v>
      </c>
      <c r="Y44" s="1" t="s">
        <v>315</v>
      </c>
    </row>
    <row r="45" spans="1:25" x14ac:dyDescent="0.3">
      <c r="A45" s="1">
        <v>4510460051</v>
      </c>
      <c r="B45" s="1">
        <v>200</v>
      </c>
      <c r="C45" s="1">
        <v>120929</v>
      </c>
      <c r="D45" s="1" t="s">
        <v>110</v>
      </c>
      <c r="E45" s="1">
        <v>1001247883</v>
      </c>
      <c r="F45" s="1" t="s">
        <v>22</v>
      </c>
      <c r="G45" s="1" t="s">
        <v>321</v>
      </c>
      <c r="H45" s="1" t="s">
        <v>23</v>
      </c>
      <c r="I45" s="1" t="s">
        <v>22</v>
      </c>
      <c r="J45" s="1">
        <v>170</v>
      </c>
      <c r="K45" s="1" t="s">
        <v>108</v>
      </c>
      <c r="L45" s="1">
        <v>2</v>
      </c>
      <c r="M45" s="1" t="s">
        <v>24</v>
      </c>
      <c r="N45" s="1">
        <v>20.28</v>
      </c>
      <c r="O45" s="1" t="s">
        <v>25</v>
      </c>
      <c r="P45" s="1" t="s">
        <v>24</v>
      </c>
      <c r="Q45" s="9">
        <v>20.28</v>
      </c>
      <c r="R45" s="10" t="s">
        <v>25</v>
      </c>
      <c r="S45" s="1" t="s">
        <v>26</v>
      </c>
      <c r="T45" s="1" t="s">
        <v>130</v>
      </c>
      <c r="U45" s="1"/>
      <c r="V45" s="1" t="s">
        <v>27</v>
      </c>
      <c r="W45" s="1" t="s">
        <v>28</v>
      </c>
      <c r="X45" s="1" t="s">
        <v>29</v>
      </c>
      <c r="Y45" s="1" t="s">
        <v>315</v>
      </c>
    </row>
    <row r="46" spans="1:25" x14ac:dyDescent="0.3">
      <c r="A46" s="1">
        <v>4510460051</v>
      </c>
      <c r="B46" s="1">
        <v>20</v>
      </c>
      <c r="C46" s="1">
        <v>120929</v>
      </c>
      <c r="D46" s="1" t="s">
        <v>110</v>
      </c>
      <c r="E46" s="1">
        <v>1000387078</v>
      </c>
      <c r="F46" s="1" t="s">
        <v>22</v>
      </c>
      <c r="G46" s="1" t="s">
        <v>321</v>
      </c>
      <c r="H46" s="1" t="s">
        <v>23</v>
      </c>
      <c r="I46" s="1" t="s">
        <v>22</v>
      </c>
      <c r="J46" s="1">
        <v>106</v>
      </c>
      <c r="K46" s="1" t="s">
        <v>108</v>
      </c>
      <c r="L46" s="1">
        <v>1</v>
      </c>
      <c r="M46" s="1" t="s">
        <v>95</v>
      </c>
      <c r="N46" s="1">
        <v>113.62</v>
      </c>
      <c r="O46" s="1" t="s">
        <v>25</v>
      </c>
      <c r="P46" s="1" t="s">
        <v>95</v>
      </c>
      <c r="Q46" s="9">
        <v>113.62</v>
      </c>
      <c r="R46" s="10" t="s">
        <v>25</v>
      </c>
      <c r="S46" s="1" t="s">
        <v>26</v>
      </c>
      <c r="T46" s="1" t="s">
        <v>112</v>
      </c>
      <c r="U46" s="1"/>
      <c r="V46" s="1" t="s">
        <v>27</v>
      </c>
      <c r="W46" s="1" t="s">
        <v>28</v>
      </c>
      <c r="X46" s="1" t="s">
        <v>29</v>
      </c>
      <c r="Y46" s="1" t="s">
        <v>315</v>
      </c>
    </row>
    <row r="47" spans="1:25" x14ac:dyDescent="0.3">
      <c r="A47" s="1">
        <v>4510460051</v>
      </c>
      <c r="B47" s="1">
        <v>130</v>
      </c>
      <c r="C47" s="1">
        <v>120929</v>
      </c>
      <c r="D47" s="1" t="s">
        <v>110</v>
      </c>
      <c r="E47" s="1">
        <v>1000827659</v>
      </c>
      <c r="F47" s="1" t="s">
        <v>22</v>
      </c>
      <c r="G47" s="1" t="s">
        <v>321</v>
      </c>
      <c r="H47" s="1" t="s">
        <v>23</v>
      </c>
      <c r="I47" s="1" t="s">
        <v>22</v>
      </c>
      <c r="J47" s="1">
        <v>170</v>
      </c>
      <c r="K47" s="1" t="s">
        <v>108</v>
      </c>
      <c r="L47" s="1">
        <v>2</v>
      </c>
      <c r="M47" s="1" t="s">
        <v>24</v>
      </c>
      <c r="N47" s="1">
        <v>273.58</v>
      </c>
      <c r="O47" s="1" t="s">
        <v>25</v>
      </c>
      <c r="P47" s="1" t="s">
        <v>24</v>
      </c>
      <c r="Q47" s="9">
        <v>273.58</v>
      </c>
      <c r="R47" s="10" t="s">
        <v>25</v>
      </c>
      <c r="S47" s="1" t="s">
        <v>26</v>
      </c>
      <c r="T47" s="1" t="s">
        <v>123</v>
      </c>
      <c r="U47" s="1"/>
      <c r="V47" s="1" t="s">
        <v>27</v>
      </c>
      <c r="W47" s="1" t="s">
        <v>28</v>
      </c>
      <c r="X47" s="1" t="s">
        <v>29</v>
      </c>
      <c r="Y47" s="1" t="s">
        <v>315</v>
      </c>
    </row>
    <row r="48" spans="1:25" x14ac:dyDescent="0.3">
      <c r="A48" s="1">
        <v>4510460051</v>
      </c>
      <c r="B48" s="1">
        <v>50</v>
      </c>
      <c r="C48" s="1">
        <v>120929</v>
      </c>
      <c r="D48" s="1" t="s">
        <v>110</v>
      </c>
      <c r="E48" s="1">
        <v>1000386846</v>
      </c>
      <c r="F48" s="1" t="s">
        <v>22</v>
      </c>
      <c r="G48" s="1" t="s">
        <v>321</v>
      </c>
      <c r="H48" s="1" t="s">
        <v>23</v>
      </c>
      <c r="I48" s="1" t="s">
        <v>22</v>
      </c>
      <c r="J48" s="1">
        <v>106</v>
      </c>
      <c r="K48" s="1" t="s">
        <v>108</v>
      </c>
      <c r="L48" s="1">
        <v>1</v>
      </c>
      <c r="M48" s="1" t="s">
        <v>95</v>
      </c>
      <c r="N48" s="2">
        <v>1556.88</v>
      </c>
      <c r="O48" s="1" t="s">
        <v>25</v>
      </c>
      <c r="P48" s="1" t="s">
        <v>95</v>
      </c>
      <c r="Q48" s="9">
        <v>1556.88</v>
      </c>
      <c r="R48" s="10" t="s">
        <v>25</v>
      </c>
      <c r="S48" s="1" t="s">
        <v>26</v>
      </c>
      <c r="T48" s="1" t="s">
        <v>115</v>
      </c>
      <c r="U48" s="1"/>
      <c r="V48" s="1" t="s">
        <v>27</v>
      </c>
      <c r="W48" s="1" t="s">
        <v>28</v>
      </c>
      <c r="X48" s="1" t="s">
        <v>29</v>
      </c>
      <c r="Y48" s="1" t="s">
        <v>315</v>
      </c>
    </row>
    <row r="49" spans="1:25" x14ac:dyDescent="0.3">
      <c r="A49" s="1">
        <v>4510460051</v>
      </c>
      <c r="B49" s="1">
        <v>120</v>
      </c>
      <c r="C49" s="1">
        <v>120929</v>
      </c>
      <c r="D49" s="1" t="s">
        <v>110</v>
      </c>
      <c r="E49" s="1">
        <v>1000386855</v>
      </c>
      <c r="F49" s="1" t="s">
        <v>22</v>
      </c>
      <c r="G49" s="1" t="s">
        <v>321</v>
      </c>
      <c r="H49" s="1" t="s">
        <v>23</v>
      </c>
      <c r="I49" s="1" t="s">
        <v>22</v>
      </c>
      <c r="J49" s="1">
        <v>170</v>
      </c>
      <c r="K49" s="1" t="s">
        <v>108</v>
      </c>
      <c r="L49" s="1">
        <v>2</v>
      </c>
      <c r="M49" s="1" t="s">
        <v>95</v>
      </c>
      <c r="N49" s="2">
        <v>2098.9</v>
      </c>
      <c r="O49" s="1" t="s">
        <v>25</v>
      </c>
      <c r="P49" s="1" t="s">
        <v>95</v>
      </c>
      <c r="Q49" s="9">
        <v>2098.9</v>
      </c>
      <c r="R49" s="10" t="s">
        <v>25</v>
      </c>
      <c r="S49" s="1" t="s">
        <v>26</v>
      </c>
      <c r="T49" s="1" t="s">
        <v>122</v>
      </c>
      <c r="U49" s="1"/>
      <c r="V49" s="1" t="s">
        <v>27</v>
      </c>
      <c r="W49" s="1" t="s">
        <v>28</v>
      </c>
      <c r="X49" s="1" t="s">
        <v>29</v>
      </c>
      <c r="Y49" s="1" t="s">
        <v>315</v>
      </c>
    </row>
    <row r="50" spans="1:25" x14ac:dyDescent="0.3">
      <c r="A50" s="1">
        <v>4510460118</v>
      </c>
      <c r="B50" s="1">
        <v>10</v>
      </c>
      <c r="C50" s="1">
        <v>131588</v>
      </c>
      <c r="D50" s="1" t="s">
        <v>148</v>
      </c>
      <c r="E50" s="1">
        <v>1002677046</v>
      </c>
      <c r="F50" s="1" t="s">
        <v>22</v>
      </c>
      <c r="G50" s="1" t="s">
        <v>317</v>
      </c>
      <c r="H50" s="1" t="s">
        <v>149</v>
      </c>
      <c r="I50" s="1" t="s">
        <v>22</v>
      </c>
      <c r="J50" s="1">
        <v>106</v>
      </c>
      <c r="K50" s="1" t="s">
        <v>145</v>
      </c>
      <c r="L50" s="1">
        <v>1</v>
      </c>
      <c r="M50" s="1" t="s">
        <v>24</v>
      </c>
      <c r="N50" s="2">
        <v>2128</v>
      </c>
      <c r="O50" s="1" t="s">
        <v>25</v>
      </c>
      <c r="P50" s="1" t="s">
        <v>24</v>
      </c>
      <c r="Q50" s="9">
        <v>2128</v>
      </c>
      <c r="R50" s="10" t="s">
        <v>25</v>
      </c>
      <c r="S50" s="1" t="s">
        <v>26</v>
      </c>
      <c r="T50" s="1" t="s">
        <v>150</v>
      </c>
      <c r="U50" s="1"/>
      <c r="V50" s="1" t="s">
        <v>27</v>
      </c>
      <c r="W50" s="1" t="s">
        <v>28</v>
      </c>
      <c r="X50" s="1" t="s">
        <v>29</v>
      </c>
      <c r="Y50" s="1" t="s">
        <v>315</v>
      </c>
    </row>
    <row r="51" spans="1:25" x14ac:dyDescent="0.3">
      <c r="A51" s="1">
        <v>4510460222</v>
      </c>
      <c r="B51" s="1">
        <v>20</v>
      </c>
      <c r="C51" s="1">
        <v>135254</v>
      </c>
      <c r="D51" s="1" t="s">
        <v>93</v>
      </c>
      <c r="E51" s="1">
        <v>1000388311</v>
      </c>
      <c r="F51" s="1" t="s">
        <v>22</v>
      </c>
      <c r="G51" s="1" t="s">
        <v>318</v>
      </c>
      <c r="H51" s="1" t="s">
        <v>169</v>
      </c>
      <c r="I51" s="1" t="s">
        <v>22</v>
      </c>
      <c r="J51" s="1">
        <v>130</v>
      </c>
      <c r="K51" s="1" t="s">
        <v>155</v>
      </c>
      <c r="L51" s="1">
        <v>4</v>
      </c>
      <c r="M51" s="1" t="s">
        <v>24</v>
      </c>
      <c r="N51" s="2">
        <v>3872</v>
      </c>
      <c r="O51" s="1" t="s">
        <v>25</v>
      </c>
      <c r="P51" s="1" t="s">
        <v>24</v>
      </c>
      <c r="Q51" s="9">
        <v>3872</v>
      </c>
      <c r="R51" s="10" t="s">
        <v>25</v>
      </c>
      <c r="S51" s="1" t="s">
        <v>26</v>
      </c>
      <c r="T51" s="1" t="s">
        <v>171</v>
      </c>
      <c r="U51" s="1"/>
      <c r="V51" s="1" t="s">
        <v>27</v>
      </c>
      <c r="W51" s="1" t="s">
        <v>28</v>
      </c>
      <c r="X51" s="1" t="s">
        <v>49</v>
      </c>
      <c r="Y51" s="1" t="s">
        <v>315</v>
      </c>
    </row>
    <row r="52" spans="1:25" x14ac:dyDescent="0.3">
      <c r="A52" s="1">
        <v>4510460222</v>
      </c>
      <c r="B52" s="1">
        <v>10</v>
      </c>
      <c r="C52" s="1">
        <v>135254</v>
      </c>
      <c r="D52" s="1" t="s">
        <v>93</v>
      </c>
      <c r="E52" s="1">
        <v>1000388329</v>
      </c>
      <c r="F52" s="1" t="s">
        <v>22</v>
      </c>
      <c r="G52" s="1" t="s">
        <v>318</v>
      </c>
      <c r="H52" s="1" t="s">
        <v>169</v>
      </c>
      <c r="I52" s="1" t="s">
        <v>22</v>
      </c>
      <c r="J52" s="1">
        <v>130</v>
      </c>
      <c r="K52" s="1" t="s">
        <v>155</v>
      </c>
      <c r="L52" s="1">
        <v>4</v>
      </c>
      <c r="M52" s="1" t="s">
        <v>24</v>
      </c>
      <c r="N52" s="2">
        <v>3872</v>
      </c>
      <c r="O52" s="1" t="s">
        <v>25</v>
      </c>
      <c r="P52" s="1" t="s">
        <v>24</v>
      </c>
      <c r="Q52" s="9">
        <v>3872</v>
      </c>
      <c r="R52" s="10" t="s">
        <v>25</v>
      </c>
      <c r="S52" s="1" t="s">
        <v>26</v>
      </c>
      <c r="T52" s="1" t="s">
        <v>170</v>
      </c>
      <c r="U52" s="1"/>
      <c r="V52" s="1" t="s">
        <v>27</v>
      </c>
      <c r="W52" s="1" t="s">
        <v>28</v>
      </c>
      <c r="X52" s="1" t="s">
        <v>49</v>
      </c>
      <c r="Y52" s="1" t="s">
        <v>315</v>
      </c>
    </row>
    <row r="53" spans="1:25" x14ac:dyDescent="0.3">
      <c r="A53" s="1">
        <v>4510460268</v>
      </c>
      <c r="B53" s="1">
        <v>10</v>
      </c>
      <c r="C53" s="1">
        <v>132981</v>
      </c>
      <c r="D53" s="1" t="s">
        <v>173</v>
      </c>
      <c r="E53" s="1">
        <v>1000736472</v>
      </c>
      <c r="F53" s="1" t="s">
        <v>22</v>
      </c>
      <c r="G53" s="1" t="s">
        <v>317</v>
      </c>
      <c r="H53" s="1" t="s">
        <v>149</v>
      </c>
      <c r="I53" s="1" t="s">
        <v>22</v>
      </c>
      <c r="J53" s="1">
        <v>106</v>
      </c>
      <c r="K53" s="1" t="s">
        <v>172</v>
      </c>
      <c r="L53" s="1">
        <v>2</v>
      </c>
      <c r="M53" s="1" t="s">
        <v>24</v>
      </c>
      <c r="N53" s="2">
        <v>1004</v>
      </c>
      <c r="O53" s="1" t="s">
        <v>25</v>
      </c>
      <c r="P53" s="1" t="s">
        <v>24</v>
      </c>
      <c r="Q53" s="9">
        <v>1004</v>
      </c>
      <c r="R53" s="10" t="s">
        <v>25</v>
      </c>
      <c r="S53" s="1" t="s">
        <v>26</v>
      </c>
      <c r="T53" s="1" t="s">
        <v>174</v>
      </c>
      <c r="U53" s="1"/>
      <c r="V53" s="1" t="s">
        <v>27</v>
      </c>
      <c r="W53" s="1" t="s">
        <v>28</v>
      </c>
      <c r="X53" s="1" t="s">
        <v>29</v>
      </c>
      <c r="Y53" s="1" t="s">
        <v>315</v>
      </c>
    </row>
    <row r="54" spans="1:25" x14ac:dyDescent="0.3">
      <c r="A54" s="1">
        <v>4510460268</v>
      </c>
      <c r="B54" s="1">
        <v>30</v>
      </c>
      <c r="C54" s="1">
        <v>132981</v>
      </c>
      <c r="D54" s="1" t="s">
        <v>148</v>
      </c>
      <c r="E54" s="1">
        <v>1001522021</v>
      </c>
      <c r="F54" s="1" t="s">
        <v>22</v>
      </c>
      <c r="G54" s="1" t="s">
        <v>317</v>
      </c>
      <c r="H54" s="1" t="s">
        <v>149</v>
      </c>
      <c r="I54" s="1" t="s">
        <v>22</v>
      </c>
      <c r="J54" s="1">
        <v>107</v>
      </c>
      <c r="K54" s="1" t="s">
        <v>172</v>
      </c>
      <c r="L54" s="1">
        <v>6</v>
      </c>
      <c r="M54" s="1" t="s">
        <v>24</v>
      </c>
      <c r="N54" s="1">
        <v>534.6</v>
      </c>
      <c r="O54" s="1" t="s">
        <v>25</v>
      </c>
      <c r="P54" s="1" t="s">
        <v>24</v>
      </c>
      <c r="Q54" s="9">
        <v>534.6</v>
      </c>
      <c r="R54" s="10" t="s">
        <v>25</v>
      </c>
      <c r="S54" s="1" t="s">
        <v>26</v>
      </c>
      <c r="T54" s="1" t="s">
        <v>175</v>
      </c>
      <c r="U54" s="1"/>
      <c r="V54" s="1" t="s">
        <v>27</v>
      </c>
      <c r="W54" s="1" t="s">
        <v>28</v>
      </c>
      <c r="X54" s="1" t="s">
        <v>29</v>
      </c>
      <c r="Y54" s="1" t="s">
        <v>315</v>
      </c>
    </row>
    <row r="55" spans="1:25" x14ac:dyDescent="0.3">
      <c r="A55" s="1">
        <v>4510460268</v>
      </c>
      <c r="B55" s="1">
        <v>50</v>
      </c>
      <c r="C55" s="1">
        <v>132981</v>
      </c>
      <c r="D55" s="1" t="s">
        <v>133</v>
      </c>
      <c r="E55" s="1">
        <v>1002224212</v>
      </c>
      <c r="F55" s="1" t="s">
        <v>22</v>
      </c>
      <c r="G55" s="1" t="s">
        <v>317</v>
      </c>
      <c r="H55" s="1" t="s">
        <v>149</v>
      </c>
      <c r="I55" s="1" t="s">
        <v>22</v>
      </c>
      <c r="J55" s="1">
        <v>110</v>
      </c>
      <c r="K55" s="1" t="s">
        <v>172</v>
      </c>
      <c r="L55" s="1">
        <v>1</v>
      </c>
      <c r="M55" s="1" t="s">
        <v>68</v>
      </c>
      <c r="N55" s="2">
        <v>1093.8699999999999</v>
      </c>
      <c r="O55" s="1" t="s">
        <v>25</v>
      </c>
      <c r="P55" s="1" t="s">
        <v>68</v>
      </c>
      <c r="Q55" s="9">
        <v>1093.8699999999999</v>
      </c>
      <c r="R55" s="10" t="s">
        <v>25</v>
      </c>
      <c r="S55" s="1" t="s">
        <v>26</v>
      </c>
      <c r="T55" s="1" t="s">
        <v>176</v>
      </c>
      <c r="U55" s="1"/>
      <c r="V55" s="1" t="s">
        <v>27</v>
      </c>
      <c r="W55" s="1" t="s">
        <v>28</v>
      </c>
      <c r="X55" s="1" t="s">
        <v>29</v>
      </c>
      <c r="Y55" s="1" t="s">
        <v>315</v>
      </c>
    </row>
    <row r="56" spans="1:25" x14ac:dyDescent="0.3">
      <c r="A56" s="1">
        <v>4510460354</v>
      </c>
      <c r="B56" s="1">
        <v>40</v>
      </c>
      <c r="C56" s="1">
        <v>131279</v>
      </c>
      <c r="D56" s="1" t="s">
        <v>178</v>
      </c>
      <c r="E56" s="1">
        <v>1000966654</v>
      </c>
      <c r="F56" s="1" t="s">
        <v>22</v>
      </c>
      <c r="G56" s="1" t="s">
        <v>322</v>
      </c>
      <c r="H56" s="1" t="s">
        <v>179</v>
      </c>
      <c r="I56" s="1" t="s">
        <v>22</v>
      </c>
      <c r="J56" s="1">
        <v>144</v>
      </c>
      <c r="K56" s="1" t="s">
        <v>177</v>
      </c>
      <c r="L56" s="1">
        <v>2</v>
      </c>
      <c r="M56" s="1" t="s">
        <v>24</v>
      </c>
      <c r="N56" s="1">
        <v>289.54000000000002</v>
      </c>
      <c r="O56" s="1" t="s">
        <v>25</v>
      </c>
      <c r="P56" s="1" t="s">
        <v>24</v>
      </c>
      <c r="Q56" s="9">
        <v>289.54000000000002</v>
      </c>
      <c r="R56" s="10" t="s">
        <v>25</v>
      </c>
      <c r="S56" s="1" t="s">
        <v>26</v>
      </c>
      <c r="T56" s="1" t="s">
        <v>183</v>
      </c>
      <c r="U56" s="1"/>
      <c r="V56" s="1" t="s">
        <v>27</v>
      </c>
      <c r="W56" s="1" t="s">
        <v>28</v>
      </c>
      <c r="X56" s="1" t="s">
        <v>56</v>
      </c>
      <c r="Y56" s="1" t="s">
        <v>315</v>
      </c>
    </row>
    <row r="57" spans="1:25" x14ac:dyDescent="0.3">
      <c r="A57" s="1">
        <v>4510460354</v>
      </c>
      <c r="B57" s="1">
        <v>30</v>
      </c>
      <c r="C57" s="1">
        <v>131279</v>
      </c>
      <c r="D57" s="1" t="s">
        <v>178</v>
      </c>
      <c r="E57" s="1">
        <v>1000966651</v>
      </c>
      <c r="F57" s="1" t="s">
        <v>22</v>
      </c>
      <c r="G57" s="1" t="s">
        <v>322</v>
      </c>
      <c r="H57" s="1" t="s">
        <v>179</v>
      </c>
      <c r="I57" s="1" t="s">
        <v>22</v>
      </c>
      <c r="J57" s="1">
        <v>144</v>
      </c>
      <c r="K57" s="1" t="s">
        <v>177</v>
      </c>
      <c r="L57" s="1">
        <v>2</v>
      </c>
      <c r="M57" s="1" t="s">
        <v>24</v>
      </c>
      <c r="N57" s="1">
        <v>693.04</v>
      </c>
      <c r="O57" s="1" t="s">
        <v>25</v>
      </c>
      <c r="P57" s="1" t="s">
        <v>24</v>
      </c>
      <c r="Q57" s="9">
        <v>693.04</v>
      </c>
      <c r="R57" s="10" t="s">
        <v>25</v>
      </c>
      <c r="S57" s="1" t="s">
        <v>26</v>
      </c>
      <c r="T57" s="1" t="s">
        <v>182</v>
      </c>
      <c r="U57" s="1"/>
      <c r="V57" s="1" t="s">
        <v>27</v>
      </c>
      <c r="W57" s="1" t="s">
        <v>28</v>
      </c>
      <c r="X57" s="1" t="s">
        <v>56</v>
      </c>
      <c r="Y57" s="1" t="s">
        <v>315</v>
      </c>
    </row>
    <row r="58" spans="1:25" x14ac:dyDescent="0.3">
      <c r="A58" s="1">
        <v>4510460354</v>
      </c>
      <c r="B58" s="1">
        <v>20</v>
      </c>
      <c r="C58" s="1">
        <v>131279</v>
      </c>
      <c r="D58" s="1" t="s">
        <v>178</v>
      </c>
      <c r="E58" s="1">
        <v>1000968639</v>
      </c>
      <c r="F58" s="1" t="s">
        <v>22</v>
      </c>
      <c r="G58" s="1" t="s">
        <v>322</v>
      </c>
      <c r="H58" s="1" t="s">
        <v>179</v>
      </c>
      <c r="I58" s="1" t="s">
        <v>22</v>
      </c>
      <c r="J58" s="1">
        <v>144</v>
      </c>
      <c r="K58" s="1" t="s">
        <v>177</v>
      </c>
      <c r="L58" s="1">
        <v>2</v>
      </c>
      <c r="M58" s="1" t="s">
        <v>24</v>
      </c>
      <c r="N58" s="1">
        <v>574.6</v>
      </c>
      <c r="O58" s="1" t="s">
        <v>25</v>
      </c>
      <c r="P58" s="1" t="s">
        <v>24</v>
      </c>
      <c r="Q58" s="9">
        <v>574.6</v>
      </c>
      <c r="R58" s="10" t="s">
        <v>25</v>
      </c>
      <c r="S58" s="1" t="s">
        <v>26</v>
      </c>
      <c r="T58" s="1" t="s">
        <v>181</v>
      </c>
      <c r="U58" s="1"/>
      <c r="V58" s="1" t="s">
        <v>27</v>
      </c>
      <c r="W58" s="1" t="s">
        <v>28</v>
      </c>
      <c r="X58" s="1" t="s">
        <v>56</v>
      </c>
      <c r="Y58" s="1" t="s">
        <v>315</v>
      </c>
    </row>
    <row r="59" spans="1:25" x14ac:dyDescent="0.3">
      <c r="A59" s="1">
        <v>4510460354</v>
      </c>
      <c r="B59" s="1">
        <v>10</v>
      </c>
      <c r="C59" s="1">
        <v>131279</v>
      </c>
      <c r="D59" s="1" t="s">
        <v>178</v>
      </c>
      <c r="E59" s="1">
        <v>1000968275</v>
      </c>
      <c r="F59" s="1" t="s">
        <v>22</v>
      </c>
      <c r="G59" s="1" t="s">
        <v>322</v>
      </c>
      <c r="H59" s="1" t="s">
        <v>179</v>
      </c>
      <c r="I59" s="1" t="s">
        <v>22</v>
      </c>
      <c r="J59" s="1">
        <v>144</v>
      </c>
      <c r="K59" s="1" t="s">
        <v>177</v>
      </c>
      <c r="L59" s="1">
        <v>2</v>
      </c>
      <c r="M59" s="1" t="s">
        <v>24</v>
      </c>
      <c r="N59" s="1">
        <v>365.5</v>
      </c>
      <c r="O59" s="1" t="s">
        <v>25</v>
      </c>
      <c r="P59" s="1" t="s">
        <v>24</v>
      </c>
      <c r="Q59" s="9">
        <v>365.5</v>
      </c>
      <c r="R59" s="10" t="s">
        <v>25</v>
      </c>
      <c r="S59" s="1" t="s">
        <v>26</v>
      </c>
      <c r="T59" s="1" t="s">
        <v>180</v>
      </c>
      <c r="U59" s="1"/>
      <c r="V59" s="1" t="s">
        <v>27</v>
      </c>
      <c r="W59" s="1" t="s">
        <v>28</v>
      </c>
      <c r="X59" s="1" t="s">
        <v>56</v>
      </c>
      <c r="Y59" s="1" t="s">
        <v>315</v>
      </c>
    </row>
    <row r="60" spans="1:25" x14ac:dyDescent="0.3">
      <c r="A60" s="1">
        <v>4510460444</v>
      </c>
      <c r="B60" s="1">
        <v>70</v>
      </c>
      <c r="C60" s="1">
        <v>135838</v>
      </c>
      <c r="D60" s="1" t="s">
        <v>102</v>
      </c>
      <c r="E60" s="1">
        <v>1000939374</v>
      </c>
      <c r="F60" s="1" t="s">
        <v>22</v>
      </c>
      <c r="G60" s="1" t="s">
        <v>318</v>
      </c>
      <c r="H60" s="1" t="s">
        <v>67</v>
      </c>
      <c r="I60" s="1" t="s">
        <v>22</v>
      </c>
      <c r="J60" s="1">
        <v>112</v>
      </c>
      <c r="K60" s="1" t="s">
        <v>273</v>
      </c>
      <c r="L60" s="1">
        <v>4</v>
      </c>
      <c r="M60" s="1" t="s">
        <v>24</v>
      </c>
      <c r="N60" s="1">
        <v>142.08000000000001</v>
      </c>
      <c r="O60" s="1" t="s">
        <v>25</v>
      </c>
      <c r="P60" s="1" t="s">
        <v>24</v>
      </c>
      <c r="Q60" s="9">
        <v>142.08000000000001</v>
      </c>
      <c r="R60" s="10" t="s">
        <v>25</v>
      </c>
      <c r="S60" s="1" t="s">
        <v>26</v>
      </c>
      <c r="T60" s="1" t="s">
        <v>278</v>
      </c>
      <c r="U60" s="1"/>
      <c r="V60" s="1" t="s">
        <v>27</v>
      </c>
      <c r="W60" s="1" t="s">
        <v>28</v>
      </c>
      <c r="X60" s="1" t="s">
        <v>49</v>
      </c>
      <c r="Y60" s="1" t="s">
        <v>315</v>
      </c>
    </row>
    <row r="61" spans="1:25" x14ac:dyDescent="0.3">
      <c r="A61" s="1">
        <v>4510460444</v>
      </c>
      <c r="B61" s="1">
        <v>30</v>
      </c>
      <c r="C61" s="1">
        <v>135838</v>
      </c>
      <c r="D61" s="1" t="s">
        <v>138</v>
      </c>
      <c r="E61" s="1">
        <v>1002725845</v>
      </c>
      <c r="F61" s="1" t="s">
        <v>22</v>
      </c>
      <c r="G61" s="1" t="s">
        <v>318</v>
      </c>
      <c r="H61" s="1" t="s">
        <v>67</v>
      </c>
      <c r="I61" s="1" t="s">
        <v>22</v>
      </c>
      <c r="J61" s="1">
        <v>144</v>
      </c>
      <c r="K61" s="1" t="s">
        <v>273</v>
      </c>
      <c r="L61" s="1">
        <v>1</v>
      </c>
      <c r="M61" s="1" t="s">
        <v>24</v>
      </c>
      <c r="N61" s="2">
        <v>5652.17</v>
      </c>
      <c r="O61" s="1" t="s">
        <v>25</v>
      </c>
      <c r="P61" s="1" t="s">
        <v>24</v>
      </c>
      <c r="Q61" s="9">
        <v>5652.17</v>
      </c>
      <c r="R61" s="10" t="s">
        <v>25</v>
      </c>
      <c r="S61" s="1" t="s">
        <v>26</v>
      </c>
      <c r="T61" s="1" t="s">
        <v>276</v>
      </c>
      <c r="U61" s="1"/>
      <c r="V61" s="1" t="s">
        <v>27</v>
      </c>
      <c r="W61" s="1" t="s">
        <v>28</v>
      </c>
      <c r="X61" s="1" t="s">
        <v>49</v>
      </c>
      <c r="Y61" s="1" t="s">
        <v>315</v>
      </c>
    </row>
    <row r="62" spans="1:25" x14ac:dyDescent="0.3">
      <c r="A62" s="1">
        <v>4510460444</v>
      </c>
      <c r="B62" s="1">
        <v>40</v>
      </c>
      <c r="C62" s="1">
        <v>135838</v>
      </c>
      <c r="D62" s="1" t="s">
        <v>138</v>
      </c>
      <c r="E62" s="1">
        <v>1002725846</v>
      </c>
      <c r="F62" s="1" t="s">
        <v>22</v>
      </c>
      <c r="G62" s="1" t="s">
        <v>318</v>
      </c>
      <c r="H62" s="1" t="s">
        <v>67</v>
      </c>
      <c r="I62" s="1" t="s">
        <v>22</v>
      </c>
      <c r="J62" s="1">
        <v>144</v>
      </c>
      <c r="K62" s="1" t="s">
        <v>273</v>
      </c>
      <c r="L62" s="1">
        <v>3</v>
      </c>
      <c r="M62" s="1" t="s">
        <v>24</v>
      </c>
      <c r="N62" s="2">
        <v>15130.44</v>
      </c>
      <c r="O62" s="1" t="s">
        <v>25</v>
      </c>
      <c r="P62" s="1" t="s">
        <v>24</v>
      </c>
      <c r="Q62" s="9">
        <v>15130.44</v>
      </c>
      <c r="R62" s="10" t="s">
        <v>25</v>
      </c>
      <c r="S62" s="1" t="s">
        <v>26</v>
      </c>
      <c r="T62" s="1" t="s">
        <v>277</v>
      </c>
      <c r="U62" s="1"/>
      <c r="V62" s="1" t="s">
        <v>27</v>
      </c>
      <c r="W62" s="1" t="s">
        <v>28</v>
      </c>
      <c r="X62" s="1" t="s">
        <v>49</v>
      </c>
      <c r="Y62" s="1" t="s">
        <v>315</v>
      </c>
    </row>
    <row r="63" spans="1:25" x14ac:dyDescent="0.3">
      <c r="A63" s="1">
        <v>4510460444</v>
      </c>
      <c r="B63" s="1">
        <v>10</v>
      </c>
      <c r="C63" s="1">
        <v>135838</v>
      </c>
      <c r="D63" s="1" t="s">
        <v>274</v>
      </c>
      <c r="E63" s="1">
        <v>1001150482</v>
      </c>
      <c r="F63" s="1" t="s">
        <v>22</v>
      </c>
      <c r="G63" s="1" t="s">
        <v>318</v>
      </c>
      <c r="H63" s="1" t="s">
        <v>67</v>
      </c>
      <c r="I63" s="1" t="s">
        <v>22</v>
      </c>
      <c r="J63" s="1">
        <v>108</v>
      </c>
      <c r="K63" s="1" t="s">
        <v>273</v>
      </c>
      <c r="L63" s="1">
        <v>10</v>
      </c>
      <c r="M63" s="1" t="s">
        <v>24</v>
      </c>
      <c r="N63" s="2">
        <v>4784.8</v>
      </c>
      <c r="O63" s="1" t="s">
        <v>25</v>
      </c>
      <c r="P63" s="1" t="s">
        <v>24</v>
      </c>
      <c r="Q63" s="9">
        <v>4784.8</v>
      </c>
      <c r="R63" s="10" t="s">
        <v>25</v>
      </c>
      <c r="S63" s="1" t="s">
        <v>26</v>
      </c>
      <c r="T63" s="1" t="s">
        <v>275</v>
      </c>
      <c r="U63" s="1"/>
      <c r="V63" s="1" t="s">
        <v>27</v>
      </c>
      <c r="W63" s="1" t="s">
        <v>28</v>
      </c>
      <c r="X63" s="1" t="s">
        <v>49</v>
      </c>
      <c r="Y63" s="1" t="s">
        <v>315</v>
      </c>
    </row>
    <row r="64" spans="1:25" x14ac:dyDescent="0.3">
      <c r="A64" s="1">
        <v>4510460448</v>
      </c>
      <c r="B64" s="1">
        <v>10</v>
      </c>
      <c r="C64" s="1">
        <v>136001</v>
      </c>
      <c r="D64" s="1" t="s">
        <v>102</v>
      </c>
      <c r="E64" s="1">
        <v>1002505714</v>
      </c>
      <c r="F64" s="1" t="s">
        <v>22</v>
      </c>
      <c r="G64" s="1" t="s">
        <v>318</v>
      </c>
      <c r="H64" s="1" t="s">
        <v>96</v>
      </c>
      <c r="I64" s="1" t="s">
        <v>57</v>
      </c>
      <c r="J64" s="1">
        <v>1501</v>
      </c>
      <c r="K64" s="1" t="s">
        <v>273</v>
      </c>
      <c r="L64" s="1">
        <v>30</v>
      </c>
      <c r="M64" s="1" t="s">
        <v>24</v>
      </c>
      <c r="N64" s="2">
        <v>2190</v>
      </c>
      <c r="O64" s="1" t="s">
        <v>25</v>
      </c>
      <c r="P64" s="1" t="s">
        <v>24</v>
      </c>
      <c r="Q64" s="9">
        <v>2190</v>
      </c>
      <c r="R64" s="10" t="s">
        <v>25</v>
      </c>
      <c r="S64" s="1" t="s">
        <v>26</v>
      </c>
      <c r="T64" s="1" t="s">
        <v>279</v>
      </c>
      <c r="U64" s="1"/>
      <c r="V64" s="1" t="s">
        <v>27</v>
      </c>
      <c r="W64" s="1" t="s">
        <v>28</v>
      </c>
      <c r="X64" s="1" t="s">
        <v>49</v>
      </c>
      <c r="Y64" s="1" t="s">
        <v>315</v>
      </c>
    </row>
    <row r="65" spans="1:25" x14ac:dyDescent="0.3">
      <c r="A65" s="1">
        <v>4510460473</v>
      </c>
      <c r="B65" s="1">
        <v>10</v>
      </c>
      <c r="C65" s="1">
        <v>135724</v>
      </c>
      <c r="D65" s="1" t="s">
        <v>304</v>
      </c>
      <c r="E65" s="1">
        <v>1002719338</v>
      </c>
      <c r="F65" s="1" t="s">
        <v>22</v>
      </c>
      <c r="G65" s="1" t="s">
        <v>318</v>
      </c>
      <c r="H65" s="1" t="s">
        <v>23</v>
      </c>
      <c r="I65" s="1" t="s">
        <v>57</v>
      </c>
      <c r="J65" s="1">
        <v>1501</v>
      </c>
      <c r="K65" s="1" t="s">
        <v>280</v>
      </c>
      <c r="L65" s="1">
        <v>1</v>
      </c>
      <c r="M65" s="1" t="s">
        <v>24</v>
      </c>
      <c r="N65" s="1">
        <v>677</v>
      </c>
      <c r="O65" s="1" t="s">
        <v>25</v>
      </c>
      <c r="P65" s="1" t="s">
        <v>24</v>
      </c>
      <c r="Q65" s="9">
        <v>677</v>
      </c>
      <c r="R65" s="10" t="s">
        <v>25</v>
      </c>
      <c r="S65" s="1" t="s">
        <v>26</v>
      </c>
      <c r="T65" s="1" t="s">
        <v>305</v>
      </c>
      <c r="U65" s="1"/>
      <c r="V65" s="1" t="s">
        <v>27</v>
      </c>
      <c r="W65" s="1" t="s">
        <v>28</v>
      </c>
      <c r="X65" s="1" t="s">
        <v>49</v>
      </c>
      <c r="Y65" s="1" t="s">
        <v>315</v>
      </c>
    </row>
    <row r="66" spans="1:25" x14ac:dyDescent="0.3">
      <c r="A66" s="1">
        <v>4510460480</v>
      </c>
      <c r="B66" s="1">
        <v>120</v>
      </c>
      <c r="C66" s="1">
        <v>124340</v>
      </c>
      <c r="D66" s="1" t="s">
        <v>274</v>
      </c>
      <c r="E66" s="1">
        <v>1002725446</v>
      </c>
      <c r="F66" s="1" t="s">
        <v>22</v>
      </c>
      <c r="G66" s="1" t="s">
        <v>318</v>
      </c>
      <c r="H66" s="1" t="s">
        <v>34</v>
      </c>
      <c r="I66" s="1" t="s">
        <v>22</v>
      </c>
      <c r="J66" s="1">
        <v>111</v>
      </c>
      <c r="K66" s="1" t="s">
        <v>280</v>
      </c>
      <c r="L66" s="1">
        <v>2</v>
      </c>
      <c r="M66" s="1" t="s">
        <v>24</v>
      </c>
      <c r="N66" s="1">
        <v>458</v>
      </c>
      <c r="O66" s="1" t="s">
        <v>25</v>
      </c>
      <c r="P66" s="1" t="s">
        <v>24</v>
      </c>
      <c r="Q66" s="9">
        <v>458</v>
      </c>
      <c r="R66" s="10" t="s">
        <v>25</v>
      </c>
      <c r="S66" s="1" t="s">
        <v>26</v>
      </c>
      <c r="T66" s="1" t="s">
        <v>300</v>
      </c>
      <c r="U66" s="1" t="s">
        <v>307</v>
      </c>
      <c r="V66" s="1" t="s">
        <v>44</v>
      </c>
      <c r="W66" s="1" t="s">
        <v>28</v>
      </c>
      <c r="X66" s="1" t="s">
        <v>49</v>
      </c>
      <c r="Y66" s="1" t="s">
        <v>315</v>
      </c>
    </row>
    <row r="67" spans="1:25" x14ac:dyDescent="0.3">
      <c r="A67" s="1">
        <v>4510460480</v>
      </c>
      <c r="B67" s="1">
        <v>410</v>
      </c>
      <c r="C67" s="1">
        <v>124340</v>
      </c>
      <c r="D67" s="1" t="s">
        <v>287</v>
      </c>
      <c r="E67" s="1">
        <v>1002725458</v>
      </c>
      <c r="F67" s="1" t="s">
        <v>22</v>
      </c>
      <c r="G67" s="1" t="s">
        <v>318</v>
      </c>
      <c r="H67" s="1" t="s">
        <v>34</v>
      </c>
      <c r="I67" s="1" t="s">
        <v>22</v>
      </c>
      <c r="J67" s="1">
        <v>111</v>
      </c>
      <c r="K67" s="1" t="s">
        <v>280</v>
      </c>
      <c r="L67" s="2">
        <v>1590</v>
      </c>
      <c r="M67" s="1" t="s">
        <v>24</v>
      </c>
      <c r="N67" s="2">
        <v>1590</v>
      </c>
      <c r="O67" s="1" t="s">
        <v>25</v>
      </c>
      <c r="P67" s="1" t="s">
        <v>24</v>
      </c>
      <c r="Q67" s="9">
        <v>1590</v>
      </c>
      <c r="R67" s="10" t="s">
        <v>25</v>
      </c>
      <c r="S67" s="1" t="s">
        <v>26</v>
      </c>
      <c r="T67" s="1" t="s">
        <v>314</v>
      </c>
      <c r="U67" s="1" t="s">
        <v>307</v>
      </c>
      <c r="V67" s="1" t="s">
        <v>44</v>
      </c>
      <c r="W67" s="1" t="s">
        <v>28</v>
      </c>
      <c r="X67" s="1" t="s">
        <v>49</v>
      </c>
      <c r="Y67" s="1" t="s">
        <v>315</v>
      </c>
    </row>
    <row r="68" spans="1:25" x14ac:dyDescent="0.3">
      <c r="A68" s="1">
        <v>4510460480</v>
      </c>
      <c r="B68" s="1">
        <v>140</v>
      </c>
      <c r="C68" s="1">
        <v>124340</v>
      </c>
      <c r="D68" s="1" t="s">
        <v>287</v>
      </c>
      <c r="E68" s="1">
        <v>1002657358</v>
      </c>
      <c r="F68" s="1" t="s">
        <v>22</v>
      </c>
      <c r="G68" s="1" t="s">
        <v>318</v>
      </c>
      <c r="H68" s="1" t="s">
        <v>34</v>
      </c>
      <c r="I68" s="1" t="s">
        <v>22</v>
      </c>
      <c r="J68" s="1">
        <v>111</v>
      </c>
      <c r="K68" s="1" t="s">
        <v>280</v>
      </c>
      <c r="L68" s="1">
        <v>3</v>
      </c>
      <c r="M68" s="1" t="s">
        <v>24</v>
      </c>
      <c r="N68" s="2">
        <v>2361</v>
      </c>
      <c r="O68" s="1" t="s">
        <v>25</v>
      </c>
      <c r="P68" s="1" t="s">
        <v>24</v>
      </c>
      <c r="Q68" s="9">
        <v>2361</v>
      </c>
      <c r="R68" s="10" t="s">
        <v>25</v>
      </c>
      <c r="S68" s="1" t="s">
        <v>26</v>
      </c>
      <c r="T68" s="1" t="s">
        <v>294</v>
      </c>
      <c r="U68" s="1" t="s">
        <v>307</v>
      </c>
      <c r="V68" s="1" t="s">
        <v>44</v>
      </c>
      <c r="W68" s="1" t="s">
        <v>28</v>
      </c>
      <c r="X68" s="1" t="s">
        <v>49</v>
      </c>
      <c r="Y68" s="1" t="s">
        <v>315</v>
      </c>
    </row>
    <row r="69" spans="1:25" x14ac:dyDescent="0.3">
      <c r="A69" s="1">
        <v>4510460480</v>
      </c>
      <c r="B69" s="1">
        <v>200</v>
      </c>
      <c r="C69" s="1">
        <v>124340</v>
      </c>
      <c r="D69" s="1" t="s">
        <v>287</v>
      </c>
      <c r="E69" s="1">
        <v>1002657358</v>
      </c>
      <c r="F69" s="1" t="s">
        <v>22</v>
      </c>
      <c r="G69" s="1" t="s">
        <v>318</v>
      </c>
      <c r="H69" s="1" t="s">
        <v>34</v>
      </c>
      <c r="I69" s="1" t="s">
        <v>22</v>
      </c>
      <c r="J69" s="1">
        <v>111</v>
      </c>
      <c r="K69" s="1" t="s">
        <v>280</v>
      </c>
      <c r="L69" s="1">
        <v>1</v>
      </c>
      <c r="M69" s="1" t="s">
        <v>24</v>
      </c>
      <c r="N69" s="1">
        <v>787</v>
      </c>
      <c r="O69" s="1" t="s">
        <v>25</v>
      </c>
      <c r="P69" s="1" t="s">
        <v>24</v>
      </c>
      <c r="Q69" s="9">
        <v>787</v>
      </c>
      <c r="R69" s="10" t="s">
        <v>25</v>
      </c>
      <c r="S69" s="1" t="s">
        <v>26</v>
      </c>
      <c r="T69" s="1" t="s">
        <v>294</v>
      </c>
      <c r="U69" s="1" t="s">
        <v>307</v>
      </c>
      <c r="V69" s="1" t="s">
        <v>44</v>
      </c>
      <c r="W69" s="1" t="s">
        <v>28</v>
      </c>
      <c r="X69" s="1" t="s">
        <v>49</v>
      </c>
      <c r="Y69" s="1" t="s">
        <v>315</v>
      </c>
    </row>
    <row r="70" spans="1:25" x14ac:dyDescent="0.3">
      <c r="A70" s="1">
        <v>4510460480</v>
      </c>
      <c r="B70" s="1">
        <v>330</v>
      </c>
      <c r="C70" s="1">
        <v>124340</v>
      </c>
      <c r="D70" s="1" t="s">
        <v>287</v>
      </c>
      <c r="E70" s="1">
        <v>1002657358</v>
      </c>
      <c r="F70" s="1" t="s">
        <v>22</v>
      </c>
      <c r="G70" s="1" t="s">
        <v>318</v>
      </c>
      <c r="H70" s="1" t="s">
        <v>34</v>
      </c>
      <c r="I70" s="1" t="s">
        <v>22</v>
      </c>
      <c r="J70" s="1">
        <v>111</v>
      </c>
      <c r="K70" s="1" t="s">
        <v>280</v>
      </c>
      <c r="L70" s="1">
        <v>4</v>
      </c>
      <c r="M70" s="1" t="s">
        <v>24</v>
      </c>
      <c r="N70" s="2">
        <v>3148</v>
      </c>
      <c r="O70" s="1" t="s">
        <v>25</v>
      </c>
      <c r="P70" s="1" t="s">
        <v>24</v>
      </c>
      <c r="Q70" s="9">
        <v>3148</v>
      </c>
      <c r="R70" s="10" t="s">
        <v>25</v>
      </c>
      <c r="S70" s="1" t="s">
        <v>26</v>
      </c>
      <c r="T70" s="1" t="s">
        <v>294</v>
      </c>
      <c r="U70" s="1" t="s">
        <v>307</v>
      </c>
      <c r="V70" s="1" t="s">
        <v>44</v>
      </c>
      <c r="W70" s="1" t="s">
        <v>28</v>
      </c>
      <c r="X70" s="1" t="s">
        <v>49</v>
      </c>
      <c r="Y70" s="1" t="s">
        <v>315</v>
      </c>
    </row>
    <row r="71" spans="1:25" x14ac:dyDescent="0.3">
      <c r="A71" s="1">
        <v>4510460480</v>
      </c>
      <c r="B71" s="1">
        <v>380</v>
      </c>
      <c r="C71" s="1">
        <v>124340</v>
      </c>
      <c r="D71" s="1" t="s">
        <v>21</v>
      </c>
      <c r="E71" s="1">
        <v>1002725461</v>
      </c>
      <c r="F71" s="1" t="s">
        <v>22</v>
      </c>
      <c r="G71" s="1" t="s">
        <v>318</v>
      </c>
      <c r="H71" s="1" t="s">
        <v>34</v>
      </c>
      <c r="I71" s="1" t="s">
        <v>22</v>
      </c>
      <c r="J71" s="1">
        <v>111</v>
      </c>
      <c r="K71" s="1" t="s">
        <v>280</v>
      </c>
      <c r="L71" s="1">
        <v>19</v>
      </c>
      <c r="M71" s="1" t="s">
        <v>24</v>
      </c>
      <c r="N71" s="2">
        <v>104500</v>
      </c>
      <c r="O71" s="1" t="s">
        <v>25</v>
      </c>
      <c r="P71" s="1" t="s">
        <v>24</v>
      </c>
      <c r="Q71" s="9">
        <v>104500</v>
      </c>
      <c r="R71" s="10" t="s">
        <v>25</v>
      </c>
      <c r="S71" s="1" t="s">
        <v>26</v>
      </c>
      <c r="T71" s="1" t="s">
        <v>311</v>
      </c>
      <c r="U71" s="1" t="s">
        <v>307</v>
      </c>
      <c r="V71" s="1" t="s">
        <v>44</v>
      </c>
      <c r="W71" s="1" t="s">
        <v>28</v>
      </c>
      <c r="X71" s="1" t="s">
        <v>49</v>
      </c>
      <c r="Y71" s="1" t="s">
        <v>315</v>
      </c>
    </row>
    <row r="72" spans="1:25" x14ac:dyDescent="0.3">
      <c r="A72" s="1">
        <v>4510460480</v>
      </c>
      <c r="B72" s="1">
        <v>390</v>
      </c>
      <c r="C72" s="1">
        <v>124340</v>
      </c>
      <c r="D72" s="1" t="s">
        <v>21</v>
      </c>
      <c r="E72" s="1">
        <v>1002725460</v>
      </c>
      <c r="F72" s="1" t="s">
        <v>22</v>
      </c>
      <c r="G72" s="1" t="s">
        <v>318</v>
      </c>
      <c r="H72" s="1" t="s">
        <v>34</v>
      </c>
      <c r="I72" s="1" t="s">
        <v>22</v>
      </c>
      <c r="J72" s="1">
        <v>111</v>
      </c>
      <c r="K72" s="1" t="s">
        <v>280</v>
      </c>
      <c r="L72" s="1">
        <v>11</v>
      </c>
      <c r="M72" s="1" t="s">
        <v>24</v>
      </c>
      <c r="N72" s="2">
        <v>12012</v>
      </c>
      <c r="O72" s="1" t="s">
        <v>25</v>
      </c>
      <c r="P72" s="1" t="s">
        <v>24</v>
      </c>
      <c r="Q72" s="9">
        <v>12012</v>
      </c>
      <c r="R72" s="10" t="s">
        <v>25</v>
      </c>
      <c r="S72" s="1" t="s">
        <v>26</v>
      </c>
      <c r="T72" s="1" t="s">
        <v>312</v>
      </c>
      <c r="U72" s="1" t="s">
        <v>307</v>
      </c>
      <c r="V72" s="1" t="s">
        <v>44</v>
      </c>
      <c r="W72" s="1" t="s">
        <v>28</v>
      </c>
      <c r="X72" s="1" t="s">
        <v>49</v>
      </c>
      <c r="Y72" s="1" t="s">
        <v>315</v>
      </c>
    </row>
    <row r="73" spans="1:25" x14ac:dyDescent="0.3">
      <c r="A73" s="1">
        <v>4510460480</v>
      </c>
      <c r="B73" s="1">
        <v>150</v>
      </c>
      <c r="C73" s="1">
        <v>124340</v>
      </c>
      <c r="D73" s="1" t="s">
        <v>21</v>
      </c>
      <c r="E73" s="1">
        <v>1002657357</v>
      </c>
      <c r="F73" s="1" t="s">
        <v>22</v>
      </c>
      <c r="G73" s="1" t="s">
        <v>318</v>
      </c>
      <c r="H73" s="1" t="s">
        <v>34</v>
      </c>
      <c r="I73" s="1" t="s">
        <v>22</v>
      </c>
      <c r="J73" s="1">
        <v>111</v>
      </c>
      <c r="K73" s="1" t="s">
        <v>280</v>
      </c>
      <c r="L73" s="1">
        <v>4</v>
      </c>
      <c r="M73" s="1" t="s">
        <v>24</v>
      </c>
      <c r="N73" s="2">
        <v>4864</v>
      </c>
      <c r="O73" s="1" t="s">
        <v>25</v>
      </c>
      <c r="P73" s="1" t="s">
        <v>24</v>
      </c>
      <c r="Q73" s="9">
        <v>4864</v>
      </c>
      <c r="R73" s="10" t="s">
        <v>25</v>
      </c>
      <c r="S73" s="1" t="s">
        <v>26</v>
      </c>
      <c r="T73" s="1" t="s">
        <v>291</v>
      </c>
      <c r="U73" s="1" t="s">
        <v>307</v>
      </c>
      <c r="V73" s="1" t="s">
        <v>44</v>
      </c>
      <c r="W73" s="1" t="s">
        <v>28</v>
      </c>
      <c r="X73" s="1" t="s">
        <v>49</v>
      </c>
      <c r="Y73" s="1" t="s">
        <v>315</v>
      </c>
    </row>
    <row r="74" spans="1:25" x14ac:dyDescent="0.3">
      <c r="A74" s="1">
        <v>4510460480</v>
      </c>
      <c r="B74" s="1">
        <v>210</v>
      </c>
      <c r="C74" s="1">
        <v>124340</v>
      </c>
      <c r="D74" s="1" t="s">
        <v>21</v>
      </c>
      <c r="E74" s="1">
        <v>1002657357</v>
      </c>
      <c r="F74" s="1" t="s">
        <v>22</v>
      </c>
      <c r="G74" s="1" t="s">
        <v>318</v>
      </c>
      <c r="H74" s="1" t="s">
        <v>34</v>
      </c>
      <c r="I74" s="1" t="s">
        <v>22</v>
      </c>
      <c r="J74" s="1">
        <v>111</v>
      </c>
      <c r="K74" s="1" t="s">
        <v>280</v>
      </c>
      <c r="L74" s="1">
        <v>2</v>
      </c>
      <c r="M74" s="1" t="s">
        <v>24</v>
      </c>
      <c r="N74" s="2">
        <v>2432</v>
      </c>
      <c r="O74" s="1" t="s">
        <v>25</v>
      </c>
      <c r="P74" s="1" t="s">
        <v>24</v>
      </c>
      <c r="Q74" s="9">
        <v>2432</v>
      </c>
      <c r="R74" s="10" t="s">
        <v>25</v>
      </c>
      <c r="S74" s="1" t="s">
        <v>26</v>
      </c>
      <c r="T74" s="1" t="s">
        <v>291</v>
      </c>
      <c r="U74" s="1" t="s">
        <v>307</v>
      </c>
      <c r="V74" s="1" t="s">
        <v>44</v>
      </c>
      <c r="W74" s="1" t="s">
        <v>28</v>
      </c>
      <c r="X74" s="1" t="s">
        <v>49</v>
      </c>
      <c r="Y74" s="1" t="s">
        <v>315</v>
      </c>
    </row>
    <row r="75" spans="1:25" x14ac:dyDescent="0.3">
      <c r="A75" s="1">
        <v>4510460480</v>
      </c>
      <c r="B75" s="1">
        <v>340</v>
      </c>
      <c r="C75" s="1">
        <v>124340</v>
      </c>
      <c r="D75" s="1" t="s">
        <v>21</v>
      </c>
      <c r="E75" s="1">
        <v>1002657357</v>
      </c>
      <c r="F75" s="1" t="s">
        <v>22</v>
      </c>
      <c r="G75" s="1" t="s">
        <v>318</v>
      </c>
      <c r="H75" s="1" t="s">
        <v>34</v>
      </c>
      <c r="I75" s="1" t="s">
        <v>22</v>
      </c>
      <c r="J75" s="1">
        <v>111</v>
      </c>
      <c r="K75" s="1" t="s">
        <v>280</v>
      </c>
      <c r="L75" s="1">
        <v>25</v>
      </c>
      <c r="M75" s="1" t="s">
        <v>24</v>
      </c>
      <c r="N75" s="2">
        <v>30400</v>
      </c>
      <c r="O75" s="1" t="s">
        <v>25</v>
      </c>
      <c r="P75" s="1" t="s">
        <v>24</v>
      </c>
      <c r="Q75" s="9">
        <v>30400</v>
      </c>
      <c r="R75" s="10" t="s">
        <v>25</v>
      </c>
      <c r="S75" s="1" t="s">
        <v>26</v>
      </c>
      <c r="T75" s="1" t="s">
        <v>291</v>
      </c>
      <c r="U75" s="1" t="s">
        <v>307</v>
      </c>
      <c r="V75" s="1" t="s">
        <v>44</v>
      </c>
      <c r="W75" s="1" t="s">
        <v>28</v>
      </c>
      <c r="X75" s="1" t="s">
        <v>49</v>
      </c>
      <c r="Y75" s="1" t="s">
        <v>315</v>
      </c>
    </row>
    <row r="76" spans="1:25" x14ac:dyDescent="0.3">
      <c r="A76" s="1">
        <v>4510460480</v>
      </c>
      <c r="B76" s="1">
        <v>400</v>
      </c>
      <c r="C76" s="1">
        <v>124340</v>
      </c>
      <c r="D76" s="1" t="s">
        <v>21</v>
      </c>
      <c r="E76" s="1">
        <v>1002725459</v>
      </c>
      <c r="F76" s="1" t="s">
        <v>22</v>
      </c>
      <c r="G76" s="1" t="s">
        <v>318</v>
      </c>
      <c r="H76" s="1" t="s">
        <v>34</v>
      </c>
      <c r="I76" s="1" t="s">
        <v>22</v>
      </c>
      <c r="J76" s="1">
        <v>111</v>
      </c>
      <c r="K76" s="1" t="s">
        <v>280</v>
      </c>
      <c r="L76" s="1">
        <v>30</v>
      </c>
      <c r="M76" s="1" t="s">
        <v>24</v>
      </c>
      <c r="N76" s="2">
        <v>8280</v>
      </c>
      <c r="O76" s="1" t="s">
        <v>25</v>
      </c>
      <c r="P76" s="1" t="s">
        <v>24</v>
      </c>
      <c r="Q76" s="9">
        <v>8280</v>
      </c>
      <c r="R76" s="10" t="s">
        <v>25</v>
      </c>
      <c r="S76" s="1" t="s">
        <v>26</v>
      </c>
      <c r="T76" s="1" t="s">
        <v>313</v>
      </c>
      <c r="U76" s="1" t="s">
        <v>307</v>
      </c>
      <c r="V76" s="1" t="s">
        <v>44</v>
      </c>
      <c r="W76" s="1" t="s">
        <v>28</v>
      </c>
      <c r="X76" s="1" t="s">
        <v>49</v>
      </c>
      <c r="Y76" s="1" t="s">
        <v>315</v>
      </c>
    </row>
    <row r="77" spans="1:25" x14ac:dyDescent="0.3">
      <c r="A77" s="1">
        <v>4510460480</v>
      </c>
      <c r="B77" s="1">
        <v>180</v>
      </c>
      <c r="C77" s="1">
        <v>124340</v>
      </c>
      <c r="D77" s="1" t="s">
        <v>21</v>
      </c>
      <c r="E77" s="1">
        <v>1002657338</v>
      </c>
      <c r="F77" s="1" t="s">
        <v>22</v>
      </c>
      <c r="G77" s="1" t="s">
        <v>318</v>
      </c>
      <c r="H77" s="1" t="s">
        <v>34</v>
      </c>
      <c r="I77" s="1" t="s">
        <v>22</v>
      </c>
      <c r="J77" s="1">
        <v>111</v>
      </c>
      <c r="K77" s="1" t="s">
        <v>280</v>
      </c>
      <c r="L77" s="1">
        <v>9</v>
      </c>
      <c r="M77" s="1" t="s">
        <v>24</v>
      </c>
      <c r="N77" s="2">
        <v>2484</v>
      </c>
      <c r="O77" s="1" t="s">
        <v>25</v>
      </c>
      <c r="P77" s="1" t="s">
        <v>24</v>
      </c>
      <c r="Q77" s="9">
        <v>2484</v>
      </c>
      <c r="R77" s="10" t="s">
        <v>25</v>
      </c>
      <c r="S77" s="1" t="s">
        <v>26</v>
      </c>
      <c r="T77" s="1" t="s">
        <v>293</v>
      </c>
      <c r="U77" s="1" t="s">
        <v>307</v>
      </c>
      <c r="V77" s="1" t="s">
        <v>44</v>
      </c>
      <c r="W77" s="1" t="s">
        <v>28</v>
      </c>
      <c r="X77" s="1" t="s">
        <v>49</v>
      </c>
      <c r="Y77" s="1" t="s">
        <v>315</v>
      </c>
    </row>
    <row r="78" spans="1:25" x14ac:dyDescent="0.3">
      <c r="A78" s="1">
        <v>4510460480</v>
      </c>
      <c r="B78" s="1">
        <v>240</v>
      </c>
      <c r="C78" s="1">
        <v>124340</v>
      </c>
      <c r="D78" s="1" t="s">
        <v>21</v>
      </c>
      <c r="E78" s="1">
        <v>1002657338</v>
      </c>
      <c r="F78" s="1" t="s">
        <v>22</v>
      </c>
      <c r="G78" s="1" t="s">
        <v>318</v>
      </c>
      <c r="H78" s="1" t="s">
        <v>34</v>
      </c>
      <c r="I78" s="1" t="s">
        <v>22</v>
      </c>
      <c r="J78" s="1">
        <v>111</v>
      </c>
      <c r="K78" s="1" t="s">
        <v>280</v>
      </c>
      <c r="L78" s="1">
        <v>6</v>
      </c>
      <c r="M78" s="1" t="s">
        <v>24</v>
      </c>
      <c r="N78" s="2">
        <v>1656</v>
      </c>
      <c r="O78" s="1" t="s">
        <v>25</v>
      </c>
      <c r="P78" s="1" t="s">
        <v>24</v>
      </c>
      <c r="Q78" s="9">
        <v>1656</v>
      </c>
      <c r="R78" s="10" t="s">
        <v>25</v>
      </c>
      <c r="S78" s="1" t="s">
        <v>26</v>
      </c>
      <c r="T78" s="1" t="s">
        <v>293</v>
      </c>
      <c r="U78" s="1" t="s">
        <v>307</v>
      </c>
      <c r="V78" s="1" t="s">
        <v>44</v>
      </c>
      <c r="W78" s="1" t="s">
        <v>28</v>
      </c>
      <c r="X78" s="1" t="s">
        <v>49</v>
      </c>
      <c r="Y78" s="1" t="s">
        <v>315</v>
      </c>
    </row>
    <row r="79" spans="1:25" x14ac:dyDescent="0.3">
      <c r="A79" s="1">
        <v>4510460480</v>
      </c>
      <c r="B79" s="1">
        <v>370</v>
      </c>
      <c r="C79" s="1">
        <v>124340</v>
      </c>
      <c r="D79" s="1" t="s">
        <v>21</v>
      </c>
      <c r="E79" s="1">
        <v>1002657338</v>
      </c>
      <c r="F79" s="1" t="s">
        <v>22</v>
      </c>
      <c r="G79" s="1" t="s">
        <v>318</v>
      </c>
      <c r="H79" s="1" t="s">
        <v>34</v>
      </c>
      <c r="I79" s="1" t="s">
        <v>22</v>
      </c>
      <c r="J79" s="1">
        <v>111</v>
      </c>
      <c r="K79" s="1" t="s">
        <v>280</v>
      </c>
      <c r="L79" s="1">
        <v>31</v>
      </c>
      <c r="M79" s="1" t="s">
        <v>24</v>
      </c>
      <c r="N79" s="2">
        <v>8556</v>
      </c>
      <c r="O79" s="1" t="s">
        <v>25</v>
      </c>
      <c r="P79" s="1" t="s">
        <v>24</v>
      </c>
      <c r="Q79" s="9">
        <v>8556</v>
      </c>
      <c r="R79" s="10" t="s">
        <v>25</v>
      </c>
      <c r="S79" s="1" t="s">
        <v>26</v>
      </c>
      <c r="T79" s="1" t="s">
        <v>293</v>
      </c>
      <c r="U79" s="1" t="s">
        <v>307</v>
      </c>
      <c r="V79" s="1" t="s">
        <v>44</v>
      </c>
      <c r="W79" s="1" t="s">
        <v>28</v>
      </c>
      <c r="X79" s="1" t="s">
        <v>49</v>
      </c>
      <c r="Y79" s="1" t="s">
        <v>315</v>
      </c>
    </row>
    <row r="80" spans="1:25" x14ac:dyDescent="0.3">
      <c r="A80" s="1">
        <v>4510460480</v>
      </c>
      <c r="B80" s="1">
        <v>40</v>
      </c>
      <c r="C80" s="1">
        <v>124340</v>
      </c>
      <c r="D80" s="1" t="s">
        <v>287</v>
      </c>
      <c r="E80" s="1">
        <v>1002541353</v>
      </c>
      <c r="F80" s="1" t="s">
        <v>22</v>
      </c>
      <c r="G80" s="1" t="s">
        <v>318</v>
      </c>
      <c r="H80" s="1" t="s">
        <v>34</v>
      </c>
      <c r="I80" s="1" t="s">
        <v>22</v>
      </c>
      <c r="J80" s="1">
        <v>111</v>
      </c>
      <c r="K80" s="1" t="s">
        <v>280</v>
      </c>
      <c r="L80" s="1">
        <v>1</v>
      </c>
      <c r="M80" s="1" t="s">
        <v>24</v>
      </c>
      <c r="N80" s="1">
        <v>710</v>
      </c>
      <c r="O80" s="1" t="s">
        <v>25</v>
      </c>
      <c r="P80" s="1" t="s">
        <v>24</v>
      </c>
      <c r="Q80" s="9">
        <v>710</v>
      </c>
      <c r="R80" s="10" t="s">
        <v>25</v>
      </c>
      <c r="S80" s="1" t="s">
        <v>26</v>
      </c>
      <c r="T80" s="1" t="s">
        <v>295</v>
      </c>
      <c r="U80" s="1" t="s">
        <v>307</v>
      </c>
      <c r="V80" s="1" t="s">
        <v>44</v>
      </c>
      <c r="W80" s="1" t="s">
        <v>28</v>
      </c>
      <c r="X80" s="1" t="s">
        <v>49</v>
      </c>
      <c r="Y80" s="1" t="s">
        <v>315</v>
      </c>
    </row>
    <row r="81" spans="1:25" x14ac:dyDescent="0.3">
      <c r="A81" s="1">
        <v>4510460480</v>
      </c>
      <c r="B81" s="1">
        <v>10</v>
      </c>
      <c r="C81" s="1">
        <v>124340</v>
      </c>
      <c r="D81" s="1" t="s">
        <v>287</v>
      </c>
      <c r="E81" s="1">
        <v>1002657369</v>
      </c>
      <c r="F81" s="1" t="s">
        <v>22</v>
      </c>
      <c r="G81" s="1" t="s">
        <v>318</v>
      </c>
      <c r="H81" s="1" t="s">
        <v>34</v>
      </c>
      <c r="I81" s="1" t="s">
        <v>22</v>
      </c>
      <c r="J81" s="1">
        <v>111</v>
      </c>
      <c r="K81" s="1" t="s">
        <v>280</v>
      </c>
      <c r="L81" s="1">
        <v>1</v>
      </c>
      <c r="M81" s="1" t="s">
        <v>24</v>
      </c>
      <c r="N81" s="1">
        <v>12</v>
      </c>
      <c r="O81" s="1" t="s">
        <v>25</v>
      </c>
      <c r="P81" s="1" t="s">
        <v>24</v>
      </c>
      <c r="Q81" s="9">
        <v>12</v>
      </c>
      <c r="R81" s="10" t="s">
        <v>25</v>
      </c>
      <c r="S81" s="1" t="s">
        <v>26</v>
      </c>
      <c r="T81" s="1" t="s">
        <v>306</v>
      </c>
      <c r="U81" s="1" t="s">
        <v>307</v>
      </c>
      <c r="V81" s="1" t="s">
        <v>44</v>
      </c>
      <c r="W81" s="1" t="s">
        <v>28</v>
      </c>
      <c r="X81" s="1" t="s">
        <v>49</v>
      </c>
      <c r="Y81" s="1" t="s">
        <v>315</v>
      </c>
    </row>
    <row r="82" spans="1:25" x14ac:dyDescent="0.3">
      <c r="A82" s="1">
        <v>4510460480</v>
      </c>
      <c r="B82" s="1">
        <v>250</v>
      </c>
      <c r="C82" s="1">
        <v>124340</v>
      </c>
      <c r="D82" s="1" t="s">
        <v>287</v>
      </c>
      <c r="E82" s="1">
        <v>1002657369</v>
      </c>
      <c r="F82" s="1" t="s">
        <v>22</v>
      </c>
      <c r="G82" s="1" t="s">
        <v>318</v>
      </c>
      <c r="H82" s="1" t="s">
        <v>34</v>
      </c>
      <c r="I82" s="1" t="s">
        <v>22</v>
      </c>
      <c r="J82" s="1">
        <v>111</v>
      </c>
      <c r="K82" s="1" t="s">
        <v>280</v>
      </c>
      <c r="L82" s="1">
        <v>300</v>
      </c>
      <c r="M82" s="1" t="s">
        <v>24</v>
      </c>
      <c r="N82" s="2">
        <v>3600</v>
      </c>
      <c r="O82" s="1" t="s">
        <v>25</v>
      </c>
      <c r="P82" s="1" t="s">
        <v>24</v>
      </c>
      <c r="Q82" s="9">
        <v>3600</v>
      </c>
      <c r="R82" s="10" t="s">
        <v>25</v>
      </c>
      <c r="S82" s="1" t="s">
        <v>26</v>
      </c>
      <c r="T82" s="1" t="s">
        <v>306</v>
      </c>
      <c r="U82" s="1" t="s">
        <v>307</v>
      </c>
      <c r="V82" s="1" t="s">
        <v>44</v>
      </c>
      <c r="W82" s="1" t="s">
        <v>28</v>
      </c>
      <c r="X82" s="1" t="s">
        <v>49</v>
      </c>
      <c r="Y82" s="1" t="s">
        <v>315</v>
      </c>
    </row>
    <row r="83" spans="1:25" x14ac:dyDescent="0.3">
      <c r="A83" s="1">
        <v>4510460480</v>
      </c>
      <c r="B83" s="1">
        <v>30</v>
      </c>
      <c r="C83" s="1">
        <v>124340</v>
      </c>
      <c r="D83" s="1" t="s">
        <v>287</v>
      </c>
      <c r="E83" s="1">
        <v>1002725451</v>
      </c>
      <c r="F83" s="1" t="s">
        <v>22</v>
      </c>
      <c r="G83" s="1" t="s">
        <v>318</v>
      </c>
      <c r="H83" s="1" t="s">
        <v>34</v>
      </c>
      <c r="I83" s="1" t="s">
        <v>22</v>
      </c>
      <c r="J83" s="1">
        <v>111</v>
      </c>
      <c r="K83" s="1" t="s">
        <v>280</v>
      </c>
      <c r="L83" s="1">
        <v>1</v>
      </c>
      <c r="M83" s="1" t="s">
        <v>24</v>
      </c>
      <c r="N83" s="1">
        <v>732</v>
      </c>
      <c r="O83" s="1" t="s">
        <v>25</v>
      </c>
      <c r="P83" s="1" t="s">
        <v>24</v>
      </c>
      <c r="Q83" s="9">
        <v>732</v>
      </c>
      <c r="R83" s="10" t="s">
        <v>25</v>
      </c>
      <c r="S83" s="1" t="s">
        <v>26</v>
      </c>
      <c r="T83" s="1" t="s">
        <v>298</v>
      </c>
      <c r="U83" s="1" t="s">
        <v>307</v>
      </c>
      <c r="V83" s="1" t="s">
        <v>44</v>
      </c>
      <c r="W83" s="1" t="s">
        <v>28</v>
      </c>
      <c r="X83" s="1" t="s">
        <v>49</v>
      </c>
      <c r="Y83" s="1" t="s">
        <v>315</v>
      </c>
    </row>
    <row r="84" spans="1:25" x14ac:dyDescent="0.3">
      <c r="A84" s="1">
        <v>4510460480</v>
      </c>
      <c r="B84" s="1">
        <v>80</v>
      </c>
      <c r="C84" s="1">
        <v>124340</v>
      </c>
      <c r="D84" s="1" t="s">
        <v>287</v>
      </c>
      <c r="E84" s="1">
        <v>1002725450</v>
      </c>
      <c r="F84" s="1" t="s">
        <v>22</v>
      </c>
      <c r="G84" s="1" t="s">
        <v>318</v>
      </c>
      <c r="H84" s="1" t="s">
        <v>34</v>
      </c>
      <c r="I84" s="1" t="s">
        <v>22</v>
      </c>
      <c r="J84" s="1">
        <v>111</v>
      </c>
      <c r="K84" s="1" t="s">
        <v>280</v>
      </c>
      <c r="L84" s="1">
        <v>1</v>
      </c>
      <c r="M84" s="1" t="s">
        <v>24</v>
      </c>
      <c r="N84" s="2">
        <v>1455</v>
      </c>
      <c r="O84" s="1" t="s">
        <v>25</v>
      </c>
      <c r="P84" s="1" t="s">
        <v>24</v>
      </c>
      <c r="Q84" s="9">
        <v>1455</v>
      </c>
      <c r="R84" s="10" t="s">
        <v>25</v>
      </c>
      <c r="S84" s="1" t="s">
        <v>26</v>
      </c>
      <c r="T84" s="1" t="s">
        <v>303</v>
      </c>
      <c r="U84" s="1" t="s">
        <v>307</v>
      </c>
      <c r="V84" s="1" t="s">
        <v>44</v>
      </c>
      <c r="W84" s="1" t="s">
        <v>28</v>
      </c>
      <c r="X84" s="1" t="s">
        <v>49</v>
      </c>
      <c r="Y84" s="1" t="s">
        <v>315</v>
      </c>
    </row>
    <row r="85" spans="1:25" x14ac:dyDescent="0.3">
      <c r="A85" s="1">
        <v>4510460480</v>
      </c>
      <c r="B85" s="1">
        <v>130</v>
      </c>
      <c r="C85" s="1">
        <v>124340</v>
      </c>
      <c r="D85" s="1" t="s">
        <v>287</v>
      </c>
      <c r="E85" s="1">
        <v>1002725449</v>
      </c>
      <c r="F85" s="1" t="s">
        <v>22</v>
      </c>
      <c r="G85" s="1" t="s">
        <v>318</v>
      </c>
      <c r="H85" s="1" t="s">
        <v>34</v>
      </c>
      <c r="I85" s="1" t="s">
        <v>22</v>
      </c>
      <c r="J85" s="1">
        <v>111</v>
      </c>
      <c r="K85" s="1" t="s">
        <v>280</v>
      </c>
      <c r="L85" s="1">
        <v>2</v>
      </c>
      <c r="M85" s="1" t="s">
        <v>24</v>
      </c>
      <c r="N85" s="1">
        <v>436</v>
      </c>
      <c r="O85" s="1" t="s">
        <v>25</v>
      </c>
      <c r="P85" s="1" t="s">
        <v>24</v>
      </c>
      <c r="Q85" s="9">
        <v>436</v>
      </c>
      <c r="R85" s="10" t="s">
        <v>25</v>
      </c>
      <c r="S85" s="1" t="s">
        <v>26</v>
      </c>
      <c r="T85" s="1" t="s">
        <v>299</v>
      </c>
      <c r="U85" s="1" t="s">
        <v>307</v>
      </c>
      <c r="V85" s="1" t="s">
        <v>44</v>
      </c>
      <c r="W85" s="1" t="s">
        <v>28</v>
      </c>
      <c r="X85" s="1" t="s">
        <v>49</v>
      </c>
      <c r="Y85" s="1" t="s">
        <v>315</v>
      </c>
    </row>
    <row r="86" spans="1:25" x14ac:dyDescent="0.3">
      <c r="A86" s="1">
        <v>4510460480</v>
      </c>
      <c r="B86" s="1">
        <v>170</v>
      </c>
      <c r="C86" s="1">
        <v>124340</v>
      </c>
      <c r="D86" s="1" t="s">
        <v>21</v>
      </c>
      <c r="E86" s="1">
        <v>1002657355</v>
      </c>
      <c r="F86" s="1" t="s">
        <v>22</v>
      </c>
      <c r="G86" s="1" t="s">
        <v>318</v>
      </c>
      <c r="H86" s="1" t="s">
        <v>34</v>
      </c>
      <c r="I86" s="1" t="s">
        <v>22</v>
      </c>
      <c r="J86" s="1">
        <v>111</v>
      </c>
      <c r="K86" s="1" t="s">
        <v>280</v>
      </c>
      <c r="L86" s="1">
        <v>22</v>
      </c>
      <c r="M86" s="1" t="s">
        <v>24</v>
      </c>
      <c r="N86" s="2">
        <v>11704</v>
      </c>
      <c r="O86" s="1" t="s">
        <v>25</v>
      </c>
      <c r="P86" s="1" t="s">
        <v>24</v>
      </c>
      <c r="Q86" s="9">
        <v>11704</v>
      </c>
      <c r="R86" s="10" t="s">
        <v>25</v>
      </c>
      <c r="S86" s="1" t="s">
        <v>26</v>
      </c>
      <c r="T86" s="1" t="s">
        <v>292</v>
      </c>
      <c r="U86" s="1" t="s">
        <v>307</v>
      </c>
      <c r="V86" s="1" t="s">
        <v>44</v>
      </c>
      <c r="W86" s="1" t="s">
        <v>28</v>
      </c>
      <c r="X86" s="1" t="s">
        <v>49</v>
      </c>
      <c r="Y86" s="1" t="s">
        <v>315</v>
      </c>
    </row>
    <row r="87" spans="1:25" x14ac:dyDescent="0.3">
      <c r="A87" s="1">
        <v>4510460480</v>
      </c>
      <c r="B87" s="1">
        <v>230</v>
      </c>
      <c r="C87" s="1">
        <v>124340</v>
      </c>
      <c r="D87" s="1" t="s">
        <v>21</v>
      </c>
      <c r="E87" s="1">
        <v>1002657355</v>
      </c>
      <c r="F87" s="1" t="s">
        <v>22</v>
      </c>
      <c r="G87" s="1" t="s">
        <v>318</v>
      </c>
      <c r="H87" s="1" t="s">
        <v>34</v>
      </c>
      <c r="I87" s="1" t="s">
        <v>22</v>
      </c>
      <c r="J87" s="1">
        <v>111</v>
      </c>
      <c r="K87" s="1" t="s">
        <v>280</v>
      </c>
      <c r="L87" s="1">
        <v>12</v>
      </c>
      <c r="M87" s="1" t="s">
        <v>24</v>
      </c>
      <c r="N87" s="2">
        <v>6384</v>
      </c>
      <c r="O87" s="1" t="s">
        <v>25</v>
      </c>
      <c r="P87" s="1" t="s">
        <v>24</v>
      </c>
      <c r="Q87" s="9">
        <v>6384</v>
      </c>
      <c r="R87" s="10" t="s">
        <v>25</v>
      </c>
      <c r="S87" s="1" t="s">
        <v>26</v>
      </c>
      <c r="T87" s="1" t="s">
        <v>292</v>
      </c>
      <c r="U87" s="1" t="s">
        <v>307</v>
      </c>
      <c r="V87" s="1" t="s">
        <v>44</v>
      </c>
      <c r="W87" s="1" t="s">
        <v>28</v>
      </c>
      <c r="X87" s="1" t="s">
        <v>49</v>
      </c>
      <c r="Y87" s="1" t="s">
        <v>315</v>
      </c>
    </row>
    <row r="88" spans="1:25" x14ac:dyDescent="0.3">
      <c r="A88" s="1">
        <v>4510460480</v>
      </c>
      <c r="B88" s="1">
        <v>360</v>
      </c>
      <c r="C88" s="1">
        <v>124340</v>
      </c>
      <c r="D88" s="1" t="s">
        <v>21</v>
      </c>
      <c r="E88" s="1">
        <v>1002657355</v>
      </c>
      <c r="F88" s="1" t="s">
        <v>22</v>
      </c>
      <c r="G88" s="1" t="s">
        <v>318</v>
      </c>
      <c r="H88" s="1" t="s">
        <v>34</v>
      </c>
      <c r="I88" s="1" t="s">
        <v>22</v>
      </c>
      <c r="J88" s="1">
        <v>111</v>
      </c>
      <c r="K88" s="1" t="s">
        <v>280</v>
      </c>
      <c r="L88" s="1">
        <v>152</v>
      </c>
      <c r="M88" s="1" t="s">
        <v>24</v>
      </c>
      <c r="N88" s="2">
        <v>80864</v>
      </c>
      <c r="O88" s="1" t="s">
        <v>25</v>
      </c>
      <c r="P88" s="1" t="s">
        <v>24</v>
      </c>
      <c r="Q88" s="9">
        <v>80864</v>
      </c>
      <c r="R88" s="10" t="s">
        <v>25</v>
      </c>
      <c r="S88" s="1" t="s">
        <v>26</v>
      </c>
      <c r="T88" s="1" t="s">
        <v>292</v>
      </c>
      <c r="U88" s="1" t="s">
        <v>307</v>
      </c>
      <c r="V88" s="1" t="s">
        <v>44</v>
      </c>
      <c r="W88" s="1" t="s">
        <v>28</v>
      </c>
      <c r="X88" s="1" t="s">
        <v>49</v>
      </c>
      <c r="Y88" s="1" t="s">
        <v>315</v>
      </c>
    </row>
    <row r="89" spans="1:25" x14ac:dyDescent="0.3">
      <c r="A89" s="1">
        <v>4510460480</v>
      </c>
      <c r="B89" s="1">
        <v>160</v>
      </c>
      <c r="C89" s="1">
        <v>124340</v>
      </c>
      <c r="D89" s="1" t="s">
        <v>21</v>
      </c>
      <c r="E89" s="1">
        <v>1002657356</v>
      </c>
      <c r="F89" s="1" t="s">
        <v>22</v>
      </c>
      <c r="G89" s="1" t="s">
        <v>318</v>
      </c>
      <c r="H89" s="1" t="s">
        <v>34</v>
      </c>
      <c r="I89" s="1" t="s">
        <v>22</v>
      </c>
      <c r="J89" s="1">
        <v>111</v>
      </c>
      <c r="K89" s="1" t="s">
        <v>280</v>
      </c>
      <c r="L89" s="1">
        <v>4</v>
      </c>
      <c r="M89" s="1" t="s">
        <v>24</v>
      </c>
      <c r="N89" s="2">
        <v>2400</v>
      </c>
      <c r="O89" s="1" t="s">
        <v>25</v>
      </c>
      <c r="P89" s="1" t="s">
        <v>24</v>
      </c>
      <c r="Q89" s="9">
        <v>2400</v>
      </c>
      <c r="R89" s="10" t="s">
        <v>25</v>
      </c>
      <c r="S89" s="1" t="s">
        <v>26</v>
      </c>
      <c r="T89" s="1" t="s">
        <v>297</v>
      </c>
      <c r="U89" s="1" t="s">
        <v>307</v>
      </c>
      <c r="V89" s="1" t="s">
        <v>44</v>
      </c>
      <c r="W89" s="1" t="s">
        <v>28</v>
      </c>
      <c r="X89" s="1" t="s">
        <v>49</v>
      </c>
      <c r="Y89" s="1" t="s">
        <v>315</v>
      </c>
    </row>
    <row r="90" spans="1:25" x14ac:dyDescent="0.3">
      <c r="A90" s="1">
        <v>4510460480</v>
      </c>
      <c r="B90" s="1">
        <v>220</v>
      </c>
      <c r="C90" s="1">
        <v>124340</v>
      </c>
      <c r="D90" s="1" t="s">
        <v>21</v>
      </c>
      <c r="E90" s="1">
        <v>1002657356</v>
      </c>
      <c r="F90" s="1" t="s">
        <v>22</v>
      </c>
      <c r="G90" s="1" t="s">
        <v>318</v>
      </c>
      <c r="H90" s="1" t="s">
        <v>34</v>
      </c>
      <c r="I90" s="1" t="s">
        <v>22</v>
      </c>
      <c r="J90" s="1">
        <v>111</v>
      </c>
      <c r="K90" s="1" t="s">
        <v>280</v>
      </c>
      <c r="L90" s="1">
        <v>2</v>
      </c>
      <c r="M90" s="1" t="s">
        <v>24</v>
      </c>
      <c r="N90" s="2">
        <v>1200</v>
      </c>
      <c r="O90" s="1" t="s">
        <v>25</v>
      </c>
      <c r="P90" s="1" t="s">
        <v>24</v>
      </c>
      <c r="Q90" s="9">
        <v>1200</v>
      </c>
      <c r="R90" s="10" t="s">
        <v>25</v>
      </c>
      <c r="S90" s="1" t="s">
        <v>26</v>
      </c>
      <c r="T90" s="1" t="s">
        <v>297</v>
      </c>
      <c r="U90" s="1" t="s">
        <v>307</v>
      </c>
      <c r="V90" s="1" t="s">
        <v>44</v>
      </c>
      <c r="W90" s="1" t="s">
        <v>28</v>
      </c>
      <c r="X90" s="1" t="s">
        <v>49</v>
      </c>
      <c r="Y90" s="1" t="s">
        <v>315</v>
      </c>
    </row>
    <row r="91" spans="1:25" x14ac:dyDescent="0.3">
      <c r="A91" s="1">
        <v>4510460480</v>
      </c>
      <c r="B91" s="1">
        <v>350</v>
      </c>
      <c r="C91" s="1">
        <v>124340</v>
      </c>
      <c r="D91" s="1" t="s">
        <v>21</v>
      </c>
      <c r="E91" s="1">
        <v>1002657356</v>
      </c>
      <c r="F91" s="1" t="s">
        <v>22</v>
      </c>
      <c r="G91" s="1" t="s">
        <v>318</v>
      </c>
      <c r="H91" s="1" t="s">
        <v>34</v>
      </c>
      <c r="I91" s="1" t="s">
        <v>22</v>
      </c>
      <c r="J91" s="1">
        <v>111</v>
      </c>
      <c r="K91" s="1" t="s">
        <v>280</v>
      </c>
      <c r="L91" s="1">
        <v>5</v>
      </c>
      <c r="M91" s="1" t="s">
        <v>24</v>
      </c>
      <c r="N91" s="2">
        <v>3000</v>
      </c>
      <c r="O91" s="1" t="s">
        <v>25</v>
      </c>
      <c r="P91" s="1" t="s">
        <v>24</v>
      </c>
      <c r="Q91" s="9">
        <v>3000</v>
      </c>
      <c r="R91" s="10" t="s">
        <v>25</v>
      </c>
      <c r="S91" s="1" t="s">
        <v>26</v>
      </c>
      <c r="T91" s="1" t="s">
        <v>297</v>
      </c>
      <c r="U91" s="1" t="s">
        <v>307</v>
      </c>
      <c r="V91" s="1" t="s">
        <v>44</v>
      </c>
      <c r="W91" s="1" t="s">
        <v>28</v>
      </c>
      <c r="X91" s="1" t="s">
        <v>49</v>
      </c>
      <c r="Y91" s="1" t="s">
        <v>315</v>
      </c>
    </row>
    <row r="92" spans="1:25" x14ac:dyDescent="0.3">
      <c r="A92" s="1">
        <v>4510460480</v>
      </c>
      <c r="B92" s="1">
        <v>100</v>
      </c>
      <c r="C92" s="1">
        <v>124340</v>
      </c>
      <c r="D92" s="1" t="s">
        <v>21</v>
      </c>
      <c r="E92" s="1">
        <v>1002657360</v>
      </c>
      <c r="F92" s="1" t="s">
        <v>22</v>
      </c>
      <c r="G92" s="1" t="s">
        <v>318</v>
      </c>
      <c r="H92" s="1" t="s">
        <v>34</v>
      </c>
      <c r="I92" s="1" t="s">
        <v>22</v>
      </c>
      <c r="J92" s="1">
        <v>111</v>
      </c>
      <c r="K92" s="1" t="s">
        <v>280</v>
      </c>
      <c r="L92" s="1">
        <v>1</v>
      </c>
      <c r="M92" s="1" t="s">
        <v>24</v>
      </c>
      <c r="N92" s="2">
        <v>1416</v>
      </c>
      <c r="O92" s="1" t="s">
        <v>25</v>
      </c>
      <c r="P92" s="1" t="s">
        <v>24</v>
      </c>
      <c r="Q92" s="9">
        <v>1416</v>
      </c>
      <c r="R92" s="10" t="s">
        <v>25</v>
      </c>
      <c r="S92" s="1" t="s">
        <v>26</v>
      </c>
      <c r="T92" s="1" t="s">
        <v>310</v>
      </c>
      <c r="U92" s="1" t="s">
        <v>307</v>
      </c>
      <c r="V92" s="1" t="s">
        <v>44</v>
      </c>
      <c r="W92" s="1" t="s">
        <v>28</v>
      </c>
      <c r="X92" s="1" t="s">
        <v>49</v>
      </c>
      <c r="Y92" s="1" t="s">
        <v>315</v>
      </c>
    </row>
    <row r="93" spans="1:25" x14ac:dyDescent="0.3">
      <c r="A93" s="1">
        <v>4510460480</v>
      </c>
      <c r="B93" s="1">
        <v>60</v>
      </c>
      <c r="C93" s="1">
        <v>124340</v>
      </c>
      <c r="D93" s="1" t="s">
        <v>287</v>
      </c>
      <c r="E93" s="1">
        <v>1002725448</v>
      </c>
      <c r="F93" s="1" t="s">
        <v>22</v>
      </c>
      <c r="G93" s="1" t="s">
        <v>318</v>
      </c>
      <c r="H93" s="1" t="s">
        <v>34</v>
      </c>
      <c r="I93" s="1" t="s">
        <v>22</v>
      </c>
      <c r="J93" s="1">
        <v>111</v>
      </c>
      <c r="K93" s="1" t="s">
        <v>280</v>
      </c>
      <c r="L93" s="1">
        <v>1</v>
      </c>
      <c r="M93" s="1" t="s">
        <v>24</v>
      </c>
      <c r="N93" s="2">
        <v>6995</v>
      </c>
      <c r="O93" s="1" t="s">
        <v>25</v>
      </c>
      <c r="P93" s="1" t="s">
        <v>24</v>
      </c>
      <c r="Q93" s="9">
        <v>6995</v>
      </c>
      <c r="R93" s="10" t="s">
        <v>25</v>
      </c>
      <c r="S93" s="1" t="s">
        <v>26</v>
      </c>
      <c r="T93" s="1" t="s">
        <v>308</v>
      </c>
      <c r="U93" s="1" t="s">
        <v>307</v>
      </c>
      <c r="V93" s="1" t="s">
        <v>44</v>
      </c>
      <c r="W93" s="1" t="s">
        <v>28</v>
      </c>
      <c r="X93" s="1" t="s">
        <v>49</v>
      </c>
      <c r="Y93" s="1" t="s">
        <v>315</v>
      </c>
    </row>
    <row r="94" spans="1:25" x14ac:dyDescent="0.3">
      <c r="A94" s="1">
        <v>4510460480</v>
      </c>
      <c r="B94" s="1">
        <v>20</v>
      </c>
      <c r="C94" s="1">
        <v>124340</v>
      </c>
      <c r="D94" s="1" t="s">
        <v>287</v>
      </c>
      <c r="E94" s="1">
        <v>1002657368</v>
      </c>
      <c r="F94" s="1" t="s">
        <v>22</v>
      </c>
      <c r="G94" s="1" t="s">
        <v>318</v>
      </c>
      <c r="H94" s="1" t="s">
        <v>34</v>
      </c>
      <c r="I94" s="1" t="s">
        <v>22</v>
      </c>
      <c r="J94" s="1">
        <v>111</v>
      </c>
      <c r="K94" s="1" t="s">
        <v>280</v>
      </c>
      <c r="L94" s="1">
        <v>40</v>
      </c>
      <c r="M94" s="1" t="s">
        <v>24</v>
      </c>
      <c r="N94" s="1">
        <v>400</v>
      </c>
      <c r="O94" s="1" t="s">
        <v>25</v>
      </c>
      <c r="P94" s="1" t="s">
        <v>24</v>
      </c>
      <c r="Q94" s="9">
        <v>400</v>
      </c>
      <c r="R94" s="10" t="s">
        <v>25</v>
      </c>
      <c r="S94" s="1" t="s">
        <v>26</v>
      </c>
      <c r="T94" s="1" t="s">
        <v>301</v>
      </c>
      <c r="U94" s="1" t="s">
        <v>307</v>
      </c>
      <c r="V94" s="1" t="s">
        <v>44</v>
      </c>
      <c r="W94" s="1" t="s">
        <v>28</v>
      </c>
      <c r="X94" s="1" t="s">
        <v>49</v>
      </c>
      <c r="Y94" s="1" t="s">
        <v>315</v>
      </c>
    </row>
    <row r="95" spans="1:25" x14ac:dyDescent="0.3">
      <c r="A95" s="1">
        <v>4510460480</v>
      </c>
      <c r="B95" s="1">
        <v>190</v>
      </c>
      <c r="C95" s="1">
        <v>124340</v>
      </c>
      <c r="D95" s="1" t="s">
        <v>287</v>
      </c>
      <c r="E95" s="1">
        <v>1002657368</v>
      </c>
      <c r="F95" s="1" t="s">
        <v>22</v>
      </c>
      <c r="G95" s="1" t="s">
        <v>318</v>
      </c>
      <c r="H95" s="1" t="s">
        <v>34</v>
      </c>
      <c r="I95" s="1" t="s">
        <v>22</v>
      </c>
      <c r="J95" s="1">
        <v>111</v>
      </c>
      <c r="K95" s="1" t="s">
        <v>280</v>
      </c>
      <c r="L95" s="1">
        <v>22</v>
      </c>
      <c r="M95" s="1" t="s">
        <v>24</v>
      </c>
      <c r="N95" s="1">
        <v>220</v>
      </c>
      <c r="O95" s="1" t="s">
        <v>25</v>
      </c>
      <c r="P95" s="1" t="s">
        <v>24</v>
      </c>
      <c r="Q95" s="9">
        <v>220</v>
      </c>
      <c r="R95" s="10" t="s">
        <v>25</v>
      </c>
      <c r="S95" s="1" t="s">
        <v>26</v>
      </c>
      <c r="T95" s="1" t="s">
        <v>301</v>
      </c>
      <c r="U95" s="1" t="s">
        <v>307</v>
      </c>
      <c r="V95" s="1" t="s">
        <v>44</v>
      </c>
      <c r="W95" s="1" t="s">
        <v>28</v>
      </c>
      <c r="X95" s="1" t="s">
        <v>49</v>
      </c>
      <c r="Y95" s="1" t="s">
        <v>315</v>
      </c>
    </row>
    <row r="96" spans="1:25" x14ac:dyDescent="0.3">
      <c r="A96" s="1">
        <v>4510460480</v>
      </c>
      <c r="B96" s="1">
        <v>110</v>
      </c>
      <c r="C96" s="1">
        <v>124340</v>
      </c>
      <c r="D96" s="1" t="s">
        <v>274</v>
      </c>
      <c r="E96" s="1">
        <v>1002725447</v>
      </c>
      <c r="F96" s="1" t="s">
        <v>22</v>
      </c>
      <c r="G96" s="1" t="s">
        <v>318</v>
      </c>
      <c r="H96" s="1" t="s">
        <v>34</v>
      </c>
      <c r="I96" s="1" t="s">
        <v>22</v>
      </c>
      <c r="J96" s="1">
        <v>111</v>
      </c>
      <c r="K96" s="1" t="s">
        <v>280</v>
      </c>
      <c r="L96" s="1">
        <v>2</v>
      </c>
      <c r="M96" s="1" t="s">
        <v>24</v>
      </c>
      <c r="N96" s="2">
        <v>9830</v>
      </c>
      <c r="O96" s="1" t="s">
        <v>25</v>
      </c>
      <c r="P96" s="1" t="s">
        <v>24</v>
      </c>
      <c r="Q96" s="9">
        <v>9830</v>
      </c>
      <c r="R96" s="10" t="s">
        <v>25</v>
      </c>
      <c r="S96" s="1" t="s">
        <v>26</v>
      </c>
      <c r="T96" s="1" t="s">
        <v>302</v>
      </c>
      <c r="U96" s="1" t="s">
        <v>307</v>
      </c>
      <c r="V96" s="1" t="s">
        <v>44</v>
      </c>
      <c r="W96" s="1" t="s">
        <v>28</v>
      </c>
      <c r="X96" s="1" t="s">
        <v>49</v>
      </c>
      <c r="Y96" s="1" t="s">
        <v>315</v>
      </c>
    </row>
    <row r="97" spans="1:25" x14ac:dyDescent="0.3">
      <c r="A97" s="1">
        <v>4510460480</v>
      </c>
      <c r="B97" s="1">
        <v>70</v>
      </c>
      <c r="C97" s="1">
        <v>124340</v>
      </c>
      <c r="D97" s="1" t="s">
        <v>287</v>
      </c>
      <c r="E97" s="1">
        <v>1002657361</v>
      </c>
      <c r="F97" s="1" t="s">
        <v>22</v>
      </c>
      <c r="G97" s="1" t="s">
        <v>318</v>
      </c>
      <c r="H97" s="1" t="s">
        <v>34</v>
      </c>
      <c r="I97" s="1" t="s">
        <v>22</v>
      </c>
      <c r="J97" s="1">
        <v>111</v>
      </c>
      <c r="K97" s="1" t="s">
        <v>280</v>
      </c>
      <c r="L97" s="1">
        <v>1</v>
      </c>
      <c r="M97" s="1" t="s">
        <v>24</v>
      </c>
      <c r="N97" s="2">
        <v>8928</v>
      </c>
      <c r="O97" s="1" t="s">
        <v>25</v>
      </c>
      <c r="P97" s="1" t="s">
        <v>24</v>
      </c>
      <c r="Q97" s="9">
        <v>8928</v>
      </c>
      <c r="R97" s="10" t="s">
        <v>25</v>
      </c>
      <c r="S97" s="1" t="s">
        <v>26</v>
      </c>
      <c r="T97" s="1" t="s">
        <v>296</v>
      </c>
      <c r="U97" s="1" t="s">
        <v>307</v>
      </c>
      <c r="V97" s="1" t="s">
        <v>44</v>
      </c>
      <c r="W97" s="1" t="s">
        <v>28</v>
      </c>
      <c r="X97" s="1" t="s">
        <v>49</v>
      </c>
      <c r="Y97" s="1" t="s">
        <v>315</v>
      </c>
    </row>
    <row r="98" spans="1:25" x14ac:dyDescent="0.3">
      <c r="A98" s="1">
        <v>4510460480</v>
      </c>
      <c r="B98" s="1">
        <v>90</v>
      </c>
      <c r="C98" s="1">
        <v>124340</v>
      </c>
      <c r="D98" s="1" t="s">
        <v>287</v>
      </c>
      <c r="E98" s="1">
        <v>1002657347</v>
      </c>
      <c r="F98" s="1" t="s">
        <v>22</v>
      </c>
      <c r="G98" s="1" t="s">
        <v>318</v>
      </c>
      <c r="H98" s="1" t="s">
        <v>34</v>
      </c>
      <c r="I98" s="1" t="s">
        <v>22</v>
      </c>
      <c r="J98" s="1">
        <v>111</v>
      </c>
      <c r="K98" s="1" t="s">
        <v>280</v>
      </c>
      <c r="L98" s="1">
        <v>1</v>
      </c>
      <c r="M98" s="1" t="s">
        <v>24</v>
      </c>
      <c r="N98" s="2">
        <v>2605</v>
      </c>
      <c r="O98" s="1" t="s">
        <v>25</v>
      </c>
      <c r="P98" s="1" t="s">
        <v>24</v>
      </c>
      <c r="Q98" s="9">
        <v>2605</v>
      </c>
      <c r="R98" s="10" t="s">
        <v>25</v>
      </c>
      <c r="S98" s="1" t="s">
        <v>26</v>
      </c>
      <c r="T98" s="1" t="s">
        <v>309</v>
      </c>
      <c r="U98" s="1" t="s">
        <v>307</v>
      </c>
      <c r="V98" s="1" t="s">
        <v>44</v>
      </c>
      <c r="W98" s="1" t="s">
        <v>28</v>
      </c>
      <c r="X98" s="1" t="s">
        <v>49</v>
      </c>
      <c r="Y98" s="1" t="s">
        <v>315</v>
      </c>
    </row>
    <row r="99" spans="1:25" ht="15" thickBot="1" x14ac:dyDescent="0.35">
      <c r="A99" s="1">
        <v>4510460480</v>
      </c>
      <c r="B99" s="1">
        <v>50</v>
      </c>
      <c r="C99" s="1">
        <v>124340</v>
      </c>
      <c r="D99" s="1" t="s">
        <v>287</v>
      </c>
      <c r="E99" s="1">
        <v>1002657363</v>
      </c>
      <c r="F99" s="1" t="s">
        <v>22</v>
      </c>
      <c r="G99" s="1" t="s">
        <v>318</v>
      </c>
      <c r="H99" s="1" t="s">
        <v>34</v>
      </c>
      <c r="I99" s="1" t="s">
        <v>22</v>
      </c>
      <c r="J99" s="1">
        <v>111</v>
      </c>
      <c r="K99" s="1" t="s">
        <v>280</v>
      </c>
      <c r="L99" s="1">
        <v>1</v>
      </c>
      <c r="M99" s="1" t="s">
        <v>24</v>
      </c>
      <c r="N99" s="1">
        <v>0.01</v>
      </c>
      <c r="O99" s="1" t="s">
        <v>25</v>
      </c>
      <c r="P99" s="1" t="s">
        <v>24</v>
      </c>
      <c r="Q99" s="9">
        <v>0.01</v>
      </c>
      <c r="R99" s="10" t="s">
        <v>25</v>
      </c>
      <c r="S99" s="1" t="s">
        <v>26</v>
      </c>
      <c r="T99" s="1" t="s">
        <v>289</v>
      </c>
      <c r="U99" s="1" t="s">
        <v>307</v>
      </c>
      <c r="V99" s="1" t="s">
        <v>44</v>
      </c>
      <c r="W99" s="1" t="s">
        <v>28</v>
      </c>
      <c r="X99" s="1" t="s">
        <v>49</v>
      </c>
      <c r="Y99" s="1" t="s">
        <v>315</v>
      </c>
    </row>
    <row r="100" spans="1:25" ht="15" customHeight="1" thickBot="1" x14ac:dyDescent="0.35">
      <c r="A100" s="7"/>
      <c r="B100" s="7"/>
      <c r="C100" s="7"/>
      <c r="D100" s="7"/>
      <c r="E100" s="7"/>
      <c r="F100" s="7"/>
      <c r="G100" s="7"/>
      <c r="H100" s="7"/>
      <c r="I100" s="7"/>
      <c r="J100" s="11"/>
      <c r="K100" s="37" t="s">
        <v>349</v>
      </c>
      <c r="L100" s="38"/>
      <c r="M100" s="38"/>
      <c r="N100" s="38"/>
      <c r="O100" s="38"/>
      <c r="P100" s="39"/>
      <c r="Q100" s="21">
        <f>SUM(Q2:Q99)</f>
        <v>654912.86231968808</v>
      </c>
      <c r="R100" s="7"/>
      <c r="S100" s="7"/>
      <c r="T100" s="7"/>
      <c r="U100" s="7"/>
      <c r="V100" s="7"/>
      <c r="W100" s="7"/>
      <c r="X100" s="7"/>
      <c r="Y100" s="7"/>
    </row>
    <row r="101" spans="1:25" ht="15" customHeight="1" thickBot="1" x14ac:dyDescent="0.35">
      <c r="A101" s="7"/>
      <c r="B101" s="7"/>
      <c r="C101" s="7"/>
      <c r="D101" s="7"/>
      <c r="E101" s="7"/>
      <c r="F101" s="7"/>
      <c r="G101" s="7"/>
      <c r="H101" s="7"/>
      <c r="I101" s="7"/>
      <c r="J101" s="11"/>
      <c r="K101" s="37" t="s">
        <v>350</v>
      </c>
      <c r="L101" s="38"/>
      <c r="M101" s="38"/>
      <c r="N101" s="38"/>
      <c r="O101" s="38"/>
      <c r="P101" s="39"/>
      <c r="Q101" s="21">
        <v>50961.758104288507</v>
      </c>
      <c r="R101" s="7"/>
      <c r="S101" s="7"/>
      <c r="T101" s="7"/>
      <c r="U101" s="7"/>
      <c r="V101" s="7"/>
      <c r="W101" s="7"/>
      <c r="X101" s="7"/>
      <c r="Y101" s="7"/>
    </row>
    <row r="102" spans="1:25" ht="15" customHeight="1" thickBot="1" x14ac:dyDescent="0.35">
      <c r="A102" s="7"/>
      <c r="B102" s="7"/>
      <c r="C102" s="7"/>
      <c r="D102" s="7"/>
      <c r="E102" s="7"/>
      <c r="F102" s="7"/>
      <c r="G102" s="7"/>
      <c r="H102" s="7"/>
      <c r="I102" s="7"/>
      <c r="J102" s="11"/>
      <c r="K102" s="24" t="s">
        <v>351</v>
      </c>
      <c r="L102" s="25"/>
      <c r="M102" s="25"/>
      <c r="N102" s="25"/>
      <c r="O102" s="25"/>
      <c r="P102" s="26"/>
      <c r="Q102" s="21">
        <f>SUM(Q100:Q101)</f>
        <v>705874.62042397656</v>
      </c>
      <c r="R102" s="7"/>
      <c r="S102" s="7"/>
      <c r="T102" s="7"/>
      <c r="U102" s="7"/>
      <c r="V102" s="7"/>
      <c r="W102" s="7"/>
      <c r="X102" s="7"/>
      <c r="Y102" s="7"/>
    </row>
    <row r="103" spans="1:25" ht="16.5" customHeight="1" thickTop="1" thickBot="1" x14ac:dyDescent="0.35">
      <c r="A103" s="7"/>
      <c r="B103" s="7"/>
      <c r="C103" s="7"/>
      <c r="D103" s="7"/>
      <c r="E103" s="7"/>
      <c r="F103" s="7"/>
      <c r="G103" s="7"/>
      <c r="H103" s="7"/>
      <c r="I103" s="7"/>
      <c r="J103" s="12" t="s">
        <v>352</v>
      </c>
      <c r="K103" s="27" t="s">
        <v>353</v>
      </c>
      <c r="L103" s="28"/>
      <c r="M103" s="28"/>
      <c r="N103" s="28"/>
      <c r="O103" s="28"/>
      <c r="P103" s="28"/>
      <c r="Q103" s="22">
        <f>Q102*7.5%</f>
        <v>52940.596531798241</v>
      </c>
      <c r="R103" s="7"/>
      <c r="S103" s="7"/>
      <c r="T103" s="7"/>
      <c r="U103" s="7"/>
      <c r="V103" s="7"/>
      <c r="W103" s="7"/>
      <c r="X103" s="7"/>
      <c r="Y103" s="7"/>
    </row>
    <row r="104" spans="1:25" ht="15" thickTop="1" x14ac:dyDescent="0.3">
      <c r="Q104" s="6"/>
    </row>
    <row r="106" spans="1:25" x14ac:dyDescent="0.3">
      <c r="A106" s="1">
        <v>4510460444</v>
      </c>
      <c r="B106" s="1">
        <v>80</v>
      </c>
      <c r="C106" s="1">
        <v>135838</v>
      </c>
      <c r="D106" s="1" t="s">
        <v>50</v>
      </c>
      <c r="E106" s="1">
        <v>7000000000</v>
      </c>
      <c r="F106" s="1" t="s">
        <v>22</v>
      </c>
      <c r="G106" s="1" t="s">
        <v>318</v>
      </c>
      <c r="H106" s="1" t="s">
        <v>67</v>
      </c>
      <c r="I106" s="1" t="s">
        <v>22</v>
      </c>
      <c r="J106" s="1">
        <v>112</v>
      </c>
      <c r="K106" s="1" t="s">
        <v>273</v>
      </c>
      <c r="L106" s="1">
        <v>1</v>
      </c>
      <c r="M106" s="1" t="s">
        <v>24</v>
      </c>
      <c r="N106" s="1">
        <v>5.33</v>
      </c>
      <c r="O106" s="1" t="s">
        <v>25</v>
      </c>
      <c r="P106" s="1" t="s">
        <v>24</v>
      </c>
      <c r="Q106" s="9">
        <v>5.33</v>
      </c>
      <c r="R106" s="10" t="s">
        <v>25</v>
      </c>
      <c r="S106" s="1" t="s">
        <v>26</v>
      </c>
      <c r="T106" s="1" t="s">
        <v>330</v>
      </c>
      <c r="U106" s="1"/>
      <c r="V106" s="1" t="s">
        <v>27</v>
      </c>
      <c r="W106" s="1" t="s">
        <v>28</v>
      </c>
      <c r="X106" s="1" t="s">
        <v>49</v>
      </c>
      <c r="Y106" s="1" t="s">
        <v>327</v>
      </c>
    </row>
    <row r="107" spans="1:25" x14ac:dyDescent="0.3">
      <c r="A107" s="1">
        <v>4510460051</v>
      </c>
      <c r="B107" s="1">
        <v>240</v>
      </c>
      <c r="C107" s="1">
        <v>120929</v>
      </c>
      <c r="D107" s="1" t="s">
        <v>50</v>
      </c>
      <c r="E107" s="1">
        <v>7000000000</v>
      </c>
      <c r="F107" s="1" t="s">
        <v>22</v>
      </c>
      <c r="G107" s="1" t="s">
        <v>321</v>
      </c>
      <c r="H107" s="1" t="s">
        <v>23</v>
      </c>
      <c r="I107" s="1" t="s">
        <v>22</v>
      </c>
      <c r="J107" s="1">
        <v>106</v>
      </c>
      <c r="K107" s="1" t="s">
        <v>108</v>
      </c>
      <c r="L107" s="1">
        <v>1</v>
      </c>
      <c r="M107" s="1" t="s">
        <v>24</v>
      </c>
      <c r="N107" s="1">
        <v>26.07</v>
      </c>
      <c r="O107" s="1" t="s">
        <v>25</v>
      </c>
      <c r="P107" s="1" t="s">
        <v>24</v>
      </c>
      <c r="Q107" s="9">
        <v>26.07</v>
      </c>
      <c r="R107" s="10" t="s">
        <v>25</v>
      </c>
      <c r="S107" s="1" t="s">
        <v>26</v>
      </c>
      <c r="T107" s="1" t="s">
        <v>330</v>
      </c>
      <c r="U107" s="1"/>
      <c r="V107" s="1" t="s">
        <v>27</v>
      </c>
      <c r="W107" s="1" t="s">
        <v>28</v>
      </c>
      <c r="X107" s="1" t="s">
        <v>29</v>
      </c>
      <c r="Y107" s="1" t="s">
        <v>327</v>
      </c>
    </row>
    <row r="108" spans="1:25" x14ac:dyDescent="0.3">
      <c r="A108" s="1">
        <v>4510460268</v>
      </c>
      <c r="B108" s="1">
        <v>40</v>
      </c>
      <c r="C108" s="1">
        <v>132981</v>
      </c>
      <c r="D108" s="1" t="s">
        <v>328</v>
      </c>
      <c r="E108" s="1">
        <v>7000000122</v>
      </c>
      <c r="F108" s="1" t="s">
        <v>22</v>
      </c>
      <c r="G108" s="1" t="s">
        <v>317</v>
      </c>
      <c r="H108" s="1" t="s">
        <v>149</v>
      </c>
      <c r="I108" s="1" t="s">
        <v>22</v>
      </c>
      <c r="J108" s="1">
        <v>107</v>
      </c>
      <c r="K108" s="1" t="s">
        <v>172</v>
      </c>
      <c r="L108" s="1">
        <v>1</v>
      </c>
      <c r="M108" s="1" t="s">
        <v>24</v>
      </c>
      <c r="N108" s="1">
        <v>80.16</v>
      </c>
      <c r="O108" s="1" t="s">
        <v>25</v>
      </c>
      <c r="P108" s="1" t="s">
        <v>24</v>
      </c>
      <c r="Q108" s="9">
        <v>80.16</v>
      </c>
      <c r="R108" s="10" t="s">
        <v>25</v>
      </c>
      <c r="S108" s="1" t="s">
        <v>26</v>
      </c>
      <c r="T108" s="1" t="s">
        <v>340</v>
      </c>
      <c r="U108" s="1"/>
      <c r="V108" s="1" t="s">
        <v>27</v>
      </c>
      <c r="W108" s="1" t="s">
        <v>28</v>
      </c>
      <c r="X108" s="1" t="s">
        <v>29</v>
      </c>
      <c r="Y108" s="1" t="s">
        <v>327</v>
      </c>
    </row>
    <row r="109" spans="1:25" x14ac:dyDescent="0.3">
      <c r="A109" s="1">
        <v>4510460473</v>
      </c>
      <c r="B109" s="1">
        <v>20</v>
      </c>
      <c r="C109" s="1">
        <v>135724</v>
      </c>
      <c r="D109" s="1" t="s">
        <v>50</v>
      </c>
      <c r="E109" s="1">
        <v>7000000000</v>
      </c>
      <c r="F109" s="1" t="s">
        <v>22</v>
      </c>
      <c r="G109" s="1" t="s">
        <v>318</v>
      </c>
      <c r="H109" s="1" t="s">
        <v>23</v>
      </c>
      <c r="I109" s="1" t="s">
        <v>57</v>
      </c>
      <c r="J109" s="1">
        <v>1501</v>
      </c>
      <c r="K109" s="1" t="s">
        <v>280</v>
      </c>
      <c r="L109" s="1">
        <v>1</v>
      </c>
      <c r="M109" s="1" t="s">
        <v>24</v>
      </c>
      <c r="N109" s="1">
        <v>88.01</v>
      </c>
      <c r="O109" s="1" t="s">
        <v>25</v>
      </c>
      <c r="P109" s="1" t="s">
        <v>24</v>
      </c>
      <c r="Q109" s="9">
        <v>88.01</v>
      </c>
      <c r="R109" s="10" t="s">
        <v>25</v>
      </c>
      <c r="S109" s="1" t="s">
        <v>26</v>
      </c>
      <c r="T109" s="1" t="s">
        <v>348</v>
      </c>
      <c r="U109" s="1"/>
      <c r="V109" s="1" t="s">
        <v>27</v>
      </c>
      <c r="W109" s="1" t="s">
        <v>28</v>
      </c>
      <c r="X109" s="1" t="s">
        <v>49</v>
      </c>
      <c r="Y109" s="1" t="s">
        <v>327</v>
      </c>
    </row>
    <row r="110" spans="1:25" x14ac:dyDescent="0.3">
      <c r="A110" s="1">
        <v>4510460051</v>
      </c>
      <c r="B110" s="1">
        <v>230</v>
      </c>
      <c r="C110" s="1">
        <v>120929</v>
      </c>
      <c r="D110" s="1" t="s">
        <v>50</v>
      </c>
      <c r="E110" s="1">
        <v>7000000000</v>
      </c>
      <c r="F110" s="1" t="s">
        <v>22</v>
      </c>
      <c r="G110" s="1" t="s">
        <v>321</v>
      </c>
      <c r="H110" s="1" t="s">
        <v>23</v>
      </c>
      <c r="I110" s="1" t="s">
        <v>22</v>
      </c>
      <c r="J110" s="1">
        <v>110</v>
      </c>
      <c r="K110" s="1" t="s">
        <v>108</v>
      </c>
      <c r="L110" s="1">
        <v>1</v>
      </c>
      <c r="M110" s="1" t="s">
        <v>24</v>
      </c>
      <c r="N110" s="1">
        <v>106.67</v>
      </c>
      <c r="O110" s="1" t="s">
        <v>25</v>
      </c>
      <c r="P110" s="1" t="s">
        <v>24</v>
      </c>
      <c r="Q110" s="9">
        <v>106.67</v>
      </c>
      <c r="R110" s="10" t="s">
        <v>25</v>
      </c>
      <c r="S110" s="1" t="s">
        <v>26</v>
      </c>
      <c r="T110" s="1" t="s">
        <v>331</v>
      </c>
      <c r="U110" s="1"/>
      <c r="V110" s="1" t="s">
        <v>27</v>
      </c>
      <c r="W110" s="1" t="s">
        <v>28</v>
      </c>
      <c r="X110" s="1" t="s">
        <v>29</v>
      </c>
      <c r="Y110" s="1" t="s">
        <v>327</v>
      </c>
    </row>
    <row r="111" spans="1:25" x14ac:dyDescent="0.3">
      <c r="A111" s="1">
        <v>4510460268</v>
      </c>
      <c r="B111" s="1">
        <v>60</v>
      </c>
      <c r="C111" s="1">
        <v>132981</v>
      </c>
      <c r="D111" s="1" t="s">
        <v>50</v>
      </c>
      <c r="E111" s="1">
        <v>7000000000</v>
      </c>
      <c r="F111" s="1" t="s">
        <v>22</v>
      </c>
      <c r="G111" s="1" t="s">
        <v>317</v>
      </c>
      <c r="H111" s="1" t="s">
        <v>149</v>
      </c>
      <c r="I111" s="1" t="s">
        <v>22</v>
      </c>
      <c r="J111" s="1">
        <v>110</v>
      </c>
      <c r="K111" s="1" t="s">
        <v>172</v>
      </c>
      <c r="L111" s="1">
        <v>1</v>
      </c>
      <c r="M111" s="1" t="s">
        <v>24</v>
      </c>
      <c r="N111" s="1">
        <v>164.08</v>
      </c>
      <c r="O111" s="1" t="s">
        <v>25</v>
      </c>
      <c r="P111" s="1" t="s">
        <v>24</v>
      </c>
      <c r="Q111" s="9">
        <v>164.08</v>
      </c>
      <c r="R111" s="10" t="s">
        <v>25</v>
      </c>
      <c r="S111" s="1" t="s">
        <v>26</v>
      </c>
      <c r="T111" s="1" t="s">
        <v>340</v>
      </c>
      <c r="U111" s="1"/>
      <c r="V111" s="1" t="s">
        <v>27</v>
      </c>
      <c r="W111" s="1" t="s">
        <v>28</v>
      </c>
      <c r="X111" s="1" t="s">
        <v>29</v>
      </c>
      <c r="Y111" s="1" t="s">
        <v>327</v>
      </c>
    </row>
    <row r="112" spans="1:25" x14ac:dyDescent="0.3">
      <c r="A112" s="1">
        <v>4510459461</v>
      </c>
      <c r="B112" s="1">
        <v>20</v>
      </c>
      <c r="C112" s="1">
        <v>120883</v>
      </c>
      <c r="D112" s="1" t="s">
        <v>50</v>
      </c>
      <c r="E112" s="1">
        <v>7000000000</v>
      </c>
      <c r="F112" s="1" t="s">
        <v>22</v>
      </c>
      <c r="G112" s="1" t="s">
        <v>318</v>
      </c>
      <c r="H112" s="1" t="s">
        <v>46</v>
      </c>
      <c r="I112" s="1" t="s">
        <v>22</v>
      </c>
      <c r="J112" s="1">
        <v>126</v>
      </c>
      <c r="K112" s="1" t="s">
        <v>47</v>
      </c>
      <c r="L112" s="1">
        <v>1</v>
      </c>
      <c r="M112" s="1" t="s">
        <v>24</v>
      </c>
      <c r="N112" s="1">
        <v>174.2</v>
      </c>
      <c r="O112" s="1" t="s">
        <v>25</v>
      </c>
      <c r="P112" s="1" t="s">
        <v>24</v>
      </c>
      <c r="Q112" s="9">
        <v>174.2</v>
      </c>
      <c r="R112" s="10" t="s">
        <v>25</v>
      </c>
      <c r="S112" s="1" t="s">
        <v>26</v>
      </c>
      <c r="T112" s="1" t="s">
        <v>330</v>
      </c>
      <c r="U112" s="1"/>
      <c r="V112" s="1" t="s">
        <v>27</v>
      </c>
      <c r="W112" s="1" t="s">
        <v>28</v>
      </c>
      <c r="X112" s="1" t="s">
        <v>49</v>
      </c>
      <c r="Y112" s="1" t="s">
        <v>327</v>
      </c>
    </row>
    <row r="113" spans="1:25" x14ac:dyDescent="0.3">
      <c r="A113" s="1">
        <v>4510460051</v>
      </c>
      <c r="B113" s="1">
        <v>260</v>
      </c>
      <c r="C113" s="1">
        <v>120929</v>
      </c>
      <c r="D113" s="1" t="s">
        <v>50</v>
      </c>
      <c r="E113" s="1">
        <v>7000000000</v>
      </c>
      <c r="F113" s="1" t="s">
        <v>22</v>
      </c>
      <c r="G113" s="1" t="s">
        <v>321</v>
      </c>
      <c r="H113" s="1" t="s">
        <v>23</v>
      </c>
      <c r="I113" s="1" t="s">
        <v>57</v>
      </c>
      <c r="J113" s="1">
        <v>1501</v>
      </c>
      <c r="K113" s="1" t="s">
        <v>108</v>
      </c>
      <c r="L113" s="1">
        <v>1</v>
      </c>
      <c r="M113" s="1" t="s">
        <v>24</v>
      </c>
      <c r="N113" s="1">
        <v>233.57</v>
      </c>
      <c r="O113" s="1" t="s">
        <v>25</v>
      </c>
      <c r="P113" s="1" t="s">
        <v>24</v>
      </c>
      <c r="Q113" s="9">
        <v>233.57</v>
      </c>
      <c r="R113" s="10" t="s">
        <v>25</v>
      </c>
      <c r="S113" s="1" t="s">
        <v>26</v>
      </c>
      <c r="T113" s="1" t="s">
        <v>336</v>
      </c>
      <c r="U113" s="1"/>
      <c r="V113" s="1" t="s">
        <v>27</v>
      </c>
      <c r="W113" s="1" t="s">
        <v>28</v>
      </c>
      <c r="X113" s="1" t="s">
        <v>29</v>
      </c>
      <c r="Y113" s="1" t="s">
        <v>327</v>
      </c>
    </row>
    <row r="114" spans="1:25" x14ac:dyDescent="0.3">
      <c r="A114" s="1">
        <v>4510460118</v>
      </c>
      <c r="B114" s="1">
        <v>20</v>
      </c>
      <c r="C114" s="1">
        <v>131588</v>
      </c>
      <c r="D114" s="1" t="s">
        <v>50</v>
      </c>
      <c r="E114" s="1">
        <v>7000000000</v>
      </c>
      <c r="F114" s="1" t="s">
        <v>22</v>
      </c>
      <c r="G114" s="1" t="s">
        <v>317</v>
      </c>
      <c r="H114" s="1" t="s">
        <v>149</v>
      </c>
      <c r="I114" s="1" t="s">
        <v>22</v>
      </c>
      <c r="J114" s="1">
        <v>106</v>
      </c>
      <c r="K114" s="1" t="s">
        <v>145</v>
      </c>
      <c r="L114" s="1">
        <v>1</v>
      </c>
      <c r="M114" s="1" t="s">
        <v>24</v>
      </c>
      <c r="N114" s="1">
        <v>234.08</v>
      </c>
      <c r="O114" s="1" t="s">
        <v>25</v>
      </c>
      <c r="P114" s="1" t="s">
        <v>24</v>
      </c>
      <c r="Q114" s="9">
        <v>234.08</v>
      </c>
      <c r="R114" s="10" t="s">
        <v>25</v>
      </c>
      <c r="S114" s="1" t="s">
        <v>26</v>
      </c>
      <c r="T114" s="1" t="s">
        <v>339</v>
      </c>
      <c r="U114" s="1"/>
      <c r="V114" s="1" t="s">
        <v>27</v>
      </c>
      <c r="W114" s="1" t="s">
        <v>28</v>
      </c>
      <c r="X114" s="1" t="s">
        <v>29</v>
      </c>
      <c r="Y114" s="1" t="s">
        <v>327</v>
      </c>
    </row>
    <row r="115" spans="1:25" x14ac:dyDescent="0.3">
      <c r="A115" s="1">
        <v>4510460268</v>
      </c>
      <c r="B115" s="1">
        <v>20</v>
      </c>
      <c r="C115" s="1">
        <v>132981</v>
      </c>
      <c r="D115" s="1" t="s">
        <v>50</v>
      </c>
      <c r="E115" s="1">
        <v>7000000000</v>
      </c>
      <c r="F115" s="1" t="s">
        <v>22</v>
      </c>
      <c r="G115" s="1" t="s">
        <v>317</v>
      </c>
      <c r="H115" s="1" t="s">
        <v>149</v>
      </c>
      <c r="I115" s="1" t="s">
        <v>22</v>
      </c>
      <c r="J115" s="1">
        <v>106</v>
      </c>
      <c r="K115" s="1" t="s">
        <v>172</v>
      </c>
      <c r="L115" s="1">
        <v>1</v>
      </c>
      <c r="M115" s="1" t="s">
        <v>24</v>
      </c>
      <c r="N115" s="1">
        <v>236.6</v>
      </c>
      <c r="O115" s="1" t="s">
        <v>25</v>
      </c>
      <c r="P115" s="1" t="s">
        <v>24</v>
      </c>
      <c r="Q115" s="9">
        <v>236.6</v>
      </c>
      <c r="R115" s="10" t="s">
        <v>25</v>
      </c>
      <c r="S115" s="1" t="s">
        <v>26</v>
      </c>
      <c r="T115" s="1" t="s">
        <v>330</v>
      </c>
      <c r="U115" s="1"/>
      <c r="V115" s="1" t="s">
        <v>27</v>
      </c>
      <c r="W115" s="1" t="s">
        <v>28</v>
      </c>
      <c r="X115" s="1" t="s">
        <v>29</v>
      </c>
      <c r="Y115" s="1" t="s">
        <v>327</v>
      </c>
    </row>
    <row r="116" spans="1:25" x14ac:dyDescent="0.3">
      <c r="A116" s="1">
        <v>4510460448</v>
      </c>
      <c r="B116" s="1">
        <v>20</v>
      </c>
      <c r="C116" s="1">
        <v>136001</v>
      </c>
      <c r="D116" s="1" t="s">
        <v>50</v>
      </c>
      <c r="E116" s="1">
        <v>7000000000</v>
      </c>
      <c r="F116" s="1" t="s">
        <v>22</v>
      </c>
      <c r="G116" s="1" t="s">
        <v>318</v>
      </c>
      <c r="H116" s="1" t="s">
        <v>96</v>
      </c>
      <c r="I116" s="1" t="s">
        <v>57</v>
      </c>
      <c r="J116" s="1">
        <v>1501</v>
      </c>
      <c r="K116" s="1" t="s">
        <v>273</v>
      </c>
      <c r="L116" s="1">
        <v>1</v>
      </c>
      <c r="M116" s="1" t="s">
        <v>24</v>
      </c>
      <c r="N116" s="1">
        <v>285.39999999999998</v>
      </c>
      <c r="O116" s="1" t="s">
        <v>25</v>
      </c>
      <c r="P116" s="1" t="s">
        <v>24</v>
      </c>
      <c r="Q116" s="9">
        <v>285.39999999999998</v>
      </c>
      <c r="R116" s="10" t="s">
        <v>25</v>
      </c>
      <c r="S116" s="1" t="s">
        <v>26</v>
      </c>
      <c r="T116" s="1" t="s">
        <v>336</v>
      </c>
      <c r="U116" s="1"/>
      <c r="V116" s="1" t="s">
        <v>27</v>
      </c>
      <c r="W116" s="1" t="s">
        <v>28</v>
      </c>
      <c r="X116" s="1" t="s">
        <v>49</v>
      </c>
      <c r="Y116" s="1" t="s">
        <v>327</v>
      </c>
    </row>
    <row r="117" spans="1:25" x14ac:dyDescent="0.3">
      <c r="A117" s="1">
        <v>4510459789</v>
      </c>
      <c r="B117" s="1">
        <v>20</v>
      </c>
      <c r="C117" s="1">
        <v>133357</v>
      </c>
      <c r="D117" s="1" t="s">
        <v>50</v>
      </c>
      <c r="E117" s="1">
        <v>7000000000</v>
      </c>
      <c r="F117" s="1" t="s">
        <v>22</v>
      </c>
      <c r="G117" s="1" t="s">
        <v>318</v>
      </c>
      <c r="H117" s="1" t="s">
        <v>96</v>
      </c>
      <c r="I117" s="1" t="s">
        <v>57</v>
      </c>
      <c r="J117" s="1">
        <v>1501</v>
      </c>
      <c r="K117" s="1" t="s">
        <v>94</v>
      </c>
      <c r="L117" s="1">
        <v>1</v>
      </c>
      <c r="M117" s="1" t="s">
        <v>24</v>
      </c>
      <c r="N117" s="1">
        <v>309.8</v>
      </c>
      <c r="O117" s="1" t="s">
        <v>25</v>
      </c>
      <c r="P117" s="1" t="s">
        <v>24</v>
      </c>
      <c r="Q117" s="9">
        <v>309.8</v>
      </c>
      <c r="R117" s="10" t="s">
        <v>25</v>
      </c>
      <c r="S117" s="1" t="s">
        <v>26</v>
      </c>
      <c r="T117" s="1" t="s">
        <v>333</v>
      </c>
      <c r="U117" s="1"/>
      <c r="V117" s="1" t="s">
        <v>27</v>
      </c>
      <c r="W117" s="1" t="s">
        <v>28</v>
      </c>
      <c r="X117" s="1" t="s">
        <v>49</v>
      </c>
      <c r="Y117" s="1" t="s">
        <v>327</v>
      </c>
    </row>
    <row r="118" spans="1:25" x14ac:dyDescent="0.3">
      <c r="A118" s="1">
        <v>4510460354</v>
      </c>
      <c r="B118" s="1">
        <v>50</v>
      </c>
      <c r="C118" s="1">
        <v>131279</v>
      </c>
      <c r="D118" s="1" t="s">
        <v>54</v>
      </c>
      <c r="E118" s="1">
        <v>7000000001</v>
      </c>
      <c r="F118" s="1" t="s">
        <v>22</v>
      </c>
      <c r="G118" s="1" t="s">
        <v>322</v>
      </c>
      <c r="H118" s="1" t="s">
        <v>179</v>
      </c>
      <c r="I118" s="1" t="s">
        <v>22</v>
      </c>
      <c r="J118" s="1">
        <v>144</v>
      </c>
      <c r="K118" s="1" t="s">
        <v>177</v>
      </c>
      <c r="L118" s="1">
        <v>1</v>
      </c>
      <c r="M118" s="1" t="s">
        <v>24</v>
      </c>
      <c r="N118" s="1">
        <v>339.3</v>
      </c>
      <c r="O118" s="1" t="s">
        <v>25</v>
      </c>
      <c r="P118" s="1" t="s">
        <v>24</v>
      </c>
      <c r="Q118" s="9">
        <v>339.3</v>
      </c>
      <c r="R118" s="10" t="s">
        <v>25</v>
      </c>
      <c r="S118" s="1" t="s">
        <v>26</v>
      </c>
      <c r="T118" s="1" t="s">
        <v>343</v>
      </c>
      <c r="U118" s="1"/>
      <c r="V118" s="1" t="s">
        <v>27</v>
      </c>
      <c r="W118" s="1" t="s">
        <v>28</v>
      </c>
      <c r="X118" s="1" t="s">
        <v>56</v>
      </c>
      <c r="Y118" s="1" t="s">
        <v>327</v>
      </c>
    </row>
    <row r="119" spans="1:25" x14ac:dyDescent="0.3">
      <c r="A119" s="1">
        <v>4510460051</v>
      </c>
      <c r="B119" s="1">
        <v>270</v>
      </c>
      <c r="C119" s="1">
        <v>120929</v>
      </c>
      <c r="D119" s="1" t="s">
        <v>50</v>
      </c>
      <c r="E119" s="1">
        <v>7000000000</v>
      </c>
      <c r="F119" s="1" t="s">
        <v>22</v>
      </c>
      <c r="G119" s="1" t="s">
        <v>321</v>
      </c>
      <c r="H119" s="1" t="s">
        <v>23</v>
      </c>
      <c r="I119" s="1" t="s">
        <v>22</v>
      </c>
      <c r="J119" s="1">
        <v>170</v>
      </c>
      <c r="K119" s="1" t="s">
        <v>108</v>
      </c>
      <c r="L119" s="1">
        <v>1</v>
      </c>
      <c r="M119" s="1" t="s">
        <v>24</v>
      </c>
      <c r="N119" s="1">
        <v>529.54</v>
      </c>
      <c r="O119" s="1" t="s">
        <v>25</v>
      </c>
      <c r="P119" s="1" t="s">
        <v>24</v>
      </c>
      <c r="Q119" s="9">
        <v>529.54</v>
      </c>
      <c r="R119" s="10" t="s">
        <v>25</v>
      </c>
      <c r="S119" s="1" t="s">
        <v>26</v>
      </c>
      <c r="T119" s="1" t="s">
        <v>337</v>
      </c>
      <c r="U119" s="1"/>
      <c r="V119" s="1" t="s">
        <v>27</v>
      </c>
      <c r="W119" s="1" t="s">
        <v>28</v>
      </c>
      <c r="X119" s="1" t="s">
        <v>29</v>
      </c>
      <c r="Y119" s="1" t="s">
        <v>327</v>
      </c>
    </row>
    <row r="120" spans="1:25" x14ac:dyDescent="0.3">
      <c r="A120" s="1">
        <v>4510460444</v>
      </c>
      <c r="B120" s="1">
        <v>20</v>
      </c>
      <c r="C120" s="1">
        <v>135838</v>
      </c>
      <c r="D120" s="1" t="s">
        <v>50</v>
      </c>
      <c r="E120" s="1">
        <v>7000000000</v>
      </c>
      <c r="F120" s="1" t="s">
        <v>22</v>
      </c>
      <c r="G120" s="1" t="s">
        <v>318</v>
      </c>
      <c r="H120" s="1" t="s">
        <v>67</v>
      </c>
      <c r="I120" s="1" t="s">
        <v>22</v>
      </c>
      <c r="J120" s="1">
        <v>108</v>
      </c>
      <c r="K120" s="1" t="s">
        <v>273</v>
      </c>
      <c r="L120" s="1">
        <v>1</v>
      </c>
      <c r="M120" s="1" t="s">
        <v>24</v>
      </c>
      <c r="N120" s="1">
        <v>717.72</v>
      </c>
      <c r="O120" s="1" t="s">
        <v>25</v>
      </c>
      <c r="P120" s="1" t="s">
        <v>24</v>
      </c>
      <c r="Q120" s="9">
        <v>717.72</v>
      </c>
      <c r="R120" s="10" t="s">
        <v>25</v>
      </c>
      <c r="S120" s="1" t="s">
        <v>26</v>
      </c>
      <c r="T120" s="1" t="s">
        <v>340</v>
      </c>
      <c r="U120" s="1"/>
      <c r="V120" s="1" t="s">
        <v>27</v>
      </c>
      <c r="W120" s="1" t="s">
        <v>28</v>
      </c>
      <c r="X120" s="1" t="s">
        <v>49</v>
      </c>
      <c r="Y120" s="1" t="s">
        <v>327</v>
      </c>
    </row>
    <row r="121" spans="1:25" x14ac:dyDescent="0.3">
      <c r="A121" s="1">
        <v>4510460051</v>
      </c>
      <c r="B121" s="1">
        <v>250</v>
      </c>
      <c r="C121" s="1">
        <v>120929</v>
      </c>
      <c r="D121" s="1" t="s">
        <v>50</v>
      </c>
      <c r="E121" s="1">
        <v>7000000000</v>
      </c>
      <c r="F121" s="1" t="s">
        <v>22</v>
      </c>
      <c r="G121" s="1" t="s">
        <v>321</v>
      </c>
      <c r="H121" s="1" t="s">
        <v>23</v>
      </c>
      <c r="I121" s="1" t="s">
        <v>22</v>
      </c>
      <c r="J121" s="1">
        <v>106</v>
      </c>
      <c r="K121" s="1" t="s">
        <v>108</v>
      </c>
      <c r="L121" s="1">
        <v>1</v>
      </c>
      <c r="M121" s="1" t="s">
        <v>24</v>
      </c>
      <c r="N121" s="1">
        <v>963.59</v>
      </c>
      <c r="O121" s="1" t="s">
        <v>25</v>
      </c>
      <c r="P121" s="1" t="s">
        <v>24</v>
      </c>
      <c r="Q121" s="9">
        <v>963.59</v>
      </c>
      <c r="R121" s="10" t="s">
        <v>25</v>
      </c>
      <c r="S121" s="1" t="s">
        <v>26</v>
      </c>
      <c r="T121" s="1" t="s">
        <v>330</v>
      </c>
      <c r="U121" s="1"/>
      <c r="V121" s="1" t="s">
        <v>27</v>
      </c>
      <c r="W121" s="1" t="s">
        <v>28</v>
      </c>
      <c r="X121" s="1" t="s">
        <v>29</v>
      </c>
      <c r="Y121" s="1" t="s">
        <v>327</v>
      </c>
    </row>
    <row r="122" spans="1:25" x14ac:dyDescent="0.3">
      <c r="A122" s="1">
        <v>4510460222</v>
      </c>
      <c r="B122" s="1">
        <v>30</v>
      </c>
      <c r="C122" s="1">
        <v>135254</v>
      </c>
      <c r="D122" s="1" t="s">
        <v>50</v>
      </c>
      <c r="E122" s="1">
        <v>7000000000</v>
      </c>
      <c r="F122" s="1" t="s">
        <v>22</v>
      </c>
      <c r="G122" s="1" t="s">
        <v>318</v>
      </c>
      <c r="H122" s="1" t="s">
        <v>169</v>
      </c>
      <c r="I122" s="1" t="s">
        <v>22</v>
      </c>
      <c r="J122" s="1">
        <v>130</v>
      </c>
      <c r="K122" s="1" t="s">
        <v>155</v>
      </c>
      <c r="L122" s="1">
        <v>1</v>
      </c>
      <c r="M122" s="1" t="s">
        <v>24</v>
      </c>
      <c r="N122" s="2">
        <v>1056</v>
      </c>
      <c r="O122" s="1" t="s">
        <v>25</v>
      </c>
      <c r="P122" s="1" t="s">
        <v>24</v>
      </c>
      <c r="Q122" s="9">
        <v>1056</v>
      </c>
      <c r="R122" s="10" t="s">
        <v>25</v>
      </c>
      <c r="S122" s="1" t="s">
        <v>26</v>
      </c>
      <c r="T122" s="1" t="s">
        <v>342</v>
      </c>
      <c r="U122" s="1"/>
      <c r="V122" s="1" t="s">
        <v>27</v>
      </c>
      <c r="W122" s="1" t="s">
        <v>28</v>
      </c>
      <c r="X122" s="1" t="s">
        <v>49</v>
      </c>
      <c r="Y122" s="1" t="s">
        <v>327</v>
      </c>
    </row>
    <row r="123" spans="1:25" x14ac:dyDescent="0.3">
      <c r="A123" s="1">
        <v>4510460047</v>
      </c>
      <c r="B123" s="1">
        <v>20</v>
      </c>
      <c r="C123" s="1">
        <v>128025</v>
      </c>
      <c r="D123" s="1" t="s">
        <v>50</v>
      </c>
      <c r="E123" s="1">
        <v>7000000000</v>
      </c>
      <c r="F123" s="1" t="s">
        <v>22</v>
      </c>
      <c r="G123" s="1" t="s">
        <v>318</v>
      </c>
      <c r="H123" s="1" t="s">
        <v>96</v>
      </c>
      <c r="I123" s="1" t="s">
        <v>57</v>
      </c>
      <c r="J123" s="1">
        <v>1501</v>
      </c>
      <c r="K123" s="1" t="s">
        <v>108</v>
      </c>
      <c r="L123" s="1">
        <v>1</v>
      </c>
      <c r="M123" s="1" t="s">
        <v>24</v>
      </c>
      <c r="N123" s="2">
        <v>1943.03</v>
      </c>
      <c r="O123" s="1" t="s">
        <v>25</v>
      </c>
      <c r="P123" s="1" t="s">
        <v>24</v>
      </c>
      <c r="Q123" s="9">
        <v>1943.03</v>
      </c>
      <c r="R123" s="10" t="s">
        <v>25</v>
      </c>
      <c r="S123" s="1" t="s">
        <v>26</v>
      </c>
      <c r="T123" s="1" t="s">
        <v>336</v>
      </c>
      <c r="U123" s="1"/>
      <c r="V123" s="1" t="s">
        <v>27</v>
      </c>
      <c r="W123" s="1" t="s">
        <v>28</v>
      </c>
      <c r="X123" s="1" t="s">
        <v>49</v>
      </c>
      <c r="Y123" s="1" t="s">
        <v>327</v>
      </c>
    </row>
    <row r="124" spans="1:25" x14ac:dyDescent="0.3">
      <c r="A124" s="1">
        <v>4510459787</v>
      </c>
      <c r="B124" s="1">
        <v>20</v>
      </c>
      <c r="C124" s="1">
        <v>120003</v>
      </c>
      <c r="D124" s="1" t="s">
        <v>50</v>
      </c>
      <c r="E124" s="1">
        <v>7000000000</v>
      </c>
      <c r="F124" s="1" t="s">
        <v>22</v>
      </c>
      <c r="G124" s="1" t="s">
        <v>318</v>
      </c>
      <c r="H124" s="1" t="s">
        <v>96</v>
      </c>
      <c r="I124" s="1" t="s">
        <v>57</v>
      </c>
      <c r="J124" s="1">
        <v>1501</v>
      </c>
      <c r="K124" s="1" t="s">
        <v>94</v>
      </c>
      <c r="L124" s="1">
        <v>1</v>
      </c>
      <c r="M124" s="1" t="s">
        <v>24</v>
      </c>
      <c r="N124" s="2">
        <v>2935.65</v>
      </c>
      <c r="O124" s="1" t="s">
        <v>25</v>
      </c>
      <c r="P124" s="1" t="s">
        <v>24</v>
      </c>
      <c r="Q124" s="9">
        <v>2935.65</v>
      </c>
      <c r="R124" s="10" t="s">
        <v>25</v>
      </c>
      <c r="S124" s="1" t="s">
        <v>26</v>
      </c>
      <c r="T124" s="1" t="s">
        <v>332</v>
      </c>
      <c r="U124" s="1"/>
      <c r="V124" s="1" t="s">
        <v>27</v>
      </c>
      <c r="W124" s="1" t="s">
        <v>28</v>
      </c>
      <c r="X124" s="1" t="s">
        <v>49</v>
      </c>
      <c r="Y124" s="1" t="s">
        <v>327</v>
      </c>
    </row>
    <row r="125" spans="1:25" x14ac:dyDescent="0.3">
      <c r="A125" s="1">
        <v>4510460444</v>
      </c>
      <c r="B125" s="1">
        <v>50</v>
      </c>
      <c r="C125" s="1">
        <v>135838</v>
      </c>
      <c r="D125" s="1" t="s">
        <v>50</v>
      </c>
      <c r="E125" s="1">
        <v>7000000000</v>
      </c>
      <c r="F125" s="1" t="s">
        <v>22</v>
      </c>
      <c r="G125" s="1" t="s">
        <v>318</v>
      </c>
      <c r="H125" s="1" t="s">
        <v>67</v>
      </c>
      <c r="I125" s="1" t="s">
        <v>22</v>
      </c>
      <c r="J125" s="1">
        <v>144</v>
      </c>
      <c r="K125" s="1" t="s">
        <v>273</v>
      </c>
      <c r="L125" s="1">
        <v>1</v>
      </c>
      <c r="M125" s="1" t="s">
        <v>24</v>
      </c>
      <c r="N125" s="2">
        <v>3117.39</v>
      </c>
      <c r="O125" s="1" t="s">
        <v>25</v>
      </c>
      <c r="P125" s="1" t="s">
        <v>24</v>
      </c>
      <c r="Q125" s="9">
        <v>3117.39</v>
      </c>
      <c r="R125" s="10" t="s">
        <v>25</v>
      </c>
      <c r="S125" s="1" t="s">
        <v>26</v>
      </c>
      <c r="T125" s="1" t="s">
        <v>329</v>
      </c>
      <c r="U125" s="1"/>
      <c r="V125" s="1" t="s">
        <v>27</v>
      </c>
      <c r="W125" s="1" t="s">
        <v>28</v>
      </c>
      <c r="X125" s="1" t="s">
        <v>49</v>
      </c>
      <c r="Y125" s="1" t="s">
        <v>327</v>
      </c>
    </row>
    <row r="126" spans="1:25" x14ac:dyDescent="0.3">
      <c r="A126" s="1">
        <v>4510459612</v>
      </c>
      <c r="B126" s="1">
        <v>20</v>
      </c>
      <c r="C126" s="1">
        <v>124841</v>
      </c>
      <c r="D126" s="1" t="s">
        <v>50</v>
      </c>
      <c r="E126" s="1">
        <v>7000000000</v>
      </c>
      <c r="F126" s="1" t="s">
        <v>22</v>
      </c>
      <c r="G126" s="1" t="s">
        <v>320</v>
      </c>
      <c r="H126" s="1" t="s">
        <v>64</v>
      </c>
      <c r="I126" s="1" t="s">
        <v>22</v>
      </c>
      <c r="J126" s="1">
        <v>111</v>
      </c>
      <c r="K126" s="1" t="s">
        <v>59</v>
      </c>
      <c r="L126" s="1">
        <v>1</v>
      </c>
      <c r="M126" s="1" t="s">
        <v>24</v>
      </c>
      <c r="N126" s="2">
        <v>13838.56</v>
      </c>
      <c r="O126" s="1" t="s">
        <v>25</v>
      </c>
      <c r="P126" s="1" t="s">
        <v>24</v>
      </c>
      <c r="Q126" s="9">
        <v>13838.56</v>
      </c>
      <c r="R126" s="10" t="s">
        <v>25</v>
      </c>
      <c r="S126" s="1" t="s">
        <v>26</v>
      </c>
      <c r="T126" s="1" t="s">
        <v>331</v>
      </c>
      <c r="U126" s="1" t="s">
        <v>66</v>
      </c>
      <c r="V126" s="1" t="s">
        <v>44</v>
      </c>
      <c r="W126" s="1" t="s">
        <v>28</v>
      </c>
      <c r="X126" s="1" t="s">
        <v>29</v>
      </c>
      <c r="Y126" s="1" t="s">
        <v>327</v>
      </c>
    </row>
    <row r="127" spans="1:25" x14ac:dyDescent="0.3">
      <c r="A127" s="1">
        <v>4510460480</v>
      </c>
      <c r="B127" s="1">
        <v>420</v>
      </c>
      <c r="C127" s="1">
        <v>124340</v>
      </c>
      <c r="D127" s="1" t="s">
        <v>40</v>
      </c>
      <c r="E127" s="1">
        <v>7000000135</v>
      </c>
      <c r="F127" s="1" t="s">
        <v>22</v>
      </c>
      <c r="G127" s="1" t="s">
        <v>318</v>
      </c>
      <c r="H127" s="1" t="s">
        <v>34</v>
      </c>
      <c r="I127" s="1" t="s">
        <v>22</v>
      </c>
      <c r="J127" s="1">
        <v>111</v>
      </c>
      <c r="K127" s="1" t="s">
        <v>280</v>
      </c>
      <c r="L127" s="1">
        <v>1</v>
      </c>
      <c r="M127" s="1" t="s">
        <v>24</v>
      </c>
      <c r="N127" s="2">
        <v>14546.54</v>
      </c>
      <c r="O127" s="1" t="s">
        <v>25</v>
      </c>
      <c r="P127" s="1" t="s">
        <v>24</v>
      </c>
      <c r="Q127" s="9">
        <v>14546.54</v>
      </c>
      <c r="R127" s="10" t="s">
        <v>25</v>
      </c>
      <c r="S127" s="1" t="s">
        <v>26</v>
      </c>
      <c r="T127" s="1" t="s">
        <v>347</v>
      </c>
      <c r="U127" s="1" t="s">
        <v>307</v>
      </c>
      <c r="V127" s="1" t="s">
        <v>44</v>
      </c>
      <c r="W127" s="1" t="s">
        <v>28</v>
      </c>
      <c r="X127" s="1" t="s">
        <v>49</v>
      </c>
      <c r="Y127" s="1" t="s">
        <v>327</v>
      </c>
    </row>
    <row r="128" spans="1:25" x14ac:dyDescent="0.3">
      <c r="A128" s="1">
        <v>4510459733</v>
      </c>
      <c r="B128" s="1">
        <v>100</v>
      </c>
      <c r="C128" s="1">
        <v>124271</v>
      </c>
      <c r="D128" s="1" t="s">
        <v>40</v>
      </c>
      <c r="E128" s="1">
        <v>7000000135</v>
      </c>
      <c r="F128" s="1" t="s">
        <v>22</v>
      </c>
      <c r="G128" s="1" t="s">
        <v>318</v>
      </c>
      <c r="H128" s="1" t="s">
        <v>60</v>
      </c>
      <c r="I128" s="1" t="s">
        <v>22</v>
      </c>
      <c r="J128" s="1">
        <v>144</v>
      </c>
      <c r="K128" s="1" t="s">
        <v>75</v>
      </c>
      <c r="L128" s="1">
        <v>1</v>
      </c>
      <c r="M128" s="1" t="s">
        <v>24</v>
      </c>
      <c r="N128" s="2">
        <v>44630</v>
      </c>
      <c r="O128" s="1" t="s">
        <v>37</v>
      </c>
      <c r="P128" s="1" t="s">
        <v>24</v>
      </c>
      <c r="Q128" s="9">
        <v>108.74756335282652</v>
      </c>
      <c r="R128" s="10" t="s">
        <v>25</v>
      </c>
      <c r="S128" s="1" t="s">
        <v>26</v>
      </c>
      <c r="T128" s="1" t="s">
        <v>329</v>
      </c>
      <c r="U128" s="1"/>
      <c r="V128" s="1" t="s">
        <v>27</v>
      </c>
      <c r="W128" s="1" t="s">
        <v>30</v>
      </c>
      <c r="X128" s="1" t="s">
        <v>43</v>
      </c>
      <c r="Y128" s="1" t="s">
        <v>327</v>
      </c>
    </row>
    <row r="129" spans="1:25" x14ac:dyDescent="0.3">
      <c r="A129" s="1">
        <v>4510459730</v>
      </c>
      <c r="B129" s="1">
        <v>50</v>
      </c>
      <c r="C129" s="1">
        <v>134395</v>
      </c>
      <c r="D129" s="1" t="s">
        <v>40</v>
      </c>
      <c r="E129" s="1">
        <v>7000000135</v>
      </c>
      <c r="F129" s="1" t="s">
        <v>22</v>
      </c>
      <c r="G129" s="1" t="s">
        <v>318</v>
      </c>
      <c r="H129" s="1" t="s">
        <v>60</v>
      </c>
      <c r="I129" s="1" t="s">
        <v>22</v>
      </c>
      <c r="J129" s="1">
        <v>144</v>
      </c>
      <c r="K129" s="1" t="s">
        <v>75</v>
      </c>
      <c r="L129" s="1">
        <v>1</v>
      </c>
      <c r="M129" s="1" t="s">
        <v>24</v>
      </c>
      <c r="N129" s="2">
        <v>117500</v>
      </c>
      <c r="O129" s="1" t="s">
        <v>37</v>
      </c>
      <c r="P129" s="1" t="s">
        <v>24</v>
      </c>
      <c r="Q129" s="9">
        <v>286.30604288499029</v>
      </c>
      <c r="R129" s="10" t="s">
        <v>25</v>
      </c>
      <c r="S129" s="1" t="s">
        <v>26</v>
      </c>
      <c r="T129" s="1" t="s">
        <v>329</v>
      </c>
      <c r="U129" s="1"/>
      <c r="V129" s="1" t="s">
        <v>27</v>
      </c>
      <c r="W129" s="1" t="s">
        <v>30</v>
      </c>
      <c r="X129" s="1" t="s">
        <v>43</v>
      </c>
      <c r="Y129" s="1" t="s">
        <v>327</v>
      </c>
    </row>
    <row r="130" spans="1:25" x14ac:dyDescent="0.3">
      <c r="A130" s="1">
        <v>4510459731</v>
      </c>
      <c r="B130" s="1">
        <v>60</v>
      </c>
      <c r="C130" s="1">
        <v>136298</v>
      </c>
      <c r="D130" s="1" t="s">
        <v>40</v>
      </c>
      <c r="E130" s="1">
        <v>7000000135</v>
      </c>
      <c r="F130" s="1" t="s">
        <v>22</v>
      </c>
      <c r="G130" s="1" t="s">
        <v>318</v>
      </c>
      <c r="H130" s="1" t="s">
        <v>60</v>
      </c>
      <c r="I130" s="1" t="s">
        <v>22</v>
      </c>
      <c r="J130" s="1">
        <v>144</v>
      </c>
      <c r="K130" s="1" t="s">
        <v>75</v>
      </c>
      <c r="L130" s="1">
        <v>1</v>
      </c>
      <c r="M130" s="1" t="s">
        <v>24</v>
      </c>
      <c r="N130" s="2">
        <v>145534.9</v>
      </c>
      <c r="O130" s="1" t="s">
        <v>37</v>
      </c>
      <c r="P130" s="1" t="s">
        <v>24</v>
      </c>
      <c r="Q130" s="9">
        <v>354.61720272904483</v>
      </c>
      <c r="R130" s="10" t="s">
        <v>25</v>
      </c>
      <c r="S130" s="1" t="s">
        <v>26</v>
      </c>
      <c r="T130" s="1" t="s">
        <v>329</v>
      </c>
      <c r="U130" s="1"/>
      <c r="V130" s="1" t="s">
        <v>27</v>
      </c>
      <c r="W130" s="1" t="s">
        <v>30</v>
      </c>
      <c r="X130" s="1" t="s">
        <v>43</v>
      </c>
      <c r="Y130" s="1" t="s">
        <v>327</v>
      </c>
    </row>
    <row r="131" spans="1:25" x14ac:dyDescent="0.3">
      <c r="A131" s="1">
        <v>4510459730</v>
      </c>
      <c r="B131" s="1">
        <v>20</v>
      </c>
      <c r="C131" s="1">
        <v>134395</v>
      </c>
      <c r="D131" s="1" t="s">
        <v>40</v>
      </c>
      <c r="E131" s="1">
        <v>7000000135</v>
      </c>
      <c r="F131" s="1" t="s">
        <v>22</v>
      </c>
      <c r="G131" s="1" t="s">
        <v>318</v>
      </c>
      <c r="H131" s="1" t="s">
        <v>60</v>
      </c>
      <c r="I131" s="1" t="s">
        <v>22</v>
      </c>
      <c r="J131" s="1">
        <v>144</v>
      </c>
      <c r="K131" s="1" t="s">
        <v>75</v>
      </c>
      <c r="L131" s="1">
        <v>1</v>
      </c>
      <c r="M131" s="1" t="s">
        <v>24</v>
      </c>
      <c r="N131" s="2">
        <v>420000</v>
      </c>
      <c r="O131" s="1" t="s">
        <v>37</v>
      </c>
      <c r="P131" s="1" t="s">
        <v>24</v>
      </c>
      <c r="Q131" s="9">
        <v>1023.3918128654972</v>
      </c>
      <c r="R131" s="10" t="s">
        <v>25</v>
      </c>
      <c r="S131" s="1" t="s">
        <v>26</v>
      </c>
      <c r="T131" s="1" t="s">
        <v>329</v>
      </c>
      <c r="U131" s="1"/>
      <c r="V131" s="1" t="s">
        <v>27</v>
      </c>
      <c r="W131" s="1" t="s">
        <v>30</v>
      </c>
      <c r="X131" s="1" t="s">
        <v>43</v>
      </c>
      <c r="Y131" s="1" t="s">
        <v>327</v>
      </c>
    </row>
    <row r="132" spans="1:25" x14ac:dyDescent="0.3">
      <c r="A132" s="1">
        <v>4510459517</v>
      </c>
      <c r="B132" s="1">
        <v>20</v>
      </c>
      <c r="C132" s="1">
        <v>132552</v>
      </c>
      <c r="D132" s="1" t="s">
        <v>54</v>
      </c>
      <c r="E132" s="1">
        <v>7000000001</v>
      </c>
      <c r="F132" s="1" t="s">
        <v>22</v>
      </c>
      <c r="G132" s="1" t="s">
        <v>319</v>
      </c>
      <c r="H132" s="1" t="s">
        <v>23</v>
      </c>
      <c r="I132" s="1" t="s">
        <v>22</v>
      </c>
      <c r="J132" s="1">
        <v>111</v>
      </c>
      <c r="K132" s="1" t="s">
        <v>51</v>
      </c>
      <c r="L132" s="1">
        <v>1</v>
      </c>
      <c r="M132" s="1" t="s">
        <v>24</v>
      </c>
      <c r="N132" s="2">
        <v>580000</v>
      </c>
      <c r="O132" s="1" t="s">
        <v>37</v>
      </c>
      <c r="P132" s="1" t="s">
        <v>24</v>
      </c>
      <c r="Q132" s="9">
        <v>1413.2553606237818</v>
      </c>
      <c r="R132" s="10" t="s">
        <v>25</v>
      </c>
      <c r="S132" s="1" t="s">
        <v>26</v>
      </c>
      <c r="T132" s="1" t="s">
        <v>330</v>
      </c>
      <c r="U132" s="1" t="s">
        <v>53</v>
      </c>
      <c r="V132" s="1" t="s">
        <v>44</v>
      </c>
      <c r="W132" s="1" t="s">
        <v>30</v>
      </c>
      <c r="X132" s="1" t="s">
        <v>43</v>
      </c>
      <c r="Y132" s="1" t="s">
        <v>327</v>
      </c>
    </row>
    <row r="133" spans="1:25" x14ac:dyDescent="0.3">
      <c r="A133" s="1">
        <v>4510459431</v>
      </c>
      <c r="B133" s="1">
        <v>20</v>
      </c>
      <c r="C133" s="1">
        <v>124340</v>
      </c>
      <c r="D133" s="1" t="s">
        <v>40</v>
      </c>
      <c r="E133" s="1">
        <v>7000000135</v>
      </c>
      <c r="F133" s="1" t="s">
        <v>22</v>
      </c>
      <c r="G133" s="1" t="s">
        <v>318</v>
      </c>
      <c r="H133" s="1" t="s">
        <v>41</v>
      </c>
      <c r="I133" s="1" t="s">
        <v>22</v>
      </c>
      <c r="J133" s="1">
        <v>144</v>
      </c>
      <c r="K133" s="1" t="s">
        <v>35</v>
      </c>
      <c r="L133" s="1">
        <v>1</v>
      </c>
      <c r="M133" s="1" t="s">
        <v>24</v>
      </c>
      <c r="N133" s="2">
        <v>619800.11</v>
      </c>
      <c r="O133" s="1" t="s">
        <v>37</v>
      </c>
      <c r="P133" s="1" t="s">
        <v>24</v>
      </c>
      <c r="Q133" s="9">
        <v>1510.2341861598441</v>
      </c>
      <c r="R133" s="10" t="s">
        <v>25</v>
      </c>
      <c r="S133" s="1" t="s">
        <v>26</v>
      </c>
      <c r="T133" s="1" t="s">
        <v>329</v>
      </c>
      <c r="U133" s="1"/>
      <c r="V133" s="1" t="s">
        <v>27</v>
      </c>
      <c r="W133" s="1" t="s">
        <v>30</v>
      </c>
      <c r="X133" s="1" t="s">
        <v>43</v>
      </c>
      <c r="Y133" s="1" t="s">
        <v>327</v>
      </c>
    </row>
    <row r="134" spans="1:25" x14ac:dyDescent="0.3">
      <c r="A134" s="1">
        <v>4510459516</v>
      </c>
      <c r="B134" s="1">
        <v>20</v>
      </c>
      <c r="C134" s="1">
        <v>132552</v>
      </c>
      <c r="D134" s="1" t="s">
        <v>54</v>
      </c>
      <c r="E134" s="1">
        <v>7000000001</v>
      </c>
      <c r="F134" s="1" t="s">
        <v>22</v>
      </c>
      <c r="G134" s="1" t="s">
        <v>319</v>
      </c>
      <c r="H134" s="1" t="s">
        <v>23</v>
      </c>
      <c r="I134" s="1" t="s">
        <v>22</v>
      </c>
      <c r="J134" s="1">
        <v>111</v>
      </c>
      <c r="K134" s="1" t="s">
        <v>51</v>
      </c>
      <c r="L134" s="1">
        <v>1</v>
      </c>
      <c r="M134" s="1" t="s">
        <v>24</v>
      </c>
      <c r="N134" s="2">
        <v>870000</v>
      </c>
      <c r="O134" s="1" t="s">
        <v>37</v>
      </c>
      <c r="P134" s="1" t="s">
        <v>24</v>
      </c>
      <c r="Q134" s="9">
        <v>2119.8830409356729</v>
      </c>
      <c r="R134" s="10" t="s">
        <v>25</v>
      </c>
      <c r="S134" s="1" t="s">
        <v>26</v>
      </c>
      <c r="T134" s="1" t="s">
        <v>330</v>
      </c>
      <c r="U134" s="1" t="s">
        <v>53</v>
      </c>
      <c r="V134" s="1" t="s">
        <v>44</v>
      </c>
      <c r="W134" s="1" t="s">
        <v>30</v>
      </c>
      <c r="X134" s="1" t="s">
        <v>43</v>
      </c>
      <c r="Y134" s="1" t="s">
        <v>327</v>
      </c>
    </row>
    <row r="135" spans="1:25" ht="15" thickBot="1" x14ac:dyDescent="0.35">
      <c r="A135" s="1">
        <v>4510459608</v>
      </c>
      <c r="B135" s="1">
        <v>30</v>
      </c>
      <c r="C135" s="1">
        <v>136298</v>
      </c>
      <c r="D135" s="1" t="s">
        <v>40</v>
      </c>
      <c r="E135" s="1">
        <v>7000000135</v>
      </c>
      <c r="F135" s="1" t="s">
        <v>22</v>
      </c>
      <c r="G135" s="1" t="s">
        <v>318</v>
      </c>
      <c r="H135" s="1" t="s">
        <v>60</v>
      </c>
      <c r="I135" s="1" t="s">
        <v>22</v>
      </c>
      <c r="J135" s="1">
        <v>144</v>
      </c>
      <c r="K135" s="1" t="s">
        <v>59</v>
      </c>
      <c r="L135" s="1">
        <v>1</v>
      </c>
      <c r="M135" s="1" t="s">
        <v>24</v>
      </c>
      <c r="N135" s="2">
        <v>908639.1</v>
      </c>
      <c r="O135" s="1" t="s">
        <v>37</v>
      </c>
      <c r="P135" s="1" t="s">
        <v>24</v>
      </c>
      <c r="Q135" s="9">
        <v>2214.0328947368421</v>
      </c>
      <c r="R135" s="10" t="s">
        <v>25</v>
      </c>
      <c r="S135" s="1" t="s">
        <v>26</v>
      </c>
      <c r="T135" s="1" t="s">
        <v>329</v>
      </c>
      <c r="U135" s="1"/>
      <c r="V135" s="1" t="s">
        <v>27</v>
      </c>
      <c r="W135" s="1" t="s">
        <v>30</v>
      </c>
      <c r="X135" s="1" t="s">
        <v>43</v>
      </c>
      <c r="Y135" s="1" t="s">
        <v>327</v>
      </c>
    </row>
    <row r="136" spans="1:25" ht="15.6" thickTop="1" thickBot="1" x14ac:dyDescent="0.35">
      <c r="J136" s="13"/>
      <c r="K136" s="29" t="s">
        <v>354</v>
      </c>
      <c r="L136" s="30"/>
      <c r="M136" s="30"/>
      <c r="N136" s="30"/>
      <c r="O136" s="30"/>
      <c r="P136" s="31"/>
      <c r="Q136" s="17">
        <f>SUM(Q106:Q135)</f>
        <v>50961.758104288507</v>
      </c>
    </row>
    <row r="137" spans="1:25" ht="17.399999999999999" thickTop="1" thickBot="1" x14ac:dyDescent="0.35">
      <c r="J137" s="14" t="s">
        <v>355</v>
      </c>
      <c r="K137" s="32" t="s">
        <v>356</v>
      </c>
      <c r="L137" s="33"/>
      <c r="M137" s="33"/>
      <c r="N137" s="33"/>
      <c r="O137" s="33"/>
      <c r="P137" s="33"/>
      <c r="Q137" s="19">
        <f>Q136*7.5%</f>
        <v>3822.1318578216378</v>
      </c>
    </row>
    <row r="138" spans="1:25" ht="17.399999999999999" thickTop="1" thickBot="1" x14ac:dyDescent="0.35">
      <c r="J138" s="15"/>
      <c r="K138" s="34"/>
      <c r="L138" s="35"/>
      <c r="M138" s="35"/>
      <c r="N138" s="35"/>
      <c r="O138" s="35"/>
      <c r="P138" s="35"/>
      <c r="Q138" s="20"/>
    </row>
    <row r="139" spans="1:25" ht="17.399999999999999" thickTop="1" thickBot="1" x14ac:dyDescent="0.35">
      <c r="J139" s="16" t="s">
        <v>357</v>
      </c>
      <c r="K139" s="36" t="s">
        <v>358</v>
      </c>
      <c r="L139" s="36"/>
      <c r="M139" s="36"/>
      <c r="N139" s="36"/>
      <c r="O139" s="36"/>
      <c r="P139" s="36"/>
      <c r="Q139" s="18">
        <f>Q103-Q137</f>
        <v>49118.464673976603</v>
      </c>
    </row>
    <row r="140" spans="1:25" ht="15" thickTop="1" x14ac:dyDescent="0.3">
      <c r="Q140" s="5"/>
    </row>
    <row r="141" spans="1:25" x14ac:dyDescent="0.3">
      <c r="Q141" s="6"/>
    </row>
  </sheetData>
  <sortState xmlns:xlrd2="http://schemas.microsoft.com/office/spreadsheetml/2017/richdata2" ref="A107:Y135">
    <sortCondition ref="F107:F135"/>
  </sortState>
  <mergeCells count="8">
    <mergeCell ref="K139:P139"/>
    <mergeCell ref="K100:P100"/>
    <mergeCell ref="K101:P101"/>
    <mergeCell ref="K102:P102"/>
    <mergeCell ref="K103:P103"/>
    <mergeCell ref="K136:P136"/>
    <mergeCell ref="K137:P137"/>
    <mergeCell ref="K138:P13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7FB0C-211A-4321-9F0F-5718D33F2093}">
  <dimension ref="A1:Y149"/>
  <sheetViews>
    <sheetView tabSelected="1" topLeftCell="C127" workbookViewId="0">
      <selection activeCell="Q148" sqref="Q148"/>
    </sheetView>
  </sheetViews>
  <sheetFormatPr defaultRowHeight="14.4" x14ac:dyDescent="0.3"/>
  <cols>
    <col min="1" max="1" width="11" bestFit="1" customWidth="1"/>
    <col min="5" max="5" width="14.109375" customWidth="1"/>
    <col min="7" max="7" width="16.21875" bestFit="1" customWidth="1"/>
    <col min="12" max="12" width="13.44140625" bestFit="1" customWidth="1"/>
    <col min="14" max="14" width="16.88671875" customWidth="1"/>
    <col min="15" max="15" width="10.109375" bestFit="1" customWidth="1"/>
    <col min="17" max="17" width="13.6640625" bestFit="1" customWidth="1"/>
    <col min="20" max="20" width="44.88671875" bestFit="1" customWidth="1"/>
    <col min="21" max="21" width="11.44140625" customWidth="1"/>
    <col min="24" max="24" width="21.5546875" bestFit="1" customWidth="1"/>
  </cols>
  <sheetData>
    <row r="1" spans="1:25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325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8" t="s">
        <v>12</v>
      </c>
      <c r="R1" s="8" t="s">
        <v>326</v>
      </c>
      <c r="S1" s="4" t="s">
        <v>15</v>
      </c>
      <c r="T1" s="4" t="s">
        <v>16</v>
      </c>
      <c r="U1" s="4" t="s">
        <v>17</v>
      </c>
      <c r="V1" s="4" t="s">
        <v>18</v>
      </c>
      <c r="W1" s="4" t="s">
        <v>19</v>
      </c>
      <c r="X1" s="4" t="s">
        <v>20</v>
      </c>
      <c r="Y1" s="3" t="s">
        <v>316</v>
      </c>
    </row>
    <row r="2" spans="1:25" x14ac:dyDescent="0.3">
      <c r="A2" s="1">
        <v>4510459687</v>
      </c>
      <c r="B2" s="1">
        <v>10</v>
      </c>
      <c r="C2" s="1">
        <v>133791</v>
      </c>
      <c r="D2" s="1" t="s">
        <v>73</v>
      </c>
      <c r="E2" s="1">
        <v>7000000086</v>
      </c>
      <c r="F2" s="1" t="s">
        <v>31</v>
      </c>
      <c r="G2" s="1" t="s">
        <v>318</v>
      </c>
      <c r="H2" s="1" t="s">
        <v>23</v>
      </c>
      <c r="I2" s="1" t="s">
        <v>31</v>
      </c>
      <c r="J2" s="1">
        <v>201</v>
      </c>
      <c r="K2" s="1" t="s">
        <v>70</v>
      </c>
      <c r="L2" s="1">
        <v>80</v>
      </c>
      <c r="M2" s="1" t="s">
        <v>24</v>
      </c>
      <c r="N2" s="2">
        <v>8680.7999999999993</v>
      </c>
      <c r="O2" s="1" t="s">
        <v>25</v>
      </c>
      <c r="P2" s="1" t="s">
        <v>24</v>
      </c>
      <c r="Q2" s="9">
        <v>8680.7999999999993</v>
      </c>
      <c r="R2" s="10" t="s">
        <v>25</v>
      </c>
      <c r="S2" s="1" t="s">
        <v>26</v>
      </c>
      <c r="T2" s="1" t="s">
        <v>74</v>
      </c>
      <c r="U2" s="1"/>
      <c r="V2" s="1" t="s">
        <v>27</v>
      </c>
      <c r="W2" s="1" t="s">
        <v>28</v>
      </c>
      <c r="X2" s="1" t="s">
        <v>49</v>
      </c>
      <c r="Y2" s="1" t="s">
        <v>315</v>
      </c>
    </row>
    <row r="3" spans="1:25" x14ac:dyDescent="0.3">
      <c r="A3" s="1">
        <v>4510459963</v>
      </c>
      <c r="B3" s="1">
        <v>10</v>
      </c>
      <c r="C3" s="1">
        <v>135449</v>
      </c>
      <c r="D3" s="1" t="s">
        <v>102</v>
      </c>
      <c r="E3" s="1">
        <v>1001255915</v>
      </c>
      <c r="F3" s="1" t="s">
        <v>31</v>
      </c>
      <c r="G3" s="1" t="s">
        <v>318</v>
      </c>
      <c r="H3" s="1" t="s">
        <v>32</v>
      </c>
      <c r="I3" s="1" t="s">
        <v>33</v>
      </c>
      <c r="J3" s="1">
        <v>2701</v>
      </c>
      <c r="K3" s="1" t="s">
        <v>101</v>
      </c>
      <c r="L3" s="1">
        <v>110</v>
      </c>
      <c r="M3" s="1" t="s">
        <v>24</v>
      </c>
      <c r="N3" s="2">
        <v>48136</v>
      </c>
      <c r="O3" s="1" t="s">
        <v>25</v>
      </c>
      <c r="P3" s="1" t="s">
        <v>24</v>
      </c>
      <c r="Q3" s="9">
        <v>48136</v>
      </c>
      <c r="R3" s="10" t="s">
        <v>25</v>
      </c>
      <c r="S3" s="1" t="s">
        <v>26</v>
      </c>
      <c r="T3" s="1" t="s">
        <v>103</v>
      </c>
      <c r="U3" s="1"/>
      <c r="V3" s="1" t="s">
        <v>27</v>
      </c>
      <c r="W3" s="1" t="s">
        <v>28</v>
      </c>
      <c r="X3" s="1" t="s">
        <v>49</v>
      </c>
      <c r="Y3" s="1" t="s">
        <v>315</v>
      </c>
    </row>
    <row r="4" spans="1:25" x14ac:dyDescent="0.3">
      <c r="A4" s="1">
        <v>4510459988</v>
      </c>
      <c r="B4" s="1">
        <v>10</v>
      </c>
      <c r="C4" s="1">
        <v>133151</v>
      </c>
      <c r="D4" s="1" t="s">
        <v>106</v>
      </c>
      <c r="E4" s="1">
        <v>1002713453</v>
      </c>
      <c r="F4" s="1" t="s">
        <v>31</v>
      </c>
      <c r="G4" s="1" t="s">
        <v>324</v>
      </c>
      <c r="H4" s="1" t="s">
        <v>32</v>
      </c>
      <c r="I4" s="1" t="s">
        <v>33</v>
      </c>
      <c r="J4" s="1">
        <v>2701</v>
      </c>
      <c r="K4" s="1" t="s">
        <v>105</v>
      </c>
      <c r="L4" s="1">
        <v>10</v>
      </c>
      <c r="M4" s="1" t="s">
        <v>24</v>
      </c>
      <c r="N4" s="1">
        <v>462.8</v>
      </c>
      <c r="O4" s="1" t="s">
        <v>25</v>
      </c>
      <c r="P4" s="1" t="s">
        <v>24</v>
      </c>
      <c r="Q4" s="9">
        <v>462.8</v>
      </c>
      <c r="R4" s="10" t="s">
        <v>25</v>
      </c>
      <c r="S4" s="1" t="s">
        <v>26</v>
      </c>
      <c r="T4" s="1" t="s">
        <v>107</v>
      </c>
      <c r="U4" s="1"/>
      <c r="V4" s="1" t="s">
        <v>27</v>
      </c>
      <c r="W4" s="1" t="s">
        <v>28</v>
      </c>
      <c r="X4" s="1" t="s">
        <v>29</v>
      </c>
      <c r="Y4" s="1" t="s">
        <v>315</v>
      </c>
    </row>
    <row r="5" spans="1:25" x14ac:dyDescent="0.3">
      <c r="A5" s="1">
        <v>4510460093</v>
      </c>
      <c r="B5" s="1">
        <v>50</v>
      </c>
      <c r="C5" s="1">
        <v>134245</v>
      </c>
      <c r="D5" s="1" t="s">
        <v>142</v>
      </c>
      <c r="E5" s="1">
        <v>7000000003</v>
      </c>
      <c r="F5" s="1" t="s">
        <v>31</v>
      </c>
      <c r="G5" s="1" t="s">
        <v>318</v>
      </c>
      <c r="H5" s="1" t="s">
        <v>32</v>
      </c>
      <c r="I5" s="1" t="s">
        <v>31</v>
      </c>
      <c r="J5" s="1">
        <v>290</v>
      </c>
      <c r="K5" s="1" t="s">
        <v>134</v>
      </c>
      <c r="L5" s="1">
        <v>4</v>
      </c>
      <c r="M5" s="1" t="s">
        <v>24</v>
      </c>
      <c r="N5" s="2">
        <v>10434.799999999999</v>
      </c>
      <c r="O5" s="1" t="s">
        <v>25</v>
      </c>
      <c r="P5" s="1" t="s">
        <v>24</v>
      </c>
      <c r="Q5" s="9">
        <v>10434.799999999999</v>
      </c>
      <c r="R5" s="10" t="s">
        <v>25</v>
      </c>
      <c r="S5" s="1" t="s">
        <v>26</v>
      </c>
      <c r="T5" s="1" t="s">
        <v>143</v>
      </c>
      <c r="U5" s="1" t="s">
        <v>71</v>
      </c>
      <c r="V5" s="1" t="s">
        <v>44</v>
      </c>
      <c r="W5" s="1" t="s">
        <v>28</v>
      </c>
      <c r="X5" s="1" t="s">
        <v>49</v>
      </c>
      <c r="Y5" s="1" t="s">
        <v>315</v>
      </c>
    </row>
    <row r="6" spans="1:25" x14ac:dyDescent="0.3">
      <c r="A6" s="1">
        <v>4510460093</v>
      </c>
      <c r="B6" s="1">
        <v>20</v>
      </c>
      <c r="C6" s="1">
        <v>134245</v>
      </c>
      <c r="D6" s="1" t="s">
        <v>54</v>
      </c>
      <c r="E6" s="1">
        <v>7000000001</v>
      </c>
      <c r="F6" s="1" t="s">
        <v>31</v>
      </c>
      <c r="G6" s="1" t="s">
        <v>318</v>
      </c>
      <c r="H6" s="1" t="s">
        <v>32</v>
      </c>
      <c r="I6" s="1" t="s">
        <v>31</v>
      </c>
      <c r="J6" s="1">
        <v>290</v>
      </c>
      <c r="K6" s="1" t="s">
        <v>134</v>
      </c>
      <c r="L6" s="1">
        <v>30</v>
      </c>
      <c r="M6" s="1" t="s">
        <v>24</v>
      </c>
      <c r="N6" s="2">
        <v>5217.3</v>
      </c>
      <c r="O6" s="1" t="s">
        <v>25</v>
      </c>
      <c r="P6" s="1" t="s">
        <v>24</v>
      </c>
      <c r="Q6" s="9">
        <v>5217.3</v>
      </c>
      <c r="R6" s="10" t="s">
        <v>25</v>
      </c>
      <c r="S6" s="1" t="s">
        <v>26</v>
      </c>
      <c r="T6" s="1" t="s">
        <v>137</v>
      </c>
      <c r="U6" s="1" t="s">
        <v>71</v>
      </c>
      <c r="V6" s="1" t="s">
        <v>44</v>
      </c>
      <c r="W6" s="1" t="s">
        <v>28</v>
      </c>
      <c r="X6" s="1" t="s">
        <v>49</v>
      </c>
      <c r="Y6" s="1" t="s">
        <v>315</v>
      </c>
    </row>
    <row r="7" spans="1:25" x14ac:dyDescent="0.3">
      <c r="A7" s="1">
        <v>4510460093</v>
      </c>
      <c r="B7" s="1">
        <v>40</v>
      </c>
      <c r="C7" s="1">
        <v>134245</v>
      </c>
      <c r="D7" s="1" t="s">
        <v>140</v>
      </c>
      <c r="E7" s="1">
        <v>1001005465</v>
      </c>
      <c r="F7" s="1" t="s">
        <v>31</v>
      </c>
      <c r="G7" s="1" t="s">
        <v>318</v>
      </c>
      <c r="H7" s="1" t="s">
        <v>32</v>
      </c>
      <c r="I7" s="1" t="s">
        <v>31</v>
      </c>
      <c r="J7" s="1">
        <v>290</v>
      </c>
      <c r="K7" s="1" t="s">
        <v>134</v>
      </c>
      <c r="L7" s="1">
        <v>100</v>
      </c>
      <c r="M7" s="1" t="s">
        <v>24</v>
      </c>
      <c r="N7" s="1">
        <v>870</v>
      </c>
      <c r="O7" s="1" t="s">
        <v>25</v>
      </c>
      <c r="P7" s="1" t="s">
        <v>24</v>
      </c>
      <c r="Q7" s="9">
        <v>870</v>
      </c>
      <c r="R7" s="10" t="s">
        <v>25</v>
      </c>
      <c r="S7" s="1" t="s">
        <v>26</v>
      </c>
      <c r="T7" s="1" t="s">
        <v>141</v>
      </c>
      <c r="U7" s="1" t="s">
        <v>71</v>
      </c>
      <c r="V7" s="1" t="s">
        <v>44</v>
      </c>
      <c r="W7" s="1" t="s">
        <v>28</v>
      </c>
      <c r="X7" s="1" t="s">
        <v>49</v>
      </c>
      <c r="Y7" s="1" t="s">
        <v>315</v>
      </c>
    </row>
    <row r="8" spans="1:25" x14ac:dyDescent="0.3">
      <c r="A8" s="1">
        <v>4510460093</v>
      </c>
      <c r="B8" s="1">
        <v>30</v>
      </c>
      <c r="C8" s="1">
        <v>134245</v>
      </c>
      <c r="D8" s="1" t="s">
        <v>138</v>
      </c>
      <c r="E8" s="1">
        <v>7000000002</v>
      </c>
      <c r="F8" s="1" t="s">
        <v>31</v>
      </c>
      <c r="G8" s="1" t="s">
        <v>318</v>
      </c>
      <c r="H8" s="1" t="s">
        <v>32</v>
      </c>
      <c r="I8" s="1" t="s">
        <v>31</v>
      </c>
      <c r="J8" s="1">
        <v>290</v>
      </c>
      <c r="K8" s="1" t="s">
        <v>134</v>
      </c>
      <c r="L8" s="1">
        <v>10</v>
      </c>
      <c r="M8" s="1" t="s">
        <v>24</v>
      </c>
      <c r="N8" s="2">
        <v>1304.3</v>
      </c>
      <c r="O8" s="1" t="s">
        <v>25</v>
      </c>
      <c r="P8" s="1" t="s">
        <v>24</v>
      </c>
      <c r="Q8" s="9">
        <v>1304.3</v>
      </c>
      <c r="R8" s="10" t="s">
        <v>25</v>
      </c>
      <c r="S8" s="1" t="s">
        <v>26</v>
      </c>
      <c r="T8" s="1" t="s">
        <v>139</v>
      </c>
      <c r="U8" s="1" t="s">
        <v>71</v>
      </c>
      <c r="V8" s="1" t="s">
        <v>44</v>
      </c>
      <c r="W8" s="1" t="s">
        <v>28</v>
      </c>
      <c r="X8" s="1" t="s">
        <v>49</v>
      </c>
      <c r="Y8" s="1" t="s">
        <v>315</v>
      </c>
    </row>
    <row r="9" spans="1:25" x14ac:dyDescent="0.3">
      <c r="A9" s="1">
        <v>4510460093</v>
      </c>
      <c r="B9" s="1">
        <v>10</v>
      </c>
      <c r="C9" s="1">
        <v>134245</v>
      </c>
      <c r="D9" s="1" t="s">
        <v>135</v>
      </c>
      <c r="E9" s="1">
        <v>1001005281</v>
      </c>
      <c r="F9" s="1" t="s">
        <v>31</v>
      </c>
      <c r="G9" s="1" t="s">
        <v>318</v>
      </c>
      <c r="H9" s="1" t="s">
        <v>32</v>
      </c>
      <c r="I9" s="1" t="s">
        <v>31</v>
      </c>
      <c r="J9" s="1">
        <v>290</v>
      </c>
      <c r="K9" s="1" t="s">
        <v>134</v>
      </c>
      <c r="L9" s="1">
        <v>20</v>
      </c>
      <c r="M9" s="1" t="s">
        <v>24</v>
      </c>
      <c r="N9" s="2">
        <v>17391.400000000001</v>
      </c>
      <c r="O9" s="1" t="s">
        <v>25</v>
      </c>
      <c r="P9" s="1" t="s">
        <v>24</v>
      </c>
      <c r="Q9" s="9">
        <v>17391.400000000001</v>
      </c>
      <c r="R9" s="10" t="s">
        <v>25</v>
      </c>
      <c r="S9" s="1" t="s">
        <v>26</v>
      </c>
      <c r="T9" s="1" t="s">
        <v>136</v>
      </c>
      <c r="U9" s="1" t="s">
        <v>71</v>
      </c>
      <c r="V9" s="1" t="s">
        <v>44</v>
      </c>
      <c r="W9" s="1" t="s">
        <v>28</v>
      </c>
      <c r="X9" s="1" t="s">
        <v>49</v>
      </c>
      <c r="Y9" s="1" t="s">
        <v>315</v>
      </c>
    </row>
    <row r="10" spans="1:25" x14ac:dyDescent="0.3">
      <c r="A10" s="1">
        <v>4510460111</v>
      </c>
      <c r="B10" s="1">
        <v>10</v>
      </c>
      <c r="C10" s="1">
        <v>132701</v>
      </c>
      <c r="D10" s="1" t="s">
        <v>144</v>
      </c>
      <c r="E10" s="1">
        <v>1002286518</v>
      </c>
      <c r="F10" s="1" t="s">
        <v>31</v>
      </c>
      <c r="G10" s="1" t="s">
        <v>318</v>
      </c>
      <c r="H10" s="1" t="s">
        <v>32</v>
      </c>
      <c r="I10" s="1" t="s">
        <v>31</v>
      </c>
      <c r="J10" s="1">
        <v>290</v>
      </c>
      <c r="K10" s="1" t="s">
        <v>145</v>
      </c>
      <c r="L10" s="1">
        <v>354</v>
      </c>
      <c r="M10" s="1" t="s">
        <v>24</v>
      </c>
      <c r="N10" s="2">
        <v>26550</v>
      </c>
      <c r="O10" s="1" t="s">
        <v>25</v>
      </c>
      <c r="P10" s="1" t="s">
        <v>24</v>
      </c>
      <c r="Q10" s="9">
        <v>26550</v>
      </c>
      <c r="R10" s="10" t="s">
        <v>25</v>
      </c>
      <c r="S10" s="1" t="s">
        <v>26</v>
      </c>
      <c r="T10" s="1" t="s">
        <v>146</v>
      </c>
      <c r="U10" s="1" t="s">
        <v>71</v>
      </c>
      <c r="V10" s="1" t="s">
        <v>44</v>
      </c>
      <c r="W10" s="1" t="s">
        <v>28</v>
      </c>
      <c r="X10" s="1" t="s">
        <v>49</v>
      </c>
      <c r="Y10" s="1" t="s">
        <v>315</v>
      </c>
    </row>
    <row r="11" spans="1:25" x14ac:dyDescent="0.3">
      <c r="A11" s="1">
        <v>4510460111</v>
      </c>
      <c r="B11" s="1">
        <v>20</v>
      </c>
      <c r="C11" s="1">
        <v>132701</v>
      </c>
      <c r="D11" s="1" t="s">
        <v>144</v>
      </c>
      <c r="E11" s="1">
        <v>1002286517</v>
      </c>
      <c r="F11" s="1" t="s">
        <v>31</v>
      </c>
      <c r="G11" s="1" t="s">
        <v>318</v>
      </c>
      <c r="H11" s="1" t="s">
        <v>32</v>
      </c>
      <c r="I11" s="1" t="s">
        <v>31</v>
      </c>
      <c r="J11" s="1">
        <v>290</v>
      </c>
      <c r="K11" s="1" t="s">
        <v>145</v>
      </c>
      <c r="L11" s="1">
        <v>354</v>
      </c>
      <c r="M11" s="1" t="s">
        <v>24</v>
      </c>
      <c r="N11" s="2">
        <v>19116</v>
      </c>
      <c r="O11" s="1" t="s">
        <v>25</v>
      </c>
      <c r="P11" s="1" t="s">
        <v>24</v>
      </c>
      <c r="Q11" s="9">
        <v>19116</v>
      </c>
      <c r="R11" s="10" t="s">
        <v>25</v>
      </c>
      <c r="S11" s="1" t="s">
        <v>26</v>
      </c>
      <c r="T11" s="1" t="s">
        <v>147</v>
      </c>
      <c r="U11" s="1" t="s">
        <v>71</v>
      </c>
      <c r="V11" s="1" t="s">
        <v>44</v>
      </c>
      <c r="W11" s="1" t="s">
        <v>28</v>
      </c>
      <c r="X11" s="1" t="s">
        <v>49</v>
      </c>
      <c r="Y11" s="1" t="s">
        <v>315</v>
      </c>
    </row>
    <row r="12" spans="1:25" x14ac:dyDescent="0.3">
      <c r="A12" s="1">
        <v>4510460208</v>
      </c>
      <c r="B12" s="1">
        <v>10</v>
      </c>
      <c r="C12" s="1">
        <v>135296</v>
      </c>
      <c r="D12" s="1" t="s">
        <v>21</v>
      </c>
      <c r="E12" s="1">
        <v>1002730086</v>
      </c>
      <c r="F12" s="1" t="s">
        <v>31</v>
      </c>
      <c r="G12" s="1" t="s">
        <v>319</v>
      </c>
      <c r="H12" s="1" t="s">
        <v>32</v>
      </c>
      <c r="I12" s="1" t="s">
        <v>33</v>
      </c>
      <c r="J12" s="1">
        <v>2701</v>
      </c>
      <c r="K12" s="1" t="s">
        <v>151</v>
      </c>
      <c r="L12" s="1">
        <v>1</v>
      </c>
      <c r="M12" s="1" t="s">
        <v>24</v>
      </c>
      <c r="N12" s="2">
        <v>9396</v>
      </c>
      <c r="O12" s="1" t="s">
        <v>25</v>
      </c>
      <c r="P12" s="1" t="s">
        <v>24</v>
      </c>
      <c r="Q12" s="9">
        <v>9396</v>
      </c>
      <c r="R12" s="10" t="s">
        <v>25</v>
      </c>
      <c r="S12" s="1" t="s">
        <v>26</v>
      </c>
      <c r="T12" s="1" t="s">
        <v>152</v>
      </c>
      <c r="U12" s="1"/>
      <c r="V12" s="1" t="s">
        <v>27</v>
      </c>
      <c r="W12" s="1" t="s">
        <v>28</v>
      </c>
      <c r="X12" s="1" t="s">
        <v>29</v>
      </c>
      <c r="Y12" s="1" t="s">
        <v>315</v>
      </c>
    </row>
    <row r="13" spans="1:25" x14ac:dyDescent="0.3">
      <c r="A13" s="1">
        <v>4510460208</v>
      </c>
      <c r="B13" s="1">
        <v>20</v>
      </c>
      <c r="C13" s="1">
        <v>135296</v>
      </c>
      <c r="D13" s="1" t="s">
        <v>21</v>
      </c>
      <c r="E13" s="1">
        <v>1002730085</v>
      </c>
      <c r="F13" s="1" t="s">
        <v>31</v>
      </c>
      <c r="G13" s="1" t="s">
        <v>319</v>
      </c>
      <c r="H13" s="1" t="s">
        <v>32</v>
      </c>
      <c r="I13" s="1" t="s">
        <v>33</v>
      </c>
      <c r="J13" s="1">
        <v>2701</v>
      </c>
      <c r="K13" s="1" t="s">
        <v>151</v>
      </c>
      <c r="L13" s="1">
        <v>1</v>
      </c>
      <c r="M13" s="1" t="s">
        <v>24</v>
      </c>
      <c r="N13" s="2">
        <v>9975</v>
      </c>
      <c r="O13" s="1" t="s">
        <v>25</v>
      </c>
      <c r="P13" s="1" t="s">
        <v>24</v>
      </c>
      <c r="Q13" s="9">
        <v>9975</v>
      </c>
      <c r="R13" s="10" t="s">
        <v>25</v>
      </c>
      <c r="S13" s="1" t="s">
        <v>26</v>
      </c>
      <c r="T13" s="1" t="s">
        <v>153</v>
      </c>
      <c r="U13" s="1"/>
      <c r="V13" s="1" t="s">
        <v>27</v>
      </c>
      <c r="W13" s="1" t="s">
        <v>28</v>
      </c>
      <c r="X13" s="1" t="s">
        <v>29</v>
      </c>
      <c r="Y13" s="1" t="s">
        <v>315</v>
      </c>
    </row>
    <row r="14" spans="1:25" x14ac:dyDescent="0.3">
      <c r="A14" s="1">
        <v>4510460208</v>
      </c>
      <c r="B14" s="1">
        <v>30</v>
      </c>
      <c r="C14" s="1">
        <v>135296</v>
      </c>
      <c r="D14" s="1" t="s">
        <v>21</v>
      </c>
      <c r="E14" s="1">
        <v>1002730084</v>
      </c>
      <c r="F14" s="1" t="s">
        <v>31</v>
      </c>
      <c r="G14" s="1" t="s">
        <v>319</v>
      </c>
      <c r="H14" s="1" t="s">
        <v>32</v>
      </c>
      <c r="I14" s="1" t="s">
        <v>33</v>
      </c>
      <c r="J14" s="1">
        <v>2701</v>
      </c>
      <c r="K14" s="1" t="s">
        <v>151</v>
      </c>
      <c r="L14" s="1">
        <v>1</v>
      </c>
      <c r="M14" s="1" t="s">
        <v>24</v>
      </c>
      <c r="N14" s="2">
        <v>11733</v>
      </c>
      <c r="O14" s="1" t="s">
        <v>25</v>
      </c>
      <c r="P14" s="1" t="s">
        <v>24</v>
      </c>
      <c r="Q14" s="9">
        <v>11733</v>
      </c>
      <c r="R14" s="10" t="s">
        <v>25</v>
      </c>
      <c r="S14" s="1" t="s">
        <v>26</v>
      </c>
      <c r="T14" s="1" t="s">
        <v>154</v>
      </c>
      <c r="U14" s="1"/>
      <c r="V14" s="1" t="s">
        <v>27</v>
      </c>
      <c r="W14" s="1" t="s">
        <v>28</v>
      </c>
      <c r="X14" s="1" t="s">
        <v>29</v>
      </c>
      <c r="Y14" s="1" t="s">
        <v>315</v>
      </c>
    </row>
    <row r="15" spans="1:25" x14ac:dyDescent="0.3">
      <c r="A15" s="1">
        <v>4510460219</v>
      </c>
      <c r="B15" s="1">
        <v>40</v>
      </c>
      <c r="C15" s="1">
        <v>130512</v>
      </c>
      <c r="D15" s="1" t="s">
        <v>156</v>
      </c>
      <c r="E15" s="1">
        <v>1001162095</v>
      </c>
      <c r="F15" s="1" t="s">
        <v>31</v>
      </c>
      <c r="G15" s="1" t="s">
        <v>323</v>
      </c>
      <c r="H15" s="1" t="s">
        <v>69</v>
      </c>
      <c r="I15" s="1" t="s">
        <v>31</v>
      </c>
      <c r="J15" s="1">
        <v>290</v>
      </c>
      <c r="K15" s="1" t="s">
        <v>155</v>
      </c>
      <c r="L15" s="1">
        <v>2</v>
      </c>
      <c r="M15" s="1" t="s">
        <v>39</v>
      </c>
      <c r="N15" s="2">
        <v>1150.2</v>
      </c>
      <c r="O15" s="1" t="s">
        <v>25</v>
      </c>
      <c r="P15" s="1" t="s">
        <v>39</v>
      </c>
      <c r="Q15" s="9">
        <v>1150.2</v>
      </c>
      <c r="R15" s="10" t="s">
        <v>25</v>
      </c>
      <c r="S15" s="1" t="s">
        <v>26</v>
      </c>
      <c r="T15" s="1" t="s">
        <v>160</v>
      </c>
      <c r="U15" s="1" t="s">
        <v>72</v>
      </c>
      <c r="V15" s="1" t="s">
        <v>44</v>
      </c>
      <c r="W15" s="1" t="s">
        <v>28</v>
      </c>
      <c r="X15" s="1" t="s">
        <v>56</v>
      </c>
      <c r="Y15" s="1" t="s">
        <v>315</v>
      </c>
    </row>
    <row r="16" spans="1:25" x14ac:dyDescent="0.3">
      <c r="A16" s="1">
        <v>4510460219</v>
      </c>
      <c r="B16" s="1">
        <v>30</v>
      </c>
      <c r="C16" s="1">
        <v>130512</v>
      </c>
      <c r="D16" s="1" t="s">
        <v>156</v>
      </c>
      <c r="E16" s="1">
        <v>1002641489</v>
      </c>
      <c r="F16" s="1" t="s">
        <v>31</v>
      </c>
      <c r="G16" s="1" t="s">
        <v>323</v>
      </c>
      <c r="H16" s="1" t="s">
        <v>69</v>
      </c>
      <c r="I16" s="1" t="s">
        <v>31</v>
      </c>
      <c r="J16" s="1">
        <v>290</v>
      </c>
      <c r="K16" s="1" t="s">
        <v>155</v>
      </c>
      <c r="L16" s="1">
        <v>4</v>
      </c>
      <c r="M16" s="1" t="s">
        <v>24</v>
      </c>
      <c r="N16" s="2">
        <v>6384.32</v>
      </c>
      <c r="O16" s="1" t="s">
        <v>25</v>
      </c>
      <c r="P16" s="1" t="s">
        <v>24</v>
      </c>
      <c r="Q16" s="9">
        <v>6384.32</v>
      </c>
      <c r="R16" s="10" t="s">
        <v>25</v>
      </c>
      <c r="S16" s="1" t="s">
        <v>26</v>
      </c>
      <c r="T16" s="1" t="s">
        <v>159</v>
      </c>
      <c r="U16" s="1" t="s">
        <v>72</v>
      </c>
      <c r="V16" s="1" t="s">
        <v>44</v>
      </c>
      <c r="W16" s="1" t="s">
        <v>28</v>
      </c>
      <c r="X16" s="1" t="s">
        <v>56</v>
      </c>
      <c r="Y16" s="1" t="s">
        <v>315</v>
      </c>
    </row>
    <row r="17" spans="1:25" x14ac:dyDescent="0.3">
      <c r="A17" s="1">
        <v>4510460219</v>
      </c>
      <c r="B17" s="1">
        <v>70</v>
      </c>
      <c r="C17" s="1">
        <v>130512</v>
      </c>
      <c r="D17" s="1" t="s">
        <v>164</v>
      </c>
      <c r="E17" s="1">
        <v>1002641157</v>
      </c>
      <c r="F17" s="1" t="s">
        <v>31</v>
      </c>
      <c r="G17" s="1" t="s">
        <v>323</v>
      </c>
      <c r="H17" s="1" t="s">
        <v>69</v>
      </c>
      <c r="I17" s="1" t="s">
        <v>31</v>
      </c>
      <c r="J17" s="1">
        <v>290</v>
      </c>
      <c r="K17" s="1" t="s">
        <v>155</v>
      </c>
      <c r="L17" s="1">
        <v>6</v>
      </c>
      <c r="M17" s="1" t="s">
        <v>24</v>
      </c>
      <c r="N17" s="2">
        <v>3825.48</v>
      </c>
      <c r="O17" s="1" t="s">
        <v>25</v>
      </c>
      <c r="P17" s="1" t="s">
        <v>24</v>
      </c>
      <c r="Q17" s="9">
        <v>3825.48</v>
      </c>
      <c r="R17" s="10" t="s">
        <v>25</v>
      </c>
      <c r="S17" s="1" t="s">
        <v>26</v>
      </c>
      <c r="T17" s="1" t="s">
        <v>165</v>
      </c>
      <c r="U17" s="1" t="s">
        <v>72</v>
      </c>
      <c r="V17" s="1" t="s">
        <v>44</v>
      </c>
      <c r="W17" s="1" t="s">
        <v>28</v>
      </c>
      <c r="X17" s="1" t="s">
        <v>56</v>
      </c>
      <c r="Y17" s="1" t="s">
        <v>315</v>
      </c>
    </row>
    <row r="18" spans="1:25" x14ac:dyDescent="0.3">
      <c r="A18" s="1">
        <v>4510460219</v>
      </c>
      <c r="B18" s="1">
        <v>50</v>
      </c>
      <c r="C18" s="1">
        <v>130512</v>
      </c>
      <c r="D18" s="1" t="s">
        <v>156</v>
      </c>
      <c r="E18" s="1">
        <v>1002550721</v>
      </c>
      <c r="F18" s="1" t="s">
        <v>31</v>
      </c>
      <c r="G18" s="1" t="s">
        <v>323</v>
      </c>
      <c r="H18" s="1" t="s">
        <v>69</v>
      </c>
      <c r="I18" s="1" t="s">
        <v>31</v>
      </c>
      <c r="J18" s="1">
        <v>290</v>
      </c>
      <c r="K18" s="1" t="s">
        <v>155</v>
      </c>
      <c r="L18" s="1">
        <v>1</v>
      </c>
      <c r="M18" s="1" t="s">
        <v>24</v>
      </c>
      <c r="N18" s="2">
        <v>2087.4</v>
      </c>
      <c r="O18" s="1" t="s">
        <v>25</v>
      </c>
      <c r="P18" s="1" t="s">
        <v>24</v>
      </c>
      <c r="Q18" s="9">
        <v>2087.4</v>
      </c>
      <c r="R18" s="10" t="s">
        <v>25</v>
      </c>
      <c r="S18" s="1" t="s">
        <v>26</v>
      </c>
      <c r="T18" s="1" t="s">
        <v>161</v>
      </c>
      <c r="U18" s="1" t="s">
        <v>72</v>
      </c>
      <c r="V18" s="1" t="s">
        <v>44</v>
      </c>
      <c r="W18" s="1" t="s">
        <v>28</v>
      </c>
      <c r="X18" s="1" t="s">
        <v>56</v>
      </c>
      <c r="Y18" s="1" t="s">
        <v>315</v>
      </c>
    </row>
    <row r="19" spans="1:25" x14ac:dyDescent="0.3">
      <c r="A19" s="1">
        <v>4510460219</v>
      </c>
      <c r="B19" s="1">
        <v>80</v>
      </c>
      <c r="C19" s="1">
        <v>130512</v>
      </c>
      <c r="D19" s="1" t="s">
        <v>164</v>
      </c>
      <c r="E19" s="1">
        <v>1002474493</v>
      </c>
      <c r="F19" s="1" t="s">
        <v>31</v>
      </c>
      <c r="G19" s="1" t="s">
        <v>323</v>
      </c>
      <c r="H19" s="1" t="s">
        <v>69</v>
      </c>
      <c r="I19" s="1" t="s">
        <v>31</v>
      </c>
      <c r="J19" s="1">
        <v>290</v>
      </c>
      <c r="K19" s="1" t="s">
        <v>155</v>
      </c>
      <c r="L19" s="1">
        <v>4</v>
      </c>
      <c r="M19" s="1" t="s">
        <v>95</v>
      </c>
      <c r="N19" s="2">
        <v>1993.68</v>
      </c>
      <c r="O19" s="1" t="s">
        <v>25</v>
      </c>
      <c r="P19" s="1" t="s">
        <v>95</v>
      </c>
      <c r="Q19" s="9">
        <v>1993.68</v>
      </c>
      <c r="R19" s="10" t="s">
        <v>25</v>
      </c>
      <c r="S19" s="1" t="s">
        <v>26</v>
      </c>
      <c r="T19" s="1" t="s">
        <v>166</v>
      </c>
      <c r="U19" s="1" t="s">
        <v>72</v>
      </c>
      <c r="V19" s="1" t="s">
        <v>44</v>
      </c>
      <c r="W19" s="1" t="s">
        <v>28</v>
      </c>
      <c r="X19" s="1" t="s">
        <v>56</v>
      </c>
      <c r="Y19" s="1" t="s">
        <v>315</v>
      </c>
    </row>
    <row r="20" spans="1:25" x14ac:dyDescent="0.3">
      <c r="A20" s="1">
        <v>4510460219</v>
      </c>
      <c r="B20" s="1">
        <v>60</v>
      </c>
      <c r="C20" s="1">
        <v>130512</v>
      </c>
      <c r="D20" s="1" t="s">
        <v>156</v>
      </c>
      <c r="E20" s="1">
        <v>1001753697</v>
      </c>
      <c r="F20" s="1" t="s">
        <v>31</v>
      </c>
      <c r="G20" s="1" t="s">
        <v>323</v>
      </c>
      <c r="H20" s="1" t="s">
        <v>69</v>
      </c>
      <c r="I20" s="1" t="s">
        <v>31</v>
      </c>
      <c r="J20" s="1">
        <v>290</v>
      </c>
      <c r="K20" s="1" t="s">
        <v>155</v>
      </c>
      <c r="L20" s="1">
        <v>1</v>
      </c>
      <c r="M20" s="1" t="s">
        <v>162</v>
      </c>
      <c r="N20" s="2">
        <v>2506.3000000000002</v>
      </c>
      <c r="O20" s="1" t="s">
        <v>25</v>
      </c>
      <c r="P20" s="1" t="s">
        <v>162</v>
      </c>
      <c r="Q20" s="9">
        <v>2506.3000000000002</v>
      </c>
      <c r="R20" s="10" t="s">
        <v>25</v>
      </c>
      <c r="S20" s="1" t="s">
        <v>26</v>
      </c>
      <c r="T20" s="1" t="s">
        <v>163</v>
      </c>
      <c r="U20" s="1" t="s">
        <v>72</v>
      </c>
      <c r="V20" s="1" t="s">
        <v>44</v>
      </c>
      <c r="W20" s="1" t="s">
        <v>28</v>
      </c>
      <c r="X20" s="1" t="s">
        <v>56</v>
      </c>
      <c r="Y20" s="1" t="s">
        <v>315</v>
      </c>
    </row>
    <row r="21" spans="1:25" x14ac:dyDescent="0.3">
      <c r="A21" s="1">
        <v>4510460219</v>
      </c>
      <c r="B21" s="1">
        <v>10</v>
      </c>
      <c r="C21" s="1">
        <v>130512</v>
      </c>
      <c r="D21" s="1" t="s">
        <v>156</v>
      </c>
      <c r="E21" s="1">
        <v>1002252474</v>
      </c>
      <c r="F21" s="1" t="s">
        <v>31</v>
      </c>
      <c r="G21" s="1" t="s">
        <v>323</v>
      </c>
      <c r="H21" s="1" t="s">
        <v>69</v>
      </c>
      <c r="I21" s="1" t="s">
        <v>31</v>
      </c>
      <c r="J21" s="1">
        <v>290</v>
      </c>
      <c r="K21" s="1" t="s">
        <v>155</v>
      </c>
      <c r="L21" s="1">
        <v>1</v>
      </c>
      <c r="M21" s="1" t="s">
        <v>24</v>
      </c>
      <c r="N21" s="2">
        <v>1891.44</v>
      </c>
      <c r="O21" s="1" t="s">
        <v>25</v>
      </c>
      <c r="P21" s="1" t="s">
        <v>24</v>
      </c>
      <c r="Q21" s="9">
        <v>1891.44</v>
      </c>
      <c r="R21" s="10" t="s">
        <v>25</v>
      </c>
      <c r="S21" s="1" t="s">
        <v>26</v>
      </c>
      <c r="T21" s="1" t="s">
        <v>157</v>
      </c>
      <c r="U21" s="1" t="s">
        <v>72</v>
      </c>
      <c r="V21" s="1" t="s">
        <v>44</v>
      </c>
      <c r="W21" s="1" t="s">
        <v>28</v>
      </c>
      <c r="X21" s="1" t="s">
        <v>56</v>
      </c>
      <c r="Y21" s="1" t="s">
        <v>315</v>
      </c>
    </row>
    <row r="22" spans="1:25" x14ac:dyDescent="0.3">
      <c r="A22" s="1">
        <v>4510460219</v>
      </c>
      <c r="B22" s="1">
        <v>20</v>
      </c>
      <c r="C22" s="1">
        <v>130512</v>
      </c>
      <c r="D22" s="1" t="s">
        <v>156</v>
      </c>
      <c r="E22" s="1">
        <v>1002640990</v>
      </c>
      <c r="F22" s="1" t="s">
        <v>31</v>
      </c>
      <c r="G22" s="1" t="s">
        <v>323</v>
      </c>
      <c r="H22" s="1" t="s">
        <v>69</v>
      </c>
      <c r="I22" s="1" t="s">
        <v>31</v>
      </c>
      <c r="J22" s="1">
        <v>290</v>
      </c>
      <c r="K22" s="1" t="s">
        <v>155</v>
      </c>
      <c r="L22" s="1">
        <v>1</v>
      </c>
      <c r="M22" s="1" t="s">
        <v>39</v>
      </c>
      <c r="N22" s="2">
        <v>1530.76</v>
      </c>
      <c r="O22" s="1" t="s">
        <v>25</v>
      </c>
      <c r="P22" s="1" t="s">
        <v>39</v>
      </c>
      <c r="Q22" s="9">
        <v>1530.76</v>
      </c>
      <c r="R22" s="10" t="s">
        <v>25</v>
      </c>
      <c r="S22" s="1" t="s">
        <v>26</v>
      </c>
      <c r="T22" s="1" t="s">
        <v>158</v>
      </c>
      <c r="U22" s="1" t="s">
        <v>72</v>
      </c>
      <c r="V22" s="1" t="s">
        <v>44</v>
      </c>
      <c r="W22" s="1" t="s">
        <v>28</v>
      </c>
      <c r="X22" s="1" t="s">
        <v>56</v>
      </c>
      <c r="Y22" s="1" t="s">
        <v>315</v>
      </c>
    </row>
    <row r="23" spans="1:25" x14ac:dyDescent="0.3">
      <c r="A23" s="1">
        <v>4510460219</v>
      </c>
      <c r="B23" s="1">
        <v>90</v>
      </c>
      <c r="C23" s="1">
        <v>130512</v>
      </c>
      <c r="D23" s="1" t="s">
        <v>167</v>
      </c>
      <c r="E23" s="1">
        <v>1002672127</v>
      </c>
      <c r="F23" s="1" t="s">
        <v>31</v>
      </c>
      <c r="G23" s="1" t="s">
        <v>323</v>
      </c>
      <c r="H23" s="1" t="s">
        <v>69</v>
      </c>
      <c r="I23" s="1" t="s">
        <v>31</v>
      </c>
      <c r="J23" s="1">
        <v>290</v>
      </c>
      <c r="K23" s="1" t="s">
        <v>155</v>
      </c>
      <c r="L23" s="1">
        <v>4</v>
      </c>
      <c r="M23" s="1" t="s">
        <v>24</v>
      </c>
      <c r="N23" s="1">
        <v>222.64</v>
      </c>
      <c r="O23" s="1" t="s">
        <v>25</v>
      </c>
      <c r="P23" s="1" t="s">
        <v>24</v>
      </c>
      <c r="Q23" s="9">
        <v>222.64</v>
      </c>
      <c r="R23" s="10" t="s">
        <v>25</v>
      </c>
      <c r="S23" s="1" t="s">
        <v>26</v>
      </c>
      <c r="T23" s="1" t="s">
        <v>168</v>
      </c>
      <c r="U23" s="1" t="s">
        <v>72</v>
      </c>
      <c r="V23" s="1" t="s">
        <v>44</v>
      </c>
      <c r="W23" s="1" t="s">
        <v>28</v>
      </c>
      <c r="X23" s="1" t="s">
        <v>56</v>
      </c>
      <c r="Y23" s="1" t="s">
        <v>315</v>
      </c>
    </row>
    <row r="24" spans="1:25" x14ac:dyDescent="0.3">
      <c r="A24" s="1">
        <v>4510460365</v>
      </c>
      <c r="B24" s="1">
        <v>330</v>
      </c>
      <c r="C24" s="1">
        <v>129618</v>
      </c>
      <c r="D24" s="1" t="s">
        <v>200</v>
      </c>
      <c r="E24" s="1">
        <v>1002722624</v>
      </c>
      <c r="F24" s="1" t="s">
        <v>31</v>
      </c>
      <c r="G24" s="1" t="s">
        <v>323</v>
      </c>
      <c r="H24" s="1" t="s">
        <v>69</v>
      </c>
      <c r="I24" s="1" t="s">
        <v>31</v>
      </c>
      <c r="J24" s="1">
        <v>290</v>
      </c>
      <c r="K24" s="1" t="s">
        <v>184</v>
      </c>
      <c r="L24" s="1">
        <v>3</v>
      </c>
      <c r="M24" s="1" t="s">
        <v>24</v>
      </c>
      <c r="N24" s="1">
        <v>212.19</v>
      </c>
      <c r="O24" s="1" t="s">
        <v>25</v>
      </c>
      <c r="P24" s="1" t="s">
        <v>24</v>
      </c>
      <c r="Q24" s="9">
        <v>212.19</v>
      </c>
      <c r="R24" s="10" t="s">
        <v>25</v>
      </c>
      <c r="S24" s="1" t="s">
        <v>26</v>
      </c>
      <c r="T24" s="1" t="s">
        <v>219</v>
      </c>
      <c r="U24" s="1" t="s">
        <v>187</v>
      </c>
      <c r="V24" s="1" t="s">
        <v>44</v>
      </c>
      <c r="W24" s="1" t="s">
        <v>28</v>
      </c>
      <c r="X24" s="1" t="s">
        <v>56</v>
      </c>
      <c r="Y24" s="1" t="s">
        <v>315</v>
      </c>
    </row>
    <row r="25" spans="1:25" x14ac:dyDescent="0.3">
      <c r="A25" s="1">
        <v>4510460365</v>
      </c>
      <c r="B25" s="1">
        <v>300</v>
      </c>
      <c r="C25" s="1">
        <v>129618</v>
      </c>
      <c r="D25" s="1" t="s">
        <v>200</v>
      </c>
      <c r="E25" s="1">
        <v>1002722627</v>
      </c>
      <c r="F25" s="1" t="s">
        <v>31</v>
      </c>
      <c r="G25" s="1" t="s">
        <v>323</v>
      </c>
      <c r="H25" s="1" t="s">
        <v>69</v>
      </c>
      <c r="I25" s="1" t="s">
        <v>31</v>
      </c>
      <c r="J25" s="1">
        <v>290</v>
      </c>
      <c r="K25" s="1" t="s">
        <v>184</v>
      </c>
      <c r="L25" s="1">
        <v>6</v>
      </c>
      <c r="M25" s="1" t="s">
        <v>24</v>
      </c>
      <c r="N25" s="1">
        <v>95.88</v>
      </c>
      <c r="O25" s="1" t="s">
        <v>25</v>
      </c>
      <c r="P25" s="1" t="s">
        <v>24</v>
      </c>
      <c r="Q25" s="9">
        <v>95.88</v>
      </c>
      <c r="R25" s="10" t="s">
        <v>25</v>
      </c>
      <c r="S25" s="1" t="s">
        <v>26</v>
      </c>
      <c r="T25" s="1" t="s">
        <v>216</v>
      </c>
      <c r="U25" s="1" t="s">
        <v>187</v>
      </c>
      <c r="V25" s="1" t="s">
        <v>44</v>
      </c>
      <c r="W25" s="1" t="s">
        <v>28</v>
      </c>
      <c r="X25" s="1" t="s">
        <v>56</v>
      </c>
      <c r="Y25" s="1" t="s">
        <v>315</v>
      </c>
    </row>
    <row r="26" spans="1:25" x14ac:dyDescent="0.3">
      <c r="A26" s="1">
        <v>4510460365</v>
      </c>
      <c r="B26" s="1">
        <v>320</v>
      </c>
      <c r="C26" s="1">
        <v>129618</v>
      </c>
      <c r="D26" s="1" t="s">
        <v>200</v>
      </c>
      <c r="E26" s="1">
        <v>1002722625</v>
      </c>
      <c r="F26" s="1" t="s">
        <v>31</v>
      </c>
      <c r="G26" s="1" t="s">
        <v>323</v>
      </c>
      <c r="H26" s="1" t="s">
        <v>69</v>
      </c>
      <c r="I26" s="1" t="s">
        <v>31</v>
      </c>
      <c r="J26" s="1">
        <v>290</v>
      </c>
      <c r="K26" s="1" t="s">
        <v>184</v>
      </c>
      <c r="L26" s="1">
        <v>3</v>
      </c>
      <c r="M26" s="1" t="s">
        <v>24</v>
      </c>
      <c r="N26" s="1">
        <v>111.99</v>
      </c>
      <c r="O26" s="1" t="s">
        <v>25</v>
      </c>
      <c r="P26" s="1" t="s">
        <v>24</v>
      </c>
      <c r="Q26" s="9">
        <v>111.99</v>
      </c>
      <c r="R26" s="10" t="s">
        <v>25</v>
      </c>
      <c r="S26" s="1" t="s">
        <v>26</v>
      </c>
      <c r="T26" s="1" t="s">
        <v>218</v>
      </c>
      <c r="U26" s="1" t="s">
        <v>187</v>
      </c>
      <c r="V26" s="1" t="s">
        <v>44</v>
      </c>
      <c r="W26" s="1" t="s">
        <v>28</v>
      </c>
      <c r="X26" s="1" t="s">
        <v>56</v>
      </c>
      <c r="Y26" s="1" t="s">
        <v>315</v>
      </c>
    </row>
    <row r="27" spans="1:25" x14ac:dyDescent="0.3">
      <c r="A27" s="1">
        <v>4510460365</v>
      </c>
      <c r="B27" s="1">
        <v>200</v>
      </c>
      <c r="C27" s="1">
        <v>129618</v>
      </c>
      <c r="D27" s="1" t="s">
        <v>200</v>
      </c>
      <c r="E27" s="1">
        <v>1002722569</v>
      </c>
      <c r="F27" s="1" t="s">
        <v>31</v>
      </c>
      <c r="G27" s="1" t="s">
        <v>323</v>
      </c>
      <c r="H27" s="1" t="s">
        <v>69</v>
      </c>
      <c r="I27" s="1" t="s">
        <v>31</v>
      </c>
      <c r="J27" s="1">
        <v>290</v>
      </c>
      <c r="K27" s="1" t="s">
        <v>184</v>
      </c>
      <c r="L27" s="1">
        <v>3</v>
      </c>
      <c r="M27" s="1" t="s">
        <v>24</v>
      </c>
      <c r="N27" s="1">
        <v>23.52</v>
      </c>
      <c r="O27" s="1" t="s">
        <v>25</v>
      </c>
      <c r="P27" s="1" t="s">
        <v>24</v>
      </c>
      <c r="Q27" s="9">
        <v>23.52</v>
      </c>
      <c r="R27" s="10" t="s">
        <v>25</v>
      </c>
      <c r="S27" s="1" t="s">
        <v>26</v>
      </c>
      <c r="T27" s="1" t="s">
        <v>206</v>
      </c>
      <c r="U27" s="1" t="s">
        <v>187</v>
      </c>
      <c r="V27" s="1" t="s">
        <v>44</v>
      </c>
      <c r="W27" s="1" t="s">
        <v>28</v>
      </c>
      <c r="X27" s="1" t="s">
        <v>56</v>
      </c>
      <c r="Y27" s="1" t="s">
        <v>315</v>
      </c>
    </row>
    <row r="28" spans="1:25" x14ac:dyDescent="0.3">
      <c r="A28" s="1">
        <v>4510460365</v>
      </c>
      <c r="B28" s="1">
        <v>210</v>
      </c>
      <c r="C28" s="1">
        <v>129618</v>
      </c>
      <c r="D28" s="1" t="s">
        <v>200</v>
      </c>
      <c r="E28" s="1">
        <v>1002722568</v>
      </c>
      <c r="F28" s="1" t="s">
        <v>31</v>
      </c>
      <c r="G28" s="1" t="s">
        <v>323</v>
      </c>
      <c r="H28" s="1" t="s">
        <v>69</v>
      </c>
      <c r="I28" s="1" t="s">
        <v>31</v>
      </c>
      <c r="J28" s="1">
        <v>290</v>
      </c>
      <c r="K28" s="1" t="s">
        <v>184</v>
      </c>
      <c r="L28" s="1">
        <v>2</v>
      </c>
      <c r="M28" s="1" t="s">
        <v>24</v>
      </c>
      <c r="N28" s="1">
        <v>15.68</v>
      </c>
      <c r="O28" s="1" t="s">
        <v>25</v>
      </c>
      <c r="P28" s="1" t="s">
        <v>24</v>
      </c>
      <c r="Q28" s="9">
        <v>15.68</v>
      </c>
      <c r="R28" s="10" t="s">
        <v>25</v>
      </c>
      <c r="S28" s="1" t="s">
        <v>26</v>
      </c>
      <c r="T28" s="1" t="s">
        <v>207</v>
      </c>
      <c r="U28" s="1" t="s">
        <v>187</v>
      </c>
      <c r="V28" s="1" t="s">
        <v>44</v>
      </c>
      <c r="W28" s="1" t="s">
        <v>28</v>
      </c>
      <c r="X28" s="1" t="s">
        <v>56</v>
      </c>
      <c r="Y28" s="1" t="s">
        <v>315</v>
      </c>
    </row>
    <row r="29" spans="1:25" x14ac:dyDescent="0.3">
      <c r="A29" s="1">
        <v>4510460365</v>
      </c>
      <c r="B29" s="1">
        <v>260</v>
      </c>
      <c r="C29" s="1">
        <v>129618</v>
      </c>
      <c r="D29" s="1" t="s">
        <v>200</v>
      </c>
      <c r="E29" s="1">
        <v>1002722631</v>
      </c>
      <c r="F29" s="1" t="s">
        <v>31</v>
      </c>
      <c r="G29" s="1" t="s">
        <v>323</v>
      </c>
      <c r="H29" s="1" t="s">
        <v>69</v>
      </c>
      <c r="I29" s="1" t="s">
        <v>31</v>
      </c>
      <c r="J29" s="1">
        <v>290</v>
      </c>
      <c r="K29" s="1" t="s">
        <v>184</v>
      </c>
      <c r="L29" s="1">
        <v>6</v>
      </c>
      <c r="M29" s="1" t="s">
        <v>24</v>
      </c>
      <c r="N29" s="1">
        <v>221.4</v>
      </c>
      <c r="O29" s="1" t="s">
        <v>25</v>
      </c>
      <c r="P29" s="1" t="s">
        <v>24</v>
      </c>
      <c r="Q29" s="9">
        <v>221.4</v>
      </c>
      <c r="R29" s="10" t="s">
        <v>25</v>
      </c>
      <c r="S29" s="1" t="s">
        <v>26</v>
      </c>
      <c r="T29" s="1" t="s">
        <v>212</v>
      </c>
      <c r="U29" s="1" t="s">
        <v>187</v>
      </c>
      <c r="V29" s="1" t="s">
        <v>44</v>
      </c>
      <c r="W29" s="1" t="s">
        <v>28</v>
      </c>
      <c r="X29" s="1" t="s">
        <v>56</v>
      </c>
      <c r="Y29" s="1" t="s">
        <v>315</v>
      </c>
    </row>
    <row r="30" spans="1:25" x14ac:dyDescent="0.3">
      <c r="A30" s="1">
        <v>4510460365</v>
      </c>
      <c r="B30" s="1">
        <v>170</v>
      </c>
      <c r="C30" s="1">
        <v>129618</v>
      </c>
      <c r="D30" s="1" t="s">
        <v>104</v>
      </c>
      <c r="E30" s="1">
        <v>1002721502</v>
      </c>
      <c r="F30" s="1" t="s">
        <v>31</v>
      </c>
      <c r="G30" s="1" t="s">
        <v>323</v>
      </c>
      <c r="H30" s="1" t="s">
        <v>69</v>
      </c>
      <c r="I30" s="1" t="s">
        <v>31</v>
      </c>
      <c r="J30" s="1">
        <v>290</v>
      </c>
      <c r="K30" s="1" t="s">
        <v>184</v>
      </c>
      <c r="L30" s="1">
        <v>2</v>
      </c>
      <c r="M30" s="1" t="s">
        <v>24</v>
      </c>
      <c r="N30" s="1">
        <v>18.84</v>
      </c>
      <c r="O30" s="1" t="s">
        <v>25</v>
      </c>
      <c r="P30" s="1" t="s">
        <v>24</v>
      </c>
      <c r="Q30" s="9">
        <v>18.84</v>
      </c>
      <c r="R30" s="10" t="s">
        <v>25</v>
      </c>
      <c r="S30" s="1" t="s">
        <v>26</v>
      </c>
      <c r="T30" s="1" t="s">
        <v>203</v>
      </c>
      <c r="U30" s="1" t="s">
        <v>187</v>
      </c>
      <c r="V30" s="1" t="s">
        <v>44</v>
      </c>
      <c r="W30" s="1" t="s">
        <v>28</v>
      </c>
      <c r="X30" s="1" t="s">
        <v>56</v>
      </c>
      <c r="Y30" s="1" t="s">
        <v>315</v>
      </c>
    </row>
    <row r="31" spans="1:25" x14ac:dyDescent="0.3">
      <c r="A31" s="1">
        <v>4510460365</v>
      </c>
      <c r="B31" s="1">
        <v>340</v>
      </c>
      <c r="C31" s="1">
        <v>129618</v>
      </c>
      <c r="D31" s="1" t="s">
        <v>200</v>
      </c>
      <c r="E31" s="1">
        <v>1002722623</v>
      </c>
      <c r="F31" s="1" t="s">
        <v>31</v>
      </c>
      <c r="G31" s="1" t="s">
        <v>323</v>
      </c>
      <c r="H31" s="1" t="s">
        <v>69</v>
      </c>
      <c r="I31" s="1" t="s">
        <v>31</v>
      </c>
      <c r="J31" s="1">
        <v>290</v>
      </c>
      <c r="K31" s="1" t="s">
        <v>184</v>
      </c>
      <c r="L31" s="1">
        <v>6</v>
      </c>
      <c r="M31" s="1" t="s">
        <v>24</v>
      </c>
      <c r="N31" s="1">
        <v>935.88</v>
      </c>
      <c r="O31" s="1" t="s">
        <v>25</v>
      </c>
      <c r="P31" s="1" t="s">
        <v>24</v>
      </c>
      <c r="Q31" s="9">
        <v>935.88</v>
      </c>
      <c r="R31" s="10" t="s">
        <v>25</v>
      </c>
      <c r="S31" s="1" t="s">
        <v>26</v>
      </c>
      <c r="T31" s="1" t="s">
        <v>220</v>
      </c>
      <c r="U31" s="1" t="s">
        <v>187</v>
      </c>
      <c r="V31" s="1" t="s">
        <v>44</v>
      </c>
      <c r="W31" s="1" t="s">
        <v>28</v>
      </c>
      <c r="X31" s="1" t="s">
        <v>56</v>
      </c>
      <c r="Y31" s="1" t="s">
        <v>315</v>
      </c>
    </row>
    <row r="32" spans="1:25" x14ac:dyDescent="0.3">
      <c r="A32" s="1">
        <v>4510460365</v>
      </c>
      <c r="B32" s="1">
        <v>220</v>
      </c>
      <c r="C32" s="1">
        <v>129618</v>
      </c>
      <c r="D32" s="1" t="s">
        <v>200</v>
      </c>
      <c r="E32" s="1">
        <v>1002722567</v>
      </c>
      <c r="F32" s="1" t="s">
        <v>31</v>
      </c>
      <c r="G32" s="1" t="s">
        <v>323</v>
      </c>
      <c r="H32" s="1" t="s">
        <v>69</v>
      </c>
      <c r="I32" s="1" t="s">
        <v>31</v>
      </c>
      <c r="J32" s="1">
        <v>290</v>
      </c>
      <c r="K32" s="1" t="s">
        <v>184</v>
      </c>
      <c r="L32" s="1">
        <v>2</v>
      </c>
      <c r="M32" s="1" t="s">
        <v>24</v>
      </c>
      <c r="N32" s="1">
        <v>8.8000000000000007</v>
      </c>
      <c r="O32" s="1" t="s">
        <v>25</v>
      </c>
      <c r="P32" s="1" t="s">
        <v>24</v>
      </c>
      <c r="Q32" s="9">
        <v>8.8000000000000007</v>
      </c>
      <c r="R32" s="10" t="s">
        <v>25</v>
      </c>
      <c r="S32" s="1" t="s">
        <v>26</v>
      </c>
      <c r="T32" s="1" t="s">
        <v>208</v>
      </c>
      <c r="U32" s="1" t="s">
        <v>187</v>
      </c>
      <c r="V32" s="1" t="s">
        <v>44</v>
      </c>
      <c r="W32" s="1" t="s">
        <v>28</v>
      </c>
      <c r="X32" s="1" t="s">
        <v>56</v>
      </c>
      <c r="Y32" s="1" t="s">
        <v>315</v>
      </c>
    </row>
    <row r="33" spans="1:25" x14ac:dyDescent="0.3">
      <c r="A33" s="1">
        <v>4510460365</v>
      </c>
      <c r="B33" s="1">
        <v>280</v>
      </c>
      <c r="C33" s="1">
        <v>129618</v>
      </c>
      <c r="D33" s="1" t="s">
        <v>200</v>
      </c>
      <c r="E33" s="1">
        <v>1002722629</v>
      </c>
      <c r="F33" s="1" t="s">
        <v>31</v>
      </c>
      <c r="G33" s="1" t="s">
        <v>323</v>
      </c>
      <c r="H33" s="1" t="s">
        <v>69</v>
      </c>
      <c r="I33" s="1" t="s">
        <v>31</v>
      </c>
      <c r="J33" s="1">
        <v>290</v>
      </c>
      <c r="K33" s="1" t="s">
        <v>184</v>
      </c>
      <c r="L33" s="1">
        <v>3</v>
      </c>
      <c r="M33" s="1" t="s">
        <v>24</v>
      </c>
      <c r="N33" s="1">
        <v>26.25</v>
      </c>
      <c r="O33" s="1" t="s">
        <v>25</v>
      </c>
      <c r="P33" s="1" t="s">
        <v>24</v>
      </c>
      <c r="Q33" s="9">
        <v>26.25</v>
      </c>
      <c r="R33" s="10" t="s">
        <v>25</v>
      </c>
      <c r="S33" s="1" t="s">
        <v>26</v>
      </c>
      <c r="T33" s="1" t="s">
        <v>214</v>
      </c>
      <c r="U33" s="1" t="s">
        <v>187</v>
      </c>
      <c r="V33" s="1" t="s">
        <v>44</v>
      </c>
      <c r="W33" s="1" t="s">
        <v>28</v>
      </c>
      <c r="X33" s="1" t="s">
        <v>56</v>
      </c>
      <c r="Y33" s="1" t="s">
        <v>315</v>
      </c>
    </row>
    <row r="34" spans="1:25" x14ac:dyDescent="0.3">
      <c r="A34" s="1">
        <v>4510460365</v>
      </c>
      <c r="B34" s="1">
        <v>290</v>
      </c>
      <c r="C34" s="1">
        <v>129618</v>
      </c>
      <c r="D34" s="1" t="s">
        <v>200</v>
      </c>
      <c r="E34" s="1">
        <v>1002722628</v>
      </c>
      <c r="F34" s="1" t="s">
        <v>31</v>
      </c>
      <c r="G34" s="1" t="s">
        <v>323</v>
      </c>
      <c r="H34" s="1" t="s">
        <v>69</v>
      </c>
      <c r="I34" s="1" t="s">
        <v>31</v>
      </c>
      <c r="J34" s="1">
        <v>290</v>
      </c>
      <c r="K34" s="1" t="s">
        <v>184</v>
      </c>
      <c r="L34" s="1">
        <v>2</v>
      </c>
      <c r="M34" s="1" t="s">
        <v>24</v>
      </c>
      <c r="N34" s="1">
        <v>29.78</v>
      </c>
      <c r="O34" s="1" t="s">
        <v>25</v>
      </c>
      <c r="P34" s="1" t="s">
        <v>24</v>
      </c>
      <c r="Q34" s="9">
        <v>29.78</v>
      </c>
      <c r="R34" s="10" t="s">
        <v>25</v>
      </c>
      <c r="S34" s="1" t="s">
        <v>26</v>
      </c>
      <c r="T34" s="1" t="s">
        <v>215</v>
      </c>
      <c r="U34" s="1" t="s">
        <v>187</v>
      </c>
      <c r="V34" s="1" t="s">
        <v>44</v>
      </c>
      <c r="W34" s="1" t="s">
        <v>28</v>
      </c>
      <c r="X34" s="1" t="s">
        <v>56</v>
      </c>
      <c r="Y34" s="1" t="s">
        <v>315</v>
      </c>
    </row>
    <row r="35" spans="1:25" x14ac:dyDescent="0.3">
      <c r="A35" s="1">
        <v>4510460365</v>
      </c>
      <c r="B35" s="1">
        <v>310</v>
      </c>
      <c r="C35" s="1">
        <v>129618</v>
      </c>
      <c r="D35" s="1" t="s">
        <v>200</v>
      </c>
      <c r="E35" s="1">
        <v>1002722626</v>
      </c>
      <c r="F35" s="1" t="s">
        <v>31</v>
      </c>
      <c r="G35" s="1" t="s">
        <v>323</v>
      </c>
      <c r="H35" s="1" t="s">
        <v>69</v>
      </c>
      <c r="I35" s="1" t="s">
        <v>31</v>
      </c>
      <c r="J35" s="1">
        <v>290</v>
      </c>
      <c r="K35" s="1" t="s">
        <v>184</v>
      </c>
      <c r="L35" s="1">
        <v>10</v>
      </c>
      <c r="M35" s="1" t="s">
        <v>24</v>
      </c>
      <c r="N35" s="1">
        <v>355.6</v>
      </c>
      <c r="O35" s="1" t="s">
        <v>25</v>
      </c>
      <c r="P35" s="1" t="s">
        <v>24</v>
      </c>
      <c r="Q35" s="9">
        <v>355.6</v>
      </c>
      <c r="R35" s="10" t="s">
        <v>25</v>
      </c>
      <c r="S35" s="1" t="s">
        <v>26</v>
      </c>
      <c r="T35" s="1" t="s">
        <v>217</v>
      </c>
      <c r="U35" s="1" t="s">
        <v>187</v>
      </c>
      <c r="V35" s="1" t="s">
        <v>44</v>
      </c>
      <c r="W35" s="1" t="s">
        <v>28</v>
      </c>
      <c r="X35" s="1" t="s">
        <v>56</v>
      </c>
      <c r="Y35" s="1" t="s">
        <v>315</v>
      </c>
    </row>
    <row r="36" spans="1:25" x14ac:dyDescent="0.3">
      <c r="A36" s="1">
        <v>4510460365</v>
      </c>
      <c r="B36" s="1">
        <v>230</v>
      </c>
      <c r="C36" s="1">
        <v>129618</v>
      </c>
      <c r="D36" s="1" t="s">
        <v>200</v>
      </c>
      <c r="E36" s="1">
        <v>1002722566</v>
      </c>
      <c r="F36" s="1" t="s">
        <v>31</v>
      </c>
      <c r="G36" s="1" t="s">
        <v>323</v>
      </c>
      <c r="H36" s="1" t="s">
        <v>69</v>
      </c>
      <c r="I36" s="1" t="s">
        <v>31</v>
      </c>
      <c r="J36" s="1">
        <v>290</v>
      </c>
      <c r="K36" s="1" t="s">
        <v>184</v>
      </c>
      <c r="L36" s="1">
        <v>4</v>
      </c>
      <c r="M36" s="1" t="s">
        <v>24</v>
      </c>
      <c r="N36" s="1">
        <v>26.64</v>
      </c>
      <c r="O36" s="1" t="s">
        <v>25</v>
      </c>
      <c r="P36" s="1" t="s">
        <v>24</v>
      </c>
      <c r="Q36" s="9">
        <v>26.64</v>
      </c>
      <c r="R36" s="10" t="s">
        <v>25</v>
      </c>
      <c r="S36" s="1" t="s">
        <v>26</v>
      </c>
      <c r="T36" s="1" t="s">
        <v>209</v>
      </c>
      <c r="U36" s="1" t="s">
        <v>187</v>
      </c>
      <c r="V36" s="1" t="s">
        <v>44</v>
      </c>
      <c r="W36" s="1" t="s">
        <v>28</v>
      </c>
      <c r="X36" s="1" t="s">
        <v>56</v>
      </c>
      <c r="Y36" s="1" t="s">
        <v>315</v>
      </c>
    </row>
    <row r="37" spans="1:25" x14ac:dyDescent="0.3">
      <c r="A37" s="1">
        <v>4510460365</v>
      </c>
      <c r="B37" s="1">
        <v>240</v>
      </c>
      <c r="C37" s="1">
        <v>129618</v>
      </c>
      <c r="D37" s="1" t="s">
        <v>200</v>
      </c>
      <c r="E37" s="1">
        <v>1002722633</v>
      </c>
      <c r="F37" s="1" t="s">
        <v>31</v>
      </c>
      <c r="G37" s="1" t="s">
        <v>323</v>
      </c>
      <c r="H37" s="1" t="s">
        <v>69</v>
      </c>
      <c r="I37" s="1" t="s">
        <v>31</v>
      </c>
      <c r="J37" s="1">
        <v>290</v>
      </c>
      <c r="K37" s="1" t="s">
        <v>184</v>
      </c>
      <c r="L37" s="1">
        <v>7</v>
      </c>
      <c r="M37" s="1" t="s">
        <v>24</v>
      </c>
      <c r="N37" s="1">
        <v>46.62</v>
      </c>
      <c r="O37" s="1" t="s">
        <v>25</v>
      </c>
      <c r="P37" s="1" t="s">
        <v>24</v>
      </c>
      <c r="Q37" s="9">
        <v>46.62</v>
      </c>
      <c r="R37" s="10" t="s">
        <v>25</v>
      </c>
      <c r="S37" s="1" t="s">
        <v>26</v>
      </c>
      <c r="T37" s="1" t="s">
        <v>210</v>
      </c>
      <c r="U37" s="1" t="s">
        <v>187</v>
      </c>
      <c r="V37" s="1" t="s">
        <v>44</v>
      </c>
      <c r="W37" s="1" t="s">
        <v>28</v>
      </c>
      <c r="X37" s="1" t="s">
        <v>56</v>
      </c>
      <c r="Y37" s="1" t="s">
        <v>315</v>
      </c>
    </row>
    <row r="38" spans="1:25" x14ac:dyDescent="0.3">
      <c r="A38" s="1">
        <v>4510460365</v>
      </c>
      <c r="B38" s="1">
        <v>350</v>
      </c>
      <c r="C38" s="1">
        <v>129618</v>
      </c>
      <c r="D38" s="1" t="s">
        <v>200</v>
      </c>
      <c r="E38" s="1">
        <v>1002722622</v>
      </c>
      <c r="F38" s="1" t="s">
        <v>31</v>
      </c>
      <c r="G38" s="1" t="s">
        <v>323</v>
      </c>
      <c r="H38" s="1" t="s">
        <v>69</v>
      </c>
      <c r="I38" s="1" t="s">
        <v>31</v>
      </c>
      <c r="J38" s="1">
        <v>290</v>
      </c>
      <c r="K38" s="1" t="s">
        <v>184</v>
      </c>
      <c r="L38" s="1">
        <v>2</v>
      </c>
      <c r="M38" s="1" t="s">
        <v>24</v>
      </c>
      <c r="N38" s="2">
        <v>1986.98</v>
      </c>
      <c r="O38" s="1" t="s">
        <v>25</v>
      </c>
      <c r="P38" s="1" t="s">
        <v>24</v>
      </c>
      <c r="Q38" s="9">
        <v>1986.98</v>
      </c>
      <c r="R38" s="10" t="s">
        <v>25</v>
      </c>
      <c r="S38" s="1" t="s">
        <v>26</v>
      </c>
      <c r="T38" s="1" t="s">
        <v>221</v>
      </c>
      <c r="U38" s="1" t="s">
        <v>187</v>
      </c>
      <c r="V38" s="1" t="s">
        <v>44</v>
      </c>
      <c r="W38" s="1" t="s">
        <v>28</v>
      </c>
      <c r="X38" s="1" t="s">
        <v>56</v>
      </c>
      <c r="Y38" s="1" t="s">
        <v>315</v>
      </c>
    </row>
    <row r="39" spans="1:25" x14ac:dyDescent="0.3">
      <c r="A39" s="1">
        <v>4510460365</v>
      </c>
      <c r="B39" s="1">
        <v>250</v>
      </c>
      <c r="C39" s="1">
        <v>129618</v>
      </c>
      <c r="D39" s="1" t="s">
        <v>200</v>
      </c>
      <c r="E39" s="1">
        <v>1002722632</v>
      </c>
      <c r="F39" s="1" t="s">
        <v>31</v>
      </c>
      <c r="G39" s="1" t="s">
        <v>323</v>
      </c>
      <c r="H39" s="1" t="s">
        <v>69</v>
      </c>
      <c r="I39" s="1" t="s">
        <v>31</v>
      </c>
      <c r="J39" s="1">
        <v>290</v>
      </c>
      <c r="K39" s="1" t="s">
        <v>184</v>
      </c>
      <c r="L39" s="1">
        <v>7</v>
      </c>
      <c r="M39" s="1" t="s">
        <v>24</v>
      </c>
      <c r="N39" s="1">
        <v>56.63</v>
      </c>
      <c r="O39" s="1" t="s">
        <v>25</v>
      </c>
      <c r="P39" s="1" t="s">
        <v>24</v>
      </c>
      <c r="Q39" s="9">
        <v>56.63</v>
      </c>
      <c r="R39" s="10" t="s">
        <v>25</v>
      </c>
      <c r="S39" s="1" t="s">
        <v>26</v>
      </c>
      <c r="T39" s="1" t="s">
        <v>211</v>
      </c>
      <c r="U39" s="1" t="s">
        <v>187</v>
      </c>
      <c r="V39" s="1" t="s">
        <v>44</v>
      </c>
      <c r="W39" s="1" t="s">
        <v>28</v>
      </c>
      <c r="X39" s="1" t="s">
        <v>56</v>
      </c>
      <c r="Y39" s="1" t="s">
        <v>315</v>
      </c>
    </row>
    <row r="40" spans="1:25" x14ac:dyDescent="0.3">
      <c r="A40" s="1">
        <v>4510460365</v>
      </c>
      <c r="B40" s="1">
        <v>270</v>
      </c>
      <c r="C40" s="1">
        <v>129618</v>
      </c>
      <c r="D40" s="1" t="s">
        <v>200</v>
      </c>
      <c r="E40" s="1">
        <v>1002722630</v>
      </c>
      <c r="F40" s="1" t="s">
        <v>31</v>
      </c>
      <c r="G40" s="1" t="s">
        <v>323</v>
      </c>
      <c r="H40" s="1" t="s">
        <v>69</v>
      </c>
      <c r="I40" s="1" t="s">
        <v>31</v>
      </c>
      <c r="J40" s="1">
        <v>290</v>
      </c>
      <c r="K40" s="1" t="s">
        <v>184</v>
      </c>
      <c r="L40" s="1">
        <v>8</v>
      </c>
      <c r="M40" s="1" t="s">
        <v>24</v>
      </c>
      <c r="N40" s="1">
        <v>226.72</v>
      </c>
      <c r="O40" s="1" t="s">
        <v>25</v>
      </c>
      <c r="P40" s="1" t="s">
        <v>24</v>
      </c>
      <c r="Q40" s="9">
        <v>226.72</v>
      </c>
      <c r="R40" s="10" t="s">
        <v>25</v>
      </c>
      <c r="S40" s="1" t="s">
        <v>26</v>
      </c>
      <c r="T40" s="1" t="s">
        <v>213</v>
      </c>
      <c r="U40" s="1" t="s">
        <v>187</v>
      </c>
      <c r="V40" s="1" t="s">
        <v>44</v>
      </c>
      <c r="W40" s="1" t="s">
        <v>28</v>
      </c>
      <c r="X40" s="1" t="s">
        <v>56</v>
      </c>
      <c r="Y40" s="1" t="s">
        <v>315</v>
      </c>
    </row>
    <row r="41" spans="1:25" x14ac:dyDescent="0.3">
      <c r="A41" s="1">
        <v>4510460365</v>
      </c>
      <c r="B41" s="1">
        <v>150</v>
      </c>
      <c r="C41" s="1">
        <v>129618</v>
      </c>
      <c r="D41" s="1" t="s">
        <v>200</v>
      </c>
      <c r="E41" s="1">
        <v>1002722570</v>
      </c>
      <c r="F41" s="1" t="s">
        <v>31</v>
      </c>
      <c r="G41" s="1" t="s">
        <v>323</v>
      </c>
      <c r="H41" s="1" t="s">
        <v>69</v>
      </c>
      <c r="I41" s="1" t="s">
        <v>31</v>
      </c>
      <c r="J41" s="1">
        <v>290</v>
      </c>
      <c r="K41" s="1" t="s">
        <v>184</v>
      </c>
      <c r="L41" s="1">
        <v>39</v>
      </c>
      <c r="M41" s="1" t="s">
        <v>24</v>
      </c>
      <c r="N41" s="1">
        <v>431.34</v>
      </c>
      <c r="O41" s="1" t="s">
        <v>25</v>
      </c>
      <c r="P41" s="1" t="s">
        <v>24</v>
      </c>
      <c r="Q41" s="9">
        <v>431.34</v>
      </c>
      <c r="R41" s="10" t="s">
        <v>25</v>
      </c>
      <c r="S41" s="1" t="s">
        <v>26</v>
      </c>
      <c r="T41" s="1" t="s">
        <v>201</v>
      </c>
      <c r="U41" s="1" t="s">
        <v>187</v>
      </c>
      <c r="V41" s="1" t="s">
        <v>44</v>
      </c>
      <c r="W41" s="1" t="s">
        <v>28</v>
      </c>
      <c r="X41" s="1" t="s">
        <v>56</v>
      </c>
      <c r="Y41" s="1" t="s">
        <v>315</v>
      </c>
    </row>
    <row r="42" spans="1:25" x14ac:dyDescent="0.3">
      <c r="A42" s="1">
        <v>4510460365</v>
      </c>
      <c r="B42" s="1">
        <v>160</v>
      </c>
      <c r="C42" s="1">
        <v>129618</v>
      </c>
      <c r="D42" s="1" t="s">
        <v>104</v>
      </c>
      <c r="E42" s="1">
        <v>1002721505</v>
      </c>
      <c r="F42" s="1" t="s">
        <v>31</v>
      </c>
      <c r="G42" s="1" t="s">
        <v>323</v>
      </c>
      <c r="H42" s="1" t="s">
        <v>69</v>
      </c>
      <c r="I42" s="1" t="s">
        <v>31</v>
      </c>
      <c r="J42" s="1">
        <v>290</v>
      </c>
      <c r="K42" s="1" t="s">
        <v>184</v>
      </c>
      <c r="L42" s="1">
        <v>7</v>
      </c>
      <c r="M42" s="1" t="s">
        <v>24</v>
      </c>
      <c r="N42" s="1">
        <v>58.73</v>
      </c>
      <c r="O42" s="1" t="s">
        <v>25</v>
      </c>
      <c r="P42" s="1" t="s">
        <v>24</v>
      </c>
      <c r="Q42" s="9">
        <v>58.73</v>
      </c>
      <c r="R42" s="10" t="s">
        <v>25</v>
      </c>
      <c r="S42" s="1" t="s">
        <v>26</v>
      </c>
      <c r="T42" s="1" t="s">
        <v>202</v>
      </c>
      <c r="U42" s="1" t="s">
        <v>187</v>
      </c>
      <c r="V42" s="1" t="s">
        <v>44</v>
      </c>
      <c r="W42" s="1" t="s">
        <v>28</v>
      </c>
      <c r="X42" s="1" t="s">
        <v>56</v>
      </c>
      <c r="Y42" s="1" t="s">
        <v>315</v>
      </c>
    </row>
    <row r="43" spans="1:25" x14ac:dyDescent="0.3">
      <c r="A43" s="1">
        <v>4510460365</v>
      </c>
      <c r="B43" s="1">
        <v>190</v>
      </c>
      <c r="C43" s="1">
        <v>129618</v>
      </c>
      <c r="D43" s="1" t="s">
        <v>200</v>
      </c>
      <c r="E43" s="1">
        <v>1001437013</v>
      </c>
      <c r="F43" s="1" t="s">
        <v>31</v>
      </c>
      <c r="G43" s="1" t="s">
        <v>323</v>
      </c>
      <c r="H43" s="1" t="s">
        <v>69</v>
      </c>
      <c r="I43" s="1" t="s">
        <v>31</v>
      </c>
      <c r="J43" s="1">
        <v>290</v>
      </c>
      <c r="K43" s="1" t="s">
        <v>184</v>
      </c>
      <c r="L43" s="1">
        <v>2</v>
      </c>
      <c r="M43" s="1" t="s">
        <v>24</v>
      </c>
      <c r="N43" s="1">
        <v>13.82</v>
      </c>
      <c r="O43" s="1" t="s">
        <v>25</v>
      </c>
      <c r="P43" s="1" t="s">
        <v>24</v>
      </c>
      <c r="Q43" s="9">
        <v>13.82</v>
      </c>
      <c r="R43" s="10" t="s">
        <v>25</v>
      </c>
      <c r="S43" s="1" t="s">
        <v>26</v>
      </c>
      <c r="T43" s="1" t="s">
        <v>205</v>
      </c>
      <c r="U43" s="1" t="s">
        <v>187</v>
      </c>
      <c r="V43" s="1" t="s">
        <v>44</v>
      </c>
      <c r="W43" s="1" t="s">
        <v>28</v>
      </c>
      <c r="X43" s="1" t="s">
        <v>56</v>
      </c>
      <c r="Y43" s="1" t="s">
        <v>315</v>
      </c>
    </row>
    <row r="44" spans="1:25" x14ac:dyDescent="0.3">
      <c r="A44" s="1">
        <v>4510460365</v>
      </c>
      <c r="B44" s="1">
        <v>180</v>
      </c>
      <c r="C44" s="1">
        <v>129618</v>
      </c>
      <c r="D44" s="1" t="s">
        <v>200</v>
      </c>
      <c r="E44" s="1">
        <v>1001436999</v>
      </c>
      <c r="F44" s="1" t="s">
        <v>31</v>
      </c>
      <c r="G44" s="1" t="s">
        <v>323</v>
      </c>
      <c r="H44" s="1" t="s">
        <v>69</v>
      </c>
      <c r="I44" s="1" t="s">
        <v>31</v>
      </c>
      <c r="J44" s="1">
        <v>290</v>
      </c>
      <c r="K44" s="1" t="s">
        <v>184</v>
      </c>
      <c r="L44" s="1">
        <v>15</v>
      </c>
      <c r="M44" s="1" t="s">
        <v>24</v>
      </c>
      <c r="N44" s="1">
        <v>106.05</v>
      </c>
      <c r="O44" s="1" t="s">
        <v>25</v>
      </c>
      <c r="P44" s="1" t="s">
        <v>24</v>
      </c>
      <c r="Q44" s="9">
        <v>106.05</v>
      </c>
      <c r="R44" s="10" t="s">
        <v>25</v>
      </c>
      <c r="S44" s="1" t="s">
        <v>26</v>
      </c>
      <c r="T44" s="1" t="s">
        <v>204</v>
      </c>
      <c r="U44" s="1" t="s">
        <v>187</v>
      </c>
      <c r="V44" s="1" t="s">
        <v>44</v>
      </c>
      <c r="W44" s="1" t="s">
        <v>28</v>
      </c>
      <c r="X44" s="1" t="s">
        <v>56</v>
      </c>
      <c r="Y44" s="1" t="s">
        <v>315</v>
      </c>
    </row>
    <row r="45" spans="1:25" x14ac:dyDescent="0.3">
      <c r="A45" s="1">
        <v>4510460365</v>
      </c>
      <c r="B45" s="1">
        <v>590</v>
      </c>
      <c r="C45" s="1">
        <v>129618</v>
      </c>
      <c r="D45" s="1" t="s">
        <v>58</v>
      </c>
      <c r="E45" s="1">
        <v>1002722614</v>
      </c>
      <c r="F45" s="1" t="s">
        <v>31</v>
      </c>
      <c r="G45" s="1" t="s">
        <v>323</v>
      </c>
      <c r="H45" s="1" t="s">
        <v>69</v>
      </c>
      <c r="I45" s="1" t="s">
        <v>31</v>
      </c>
      <c r="J45" s="1">
        <v>290</v>
      </c>
      <c r="K45" s="1" t="s">
        <v>184</v>
      </c>
      <c r="L45" s="1">
        <v>2</v>
      </c>
      <c r="M45" s="1" t="s">
        <v>24</v>
      </c>
      <c r="N45" s="1">
        <v>30.26</v>
      </c>
      <c r="O45" s="1" t="s">
        <v>25</v>
      </c>
      <c r="P45" s="1" t="s">
        <v>24</v>
      </c>
      <c r="Q45" s="9">
        <v>30.26</v>
      </c>
      <c r="R45" s="10" t="s">
        <v>25</v>
      </c>
      <c r="S45" s="1" t="s">
        <v>26</v>
      </c>
      <c r="T45" s="1" t="s">
        <v>245</v>
      </c>
      <c r="U45" s="1" t="s">
        <v>187</v>
      </c>
      <c r="V45" s="1" t="s">
        <v>44</v>
      </c>
      <c r="W45" s="1" t="s">
        <v>28</v>
      </c>
      <c r="X45" s="1" t="s">
        <v>56</v>
      </c>
      <c r="Y45" s="1" t="s">
        <v>315</v>
      </c>
    </row>
    <row r="46" spans="1:25" x14ac:dyDescent="0.3">
      <c r="A46" s="1">
        <v>4510460365</v>
      </c>
      <c r="B46" s="1">
        <v>610</v>
      </c>
      <c r="C46" s="1">
        <v>129618</v>
      </c>
      <c r="D46" s="1" t="s">
        <v>104</v>
      </c>
      <c r="E46" s="1">
        <v>1002722601</v>
      </c>
      <c r="F46" s="1" t="s">
        <v>31</v>
      </c>
      <c r="G46" s="1" t="s">
        <v>323</v>
      </c>
      <c r="H46" s="1" t="s">
        <v>69</v>
      </c>
      <c r="I46" s="1" t="s">
        <v>31</v>
      </c>
      <c r="J46" s="1">
        <v>290</v>
      </c>
      <c r="K46" s="1" t="s">
        <v>184</v>
      </c>
      <c r="L46" s="1">
        <v>2</v>
      </c>
      <c r="M46" s="1" t="s">
        <v>24</v>
      </c>
      <c r="N46" s="1">
        <v>36.840000000000003</v>
      </c>
      <c r="O46" s="1" t="s">
        <v>25</v>
      </c>
      <c r="P46" s="1" t="s">
        <v>24</v>
      </c>
      <c r="Q46" s="9">
        <v>36.840000000000003</v>
      </c>
      <c r="R46" s="10" t="s">
        <v>25</v>
      </c>
      <c r="S46" s="1" t="s">
        <v>26</v>
      </c>
      <c r="T46" s="1" t="s">
        <v>247</v>
      </c>
      <c r="U46" s="1" t="s">
        <v>187</v>
      </c>
      <c r="V46" s="1" t="s">
        <v>44</v>
      </c>
      <c r="W46" s="1" t="s">
        <v>28</v>
      </c>
      <c r="X46" s="1" t="s">
        <v>56</v>
      </c>
      <c r="Y46" s="1" t="s">
        <v>315</v>
      </c>
    </row>
    <row r="47" spans="1:25" x14ac:dyDescent="0.3">
      <c r="A47" s="1">
        <v>4510460365</v>
      </c>
      <c r="B47" s="1">
        <v>620</v>
      </c>
      <c r="C47" s="1">
        <v>129618</v>
      </c>
      <c r="D47" s="1" t="s">
        <v>58</v>
      </c>
      <c r="E47" s="1">
        <v>1002059628</v>
      </c>
      <c r="F47" s="1" t="s">
        <v>31</v>
      </c>
      <c r="G47" s="1" t="s">
        <v>323</v>
      </c>
      <c r="H47" s="1" t="s">
        <v>69</v>
      </c>
      <c r="I47" s="1" t="s">
        <v>31</v>
      </c>
      <c r="J47" s="1">
        <v>290</v>
      </c>
      <c r="K47" s="1" t="s">
        <v>184</v>
      </c>
      <c r="L47" s="1">
        <v>4</v>
      </c>
      <c r="M47" s="1" t="s">
        <v>24</v>
      </c>
      <c r="N47" s="1">
        <v>108.2</v>
      </c>
      <c r="O47" s="1" t="s">
        <v>25</v>
      </c>
      <c r="P47" s="1" t="s">
        <v>24</v>
      </c>
      <c r="Q47" s="9">
        <v>108.2</v>
      </c>
      <c r="R47" s="10" t="s">
        <v>25</v>
      </c>
      <c r="S47" s="1" t="s">
        <v>26</v>
      </c>
      <c r="T47" s="1" t="s">
        <v>248</v>
      </c>
      <c r="U47" s="1" t="s">
        <v>187</v>
      </c>
      <c r="V47" s="1" t="s">
        <v>44</v>
      </c>
      <c r="W47" s="1" t="s">
        <v>28</v>
      </c>
      <c r="X47" s="1" t="s">
        <v>56</v>
      </c>
      <c r="Y47" s="1" t="s">
        <v>315</v>
      </c>
    </row>
    <row r="48" spans="1:25" x14ac:dyDescent="0.3">
      <c r="A48" s="1">
        <v>4510460365</v>
      </c>
      <c r="B48" s="1">
        <v>600</v>
      </c>
      <c r="C48" s="1">
        <v>129618</v>
      </c>
      <c r="D48" s="1" t="s">
        <v>58</v>
      </c>
      <c r="E48" s="1">
        <v>1002698187</v>
      </c>
      <c r="F48" s="1" t="s">
        <v>31</v>
      </c>
      <c r="G48" s="1" t="s">
        <v>323</v>
      </c>
      <c r="H48" s="1" t="s">
        <v>69</v>
      </c>
      <c r="I48" s="1" t="s">
        <v>31</v>
      </c>
      <c r="J48" s="1">
        <v>290</v>
      </c>
      <c r="K48" s="1" t="s">
        <v>184</v>
      </c>
      <c r="L48" s="1">
        <v>4</v>
      </c>
      <c r="M48" s="1" t="s">
        <v>24</v>
      </c>
      <c r="N48" s="1">
        <v>43.72</v>
      </c>
      <c r="O48" s="1" t="s">
        <v>25</v>
      </c>
      <c r="P48" s="1" t="s">
        <v>24</v>
      </c>
      <c r="Q48" s="9">
        <v>43.72</v>
      </c>
      <c r="R48" s="10" t="s">
        <v>25</v>
      </c>
      <c r="S48" s="1" t="s">
        <v>26</v>
      </c>
      <c r="T48" s="1" t="s">
        <v>246</v>
      </c>
      <c r="U48" s="1" t="s">
        <v>187</v>
      </c>
      <c r="V48" s="1" t="s">
        <v>44</v>
      </c>
      <c r="W48" s="1" t="s">
        <v>28</v>
      </c>
      <c r="X48" s="1" t="s">
        <v>56</v>
      </c>
      <c r="Y48" s="1" t="s">
        <v>315</v>
      </c>
    </row>
    <row r="49" spans="1:25" x14ac:dyDescent="0.3">
      <c r="A49" s="1">
        <v>4510460365</v>
      </c>
      <c r="B49" s="1">
        <v>390</v>
      </c>
      <c r="C49" s="1">
        <v>129618</v>
      </c>
      <c r="D49" s="1" t="s">
        <v>104</v>
      </c>
      <c r="E49" s="1">
        <v>1002722609</v>
      </c>
      <c r="F49" s="1" t="s">
        <v>31</v>
      </c>
      <c r="G49" s="1" t="s">
        <v>323</v>
      </c>
      <c r="H49" s="1" t="s">
        <v>69</v>
      </c>
      <c r="I49" s="1" t="s">
        <v>31</v>
      </c>
      <c r="J49" s="1">
        <v>290</v>
      </c>
      <c r="K49" s="1" t="s">
        <v>184</v>
      </c>
      <c r="L49" s="1">
        <v>3</v>
      </c>
      <c r="M49" s="1" t="s">
        <v>24</v>
      </c>
      <c r="N49" s="1">
        <v>20.37</v>
      </c>
      <c r="O49" s="1" t="s">
        <v>25</v>
      </c>
      <c r="P49" s="1" t="s">
        <v>24</v>
      </c>
      <c r="Q49" s="9">
        <v>20.37</v>
      </c>
      <c r="R49" s="10" t="s">
        <v>25</v>
      </c>
      <c r="S49" s="1" t="s">
        <v>26</v>
      </c>
      <c r="T49" s="1" t="s">
        <v>225</v>
      </c>
      <c r="U49" s="1" t="s">
        <v>187</v>
      </c>
      <c r="V49" s="1" t="s">
        <v>44</v>
      </c>
      <c r="W49" s="1" t="s">
        <v>28</v>
      </c>
      <c r="X49" s="1" t="s">
        <v>56</v>
      </c>
      <c r="Y49" s="1" t="s">
        <v>315</v>
      </c>
    </row>
    <row r="50" spans="1:25" x14ac:dyDescent="0.3">
      <c r="A50" s="1">
        <v>4510460365</v>
      </c>
      <c r="B50" s="1">
        <v>410</v>
      </c>
      <c r="C50" s="1">
        <v>129618</v>
      </c>
      <c r="D50" s="1" t="s">
        <v>104</v>
      </c>
      <c r="E50" s="1">
        <v>1002722607</v>
      </c>
      <c r="F50" s="1" t="s">
        <v>31</v>
      </c>
      <c r="G50" s="1" t="s">
        <v>323</v>
      </c>
      <c r="H50" s="1" t="s">
        <v>69</v>
      </c>
      <c r="I50" s="1" t="s">
        <v>31</v>
      </c>
      <c r="J50" s="1">
        <v>290</v>
      </c>
      <c r="K50" s="1" t="s">
        <v>184</v>
      </c>
      <c r="L50" s="1">
        <v>11</v>
      </c>
      <c r="M50" s="1" t="s">
        <v>24</v>
      </c>
      <c r="N50" s="1">
        <v>89.76</v>
      </c>
      <c r="O50" s="1" t="s">
        <v>25</v>
      </c>
      <c r="P50" s="1" t="s">
        <v>24</v>
      </c>
      <c r="Q50" s="9">
        <v>89.76</v>
      </c>
      <c r="R50" s="10" t="s">
        <v>25</v>
      </c>
      <c r="S50" s="1" t="s">
        <v>26</v>
      </c>
      <c r="T50" s="1" t="s">
        <v>227</v>
      </c>
      <c r="U50" s="1" t="s">
        <v>187</v>
      </c>
      <c r="V50" s="1" t="s">
        <v>44</v>
      </c>
      <c r="W50" s="1" t="s">
        <v>28</v>
      </c>
      <c r="X50" s="1" t="s">
        <v>56</v>
      </c>
      <c r="Y50" s="1" t="s">
        <v>315</v>
      </c>
    </row>
    <row r="51" spans="1:25" x14ac:dyDescent="0.3">
      <c r="A51" s="1">
        <v>4510460365</v>
      </c>
      <c r="B51" s="1">
        <v>370</v>
      </c>
      <c r="C51" s="1">
        <v>129618</v>
      </c>
      <c r="D51" s="1" t="s">
        <v>104</v>
      </c>
      <c r="E51" s="1">
        <v>1002722611</v>
      </c>
      <c r="F51" s="1" t="s">
        <v>31</v>
      </c>
      <c r="G51" s="1" t="s">
        <v>323</v>
      </c>
      <c r="H51" s="1" t="s">
        <v>69</v>
      </c>
      <c r="I51" s="1" t="s">
        <v>31</v>
      </c>
      <c r="J51" s="1">
        <v>290</v>
      </c>
      <c r="K51" s="1" t="s">
        <v>184</v>
      </c>
      <c r="L51" s="1">
        <v>32</v>
      </c>
      <c r="M51" s="1" t="s">
        <v>24</v>
      </c>
      <c r="N51" s="1">
        <v>217.28</v>
      </c>
      <c r="O51" s="1" t="s">
        <v>25</v>
      </c>
      <c r="P51" s="1" t="s">
        <v>24</v>
      </c>
      <c r="Q51" s="9">
        <v>217.28</v>
      </c>
      <c r="R51" s="10" t="s">
        <v>25</v>
      </c>
      <c r="S51" s="1" t="s">
        <v>26</v>
      </c>
      <c r="T51" s="1" t="s">
        <v>223</v>
      </c>
      <c r="U51" s="1" t="s">
        <v>187</v>
      </c>
      <c r="V51" s="1" t="s">
        <v>44</v>
      </c>
      <c r="W51" s="1" t="s">
        <v>28</v>
      </c>
      <c r="X51" s="1" t="s">
        <v>56</v>
      </c>
      <c r="Y51" s="1" t="s">
        <v>315</v>
      </c>
    </row>
    <row r="52" spans="1:25" x14ac:dyDescent="0.3">
      <c r="A52" s="1">
        <v>4510460365</v>
      </c>
      <c r="B52" s="1">
        <v>380</v>
      </c>
      <c r="C52" s="1">
        <v>129618</v>
      </c>
      <c r="D52" s="1" t="s">
        <v>104</v>
      </c>
      <c r="E52" s="1">
        <v>1002722610</v>
      </c>
      <c r="F52" s="1" t="s">
        <v>31</v>
      </c>
      <c r="G52" s="1" t="s">
        <v>323</v>
      </c>
      <c r="H52" s="1" t="s">
        <v>69</v>
      </c>
      <c r="I52" s="1" t="s">
        <v>31</v>
      </c>
      <c r="J52" s="1">
        <v>290</v>
      </c>
      <c r="K52" s="1" t="s">
        <v>184</v>
      </c>
      <c r="L52" s="1">
        <v>8</v>
      </c>
      <c r="M52" s="1" t="s">
        <v>24</v>
      </c>
      <c r="N52" s="1">
        <v>76.400000000000006</v>
      </c>
      <c r="O52" s="1" t="s">
        <v>25</v>
      </c>
      <c r="P52" s="1" t="s">
        <v>24</v>
      </c>
      <c r="Q52" s="9">
        <v>76.400000000000006</v>
      </c>
      <c r="R52" s="10" t="s">
        <v>25</v>
      </c>
      <c r="S52" s="1" t="s">
        <v>26</v>
      </c>
      <c r="T52" s="1" t="s">
        <v>224</v>
      </c>
      <c r="U52" s="1" t="s">
        <v>187</v>
      </c>
      <c r="V52" s="1" t="s">
        <v>44</v>
      </c>
      <c r="W52" s="1" t="s">
        <v>28</v>
      </c>
      <c r="X52" s="1" t="s">
        <v>56</v>
      </c>
      <c r="Y52" s="1" t="s">
        <v>315</v>
      </c>
    </row>
    <row r="53" spans="1:25" x14ac:dyDescent="0.3">
      <c r="A53" s="1">
        <v>4510460365</v>
      </c>
      <c r="B53" s="1">
        <v>510</v>
      </c>
      <c r="C53" s="1">
        <v>129618</v>
      </c>
      <c r="D53" s="1" t="s">
        <v>58</v>
      </c>
      <c r="E53" s="1">
        <v>1001807844</v>
      </c>
      <c r="F53" s="1" t="s">
        <v>31</v>
      </c>
      <c r="G53" s="1" t="s">
        <v>323</v>
      </c>
      <c r="H53" s="1" t="s">
        <v>69</v>
      </c>
      <c r="I53" s="1" t="s">
        <v>31</v>
      </c>
      <c r="J53" s="1">
        <v>290</v>
      </c>
      <c r="K53" s="1" t="s">
        <v>184</v>
      </c>
      <c r="L53" s="1">
        <v>3</v>
      </c>
      <c r="M53" s="1" t="s">
        <v>24</v>
      </c>
      <c r="N53" s="1">
        <v>51.87</v>
      </c>
      <c r="O53" s="1" t="s">
        <v>25</v>
      </c>
      <c r="P53" s="1" t="s">
        <v>24</v>
      </c>
      <c r="Q53" s="9">
        <v>51.87</v>
      </c>
      <c r="R53" s="10" t="s">
        <v>25</v>
      </c>
      <c r="S53" s="1" t="s">
        <v>26</v>
      </c>
      <c r="T53" s="1" t="s">
        <v>237</v>
      </c>
      <c r="U53" s="1" t="s">
        <v>187</v>
      </c>
      <c r="V53" s="1" t="s">
        <v>44</v>
      </c>
      <c r="W53" s="1" t="s">
        <v>28</v>
      </c>
      <c r="X53" s="1" t="s">
        <v>56</v>
      </c>
      <c r="Y53" s="1" t="s">
        <v>315</v>
      </c>
    </row>
    <row r="54" spans="1:25" x14ac:dyDescent="0.3">
      <c r="A54" s="1">
        <v>4510460365</v>
      </c>
      <c r="B54" s="1">
        <v>360</v>
      </c>
      <c r="C54" s="1">
        <v>129618</v>
      </c>
      <c r="D54" s="1" t="s">
        <v>104</v>
      </c>
      <c r="E54" s="1">
        <v>1002722612</v>
      </c>
      <c r="F54" s="1" t="s">
        <v>31</v>
      </c>
      <c r="G54" s="1" t="s">
        <v>323</v>
      </c>
      <c r="H54" s="1" t="s">
        <v>69</v>
      </c>
      <c r="I54" s="1" t="s">
        <v>31</v>
      </c>
      <c r="J54" s="1">
        <v>290</v>
      </c>
      <c r="K54" s="1" t="s">
        <v>184</v>
      </c>
      <c r="L54" s="1">
        <v>2</v>
      </c>
      <c r="M54" s="1" t="s">
        <v>24</v>
      </c>
      <c r="N54" s="1">
        <v>15.86</v>
      </c>
      <c r="O54" s="1" t="s">
        <v>25</v>
      </c>
      <c r="P54" s="1" t="s">
        <v>24</v>
      </c>
      <c r="Q54" s="9">
        <v>15.86</v>
      </c>
      <c r="R54" s="10" t="s">
        <v>25</v>
      </c>
      <c r="S54" s="1" t="s">
        <v>26</v>
      </c>
      <c r="T54" s="1" t="s">
        <v>222</v>
      </c>
      <c r="U54" s="1" t="s">
        <v>187</v>
      </c>
      <c r="V54" s="1" t="s">
        <v>44</v>
      </c>
      <c r="W54" s="1" t="s">
        <v>28</v>
      </c>
      <c r="X54" s="1" t="s">
        <v>56</v>
      </c>
      <c r="Y54" s="1" t="s">
        <v>315</v>
      </c>
    </row>
    <row r="55" spans="1:25" x14ac:dyDescent="0.3">
      <c r="A55" s="1">
        <v>4510460365</v>
      </c>
      <c r="B55" s="1">
        <v>400</v>
      </c>
      <c r="C55" s="1">
        <v>129618</v>
      </c>
      <c r="D55" s="1" t="s">
        <v>104</v>
      </c>
      <c r="E55" s="1">
        <v>1002722608</v>
      </c>
      <c r="F55" s="1" t="s">
        <v>31</v>
      </c>
      <c r="G55" s="1" t="s">
        <v>323</v>
      </c>
      <c r="H55" s="1" t="s">
        <v>69</v>
      </c>
      <c r="I55" s="1" t="s">
        <v>31</v>
      </c>
      <c r="J55" s="1">
        <v>290</v>
      </c>
      <c r="K55" s="1" t="s">
        <v>184</v>
      </c>
      <c r="L55" s="1">
        <v>10</v>
      </c>
      <c r="M55" s="1" t="s">
        <v>24</v>
      </c>
      <c r="N55" s="1">
        <v>64.8</v>
      </c>
      <c r="O55" s="1" t="s">
        <v>25</v>
      </c>
      <c r="P55" s="1" t="s">
        <v>24</v>
      </c>
      <c r="Q55" s="9">
        <v>64.8</v>
      </c>
      <c r="R55" s="10" t="s">
        <v>25</v>
      </c>
      <c r="S55" s="1" t="s">
        <v>26</v>
      </c>
      <c r="T55" s="1" t="s">
        <v>226</v>
      </c>
      <c r="U55" s="1" t="s">
        <v>187</v>
      </c>
      <c r="V55" s="1" t="s">
        <v>44</v>
      </c>
      <c r="W55" s="1" t="s">
        <v>28</v>
      </c>
      <c r="X55" s="1" t="s">
        <v>56</v>
      </c>
      <c r="Y55" s="1" t="s">
        <v>315</v>
      </c>
    </row>
    <row r="56" spans="1:25" x14ac:dyDescent="0.3">
      <c r="A56" s="1">
        <v>4510460365</v>
      </c>
      <c r="B56" s="1">
        <v>540</v>
      </c>
      <c r="C56" s="1">
        <v>129618</v>
      </c>
      <c r="D56" s="1" t="s">
        <v>58</v>
      </c>
      <c r="E56" s="1">
        <v>1002722617</v>
      </c>
      <c r="F56" s="1" t="s">
        <v>31</v>
      </c>
      <c r="G56" s="1" t="s">
        <v>323</v>
      </c>
      <c r="H56" s="1" t="s">
        <v>69</v>
      </c>
      <c r="I56" s="1" t="s">
        <v>31</v>
      </c>
      <c r="J56" s="1">
        <v>290</v>
      </c>
      <c r="K56" s="1" t="s">
        <v>184</v>
      </c>
      <c r="L56" s="1">
        <v>3</v>
      </c>
      <c r="M56" s="1" t="s">
        <v>24</v>
      </c>
      <c r="N56" s="1">
        <v>237.24</v>
      </c>
      <c r="O56" s="1" t="s">
        <v>25</v>
      </c>
      <c r="P56" s="1" t="s">
        <v>24</v>
      </c>
      <c r="Q56" s="9">
        <v>237.24</v>
      </c>
      <c r="R56" s="10" t="s">
        <v>25</v>
      </c>
      <c r="S56" s="1" t="s">
        <v>26</v>
      </c>
      <c r="T56" s="1" t="s">
        <v>240</v>
      </c>
      <c r="U56" s="1" t="s">
        <v>187</v>
      </c>
      <c r="V56" s="1" t="s">
        <v>44</v>
      </c>
      <c r="W56" s="1" t="s">
        <v>28</v>
      </c>
      <c r="X56" s="1" t="s">
        <v>56</v>
      </c>
      <c r="Y56" s="1" t="s">
        <v>315</v>
      </c>
    </row>
    <row r="57" spans="1:25" x14ac:dyDescent="0.3">
      <c r="A57" s="1">
        <v>4510460365</v>
      </c>
      <c r="B57" s="1">
        <v>560</v>
      </c>
      <c r="C57" s="1">
        <v>129618</v>
      </c>
      <c r="D57" s="1" t="s">
        <v>58</v>
      </c>
      <c r="E57" s="1">
        <v>1002722616</v>
      </c>
      <c r="F57" s="1" t="s">
        <v>31</v>
      </c>
      <c r="G57" s="1" t="s">
        <v>323</v>
      </c>
      <c r="H57" s="1" t="s">
        <v>69</v>
      </c>
      <c r="I57" s="1" t="s">
        <v>31</v>
      </c>
      <c r="J57" s="1">
        <v>290</v>
      </c>
      <c r="K57" s="1" t="s">
        <v>184</v>
      </c>
      <c r="L57" s="1">
        <v>11</v>
      </c>
      <c r="M57" s="1" t="s">
        <v>24</v>
      </c>
      <c r="N57" s="1">
        <v>929.28</v>
      </c>
      <c r="O57" s="1" t="s">
        <v>25</v>
      </c>
      <c r="P57" s="1" t="s">
        <v>24</v>
      </c>
      <c r="Q57" s="9">
        <v>929.28</v>
      </c>
      <c r="R57" s="10" t="s">
        <v>25</v>
      </c>
      <c r="S57" s="1" t="s">
        <v>26</v>
      </c>
      <c r="T57" s="1" t="s">
        <v>242</v>
      </c>
      <c r="U57" s="1" t="s">
        <v>187</v>
      </c>
      <c r="V57" s="1" t="s">
        <v>44</v>
      </c>
      <c r="W57" s="1" t="s">
        <v>28</v>
      </c>
      <c r="X57" s="1" t="s">
        <v>56</v>
      </c>
      <c r="Y57" s="1" t="s">
        <v>315</v>
      </c>
    </row>
    <row r="58" spans="1:25" x14ac:dyDescent="0.3">
      <c r="A58" s="1">
        <v>4510460365</v>
      </c>
      <c r="B58" s="1">
        <v>440</v>
      </c>
      <c r="C58" s="1">
        <v>129618</v>
      </c>
      <c r="D58" s="1" t="s">
        <v>104</v>
      </c>
      <c r="E58" s="1">
        <v>1002722606</v>
      </c>
      <c r="F58" s="1" t="s">
        <v>31</v>
      </c>
      <c r="G58" s="1" t="s">
        <v>323</v>
      </c>
      <c r="H58" s="1" t="s">
        <v>69</v>
      </c>
      <c r="I58" s="1" t="s">
        <v>31</v>
      </c>
      <c r="J58" s="1">
        <v>290</v>
      </c>
      <c r="K58" s="1" t="s">
        <v>184</v>
      </c>
      <c r="L58" s="1">
        <v>2</v>
      </c>
      <c r="M58" s="1" t="s">
        <v>24</v>
      </c>
      <c r="N58" s="1">
        <v>25.78</v>
      </c>
      <c r="O58" s="1" t="s">
        <v>25</v>
      </c>
      <c r="P58" s="1" t="s">
        <v>24</v>
      </c>
      <c r="Q58" s="9">
        <v>25.78</v>
      </c>
      <c r="R58" s="10" t="s">
        <v>25</v>
      </c>
      <c r="S58" s="1" t="s">
        <v>26</v>
      </c>
      <c r="T58" s="1" t="s">
        <v>230</v>
      </c>
      <c r="U58" s="1" t="s">
        <v>187</v>
      </c>
      <c r="V58" s="1" t="s">
        <v>44</v>
      </c>
      <c r="W58" s="1" t="s">
        <v>28</v>
      </c>
      <c r="X58" s="1" t="s">
        <v>56</v>
      </c>
      <c r="Y58" s="1" t="s">
        <v>315</v>
      </c>
    </row>
    <row r="59" spans="1:25" x14ac:dyDescent="0.3">
      <c r="A59" s="1">
        <v>4510460365</v>
      </c>
      <c r="B59" s="1">
        <v>500</v>
      </c>
      <c r="C59" s="1">
        <v>129618</v>
      </c>
      <c r="D59" s="1" t="s">
        <v>104</v>
      </c>
      <c r="E59" s="1">
        <v>1002722605</v>
      </c>
      <c r="F59" s="1" t="s">
        <v>31</v>
      </c>
      <c r="G59" s="1" t="s">
        <v>323</v>
      </c>
      <c r="H59" s="1" t="s">
        <v>69</v>
      </c>
      <c r="I59" s="1" t="s">
        <v>31</v>
      </c>
      <c r="J59" s="1">
        <v>290</v>
      </c>
      <c r="K59" s="1" t="s">
        <v>184</v>
      </c>
      <c r="L59" s="1">
        <v>10</v>
      </c>
      <c r="M59" s="1" t="s">
        <v>24</v>
      </c>
      <c r="N59" s="1">
        <v>212.8</v>
      </c>
      <c r="O59" s="1" t="s">
        <v>25</v>
      </c>
      <c r="P59" s="1" t="s">
        <v>24</v>
      </c>
      <c r="Q59" s="9">
        <v>212.8</v>
      </c>
      <c r="R59" s="10" t="s">
        <v>25</v>
      </c>
      <c r="S59" s="1" t="s">
        <v>26</v>
      </c>
      <c r="T59" s="1" t="s">
        <v>236</v>
      </c>
      <c r="U59" s="1" t="s">
        <v>187</v>
      </c>
      <c r="V59" s="1" t="s">
        <v>44</v>
      </c>
      <c r="W59" s="1" t="s">
        <v>28</v>
      </c>
      <c r="X59" s="1" t="s">
        <v>56</v>
      </c>
      <c r="Y59" s="1" t="s">
        <v>315</v>
      </c>
    </row>
    <row r="60" spans="1:25" x14ac:dyDescent="0.3">
      <c r="A60" s="1">
        <v>4510460365</v>
      </c>
      <c r="B60" s="1">
        <v>520</v>
      </c>
      <c r="C60" s="1">
        <v>129618</v>
      </c>
      <c r="D60" s="1" t="s">
        <v>104</v>
      </c>
      <c r="E60" s="1">
        <v>1002722604</v>
      </c>
      <c r="F60" s="1" t="s">
        <v>31</v>
      </c>
      <c r="G60" s="1" t="s">
        <v>323</v>
      </c>
      <c r="H60" s="1" t="s">
        <v>69</v>
      </c>
      <c r="I60" s="1" t="s">
        <v>31</v>
      </c>
      <c r="J60" s="1">
        <v>290</v>
      </c>
      <c r="K60" s="1" t="s">
        <v>184</v>
      </c>
      <c r="L60" s="1">
        <v>26</v>
      </c>
      <c r="M60" s="1" t="s">
        <v>24</v>
      </c>
      <c r="N60" s="1">
        <v>755.04</v>
      </c>
      <c r="O60" s="1" t="s">
        <v>25</v>
      </c>
      <c r="P60" s="1" t="s">
        <v>24</v>
      </c>
      <c r="Q60" s="9">
        <v>755.04</v>
      </c>
      <c r="R60" s="10" t="s">
        <v>25</v>
      </c>
      <c r="S60" s="1" t="s">
        <v>26</v>
      </c>
      <c r="T60" s="1" t="s">
        <v>238</v>
      </c>
      <c r="U60" s="1" t="s">
        <v>187</v>
      </c>
      <c r="V60" s="1" t="s">
        <v>44</v>
      </c>
      <c r="W60" s="1" t="s">
        <v>28</v>
      </c>
      <c r="X60" s="1" t="s">
        <v>56</v>
      </c>
      <c r="Y60" s="1" t="s">
        <v>315</v>
      </c>
    </row>
    <row r="61" spans="1:25" x14ac:dyDescent="0.3">
      <c r="A61" s="1">
        <v>4510460365</v>
      </c>
      <c r="B61" s="1">
        <v>530</v>
      </c>
      <c r="C61" s="1">
        <v>129618</v>
      </c>
      <c r="D61" s="1" t="s">
        <v>104</v>
      </c>
      <c r="E61" s="1">
        <v>1002722603</v>
      </c>
      <c r="F61" s="1" t="s">
        <v>31</v>
      </c>
      <c r="G61" s="1" t="s">
        <v>323</v>
      </c>
      <c r="H61" s="1" t="s">
        <v>69</v>
      </c>
      <c r="I61" s="1" t="s">
        <v>31</v>
      </c>
      <c r="J61" s="1">
        <v>290</v>
      </c>
      <c r="K61" s="1" t="s">
        <v>184</v>
      </c>
      <c r="L61" s="1">
        <v>11</v>
      </c>
      <c r="M61" s="1" t="s">
        <v>24</v>
      </c>
      <c r="N61" s="1">
        <v>512.38</v>
      </c>
      <c r="O61" s="1" t="s">
        <v>25</v>
      </c>
      <c r="P61" s="1" t="s">
        <v>24</v>
      </c>
      <c r="Q61" s="9">
        <v>512.38</v>
      </c>
      <c r="R61" s="10" t="s">
        <v>25</v>
      </c>
      <c r="S61" s="1" t="s">
        <v>26</v>
      </c>
      <c r="T61" s="1" t="s">
        <v>239</v>
      </c>
      <c r="U61" s="1" t="s">
        <v>187</v>
      </c>
      <c r="V61" s="1" t="s">
        <v>44</v>
      </c>
      <c r="W61" s="1" t="s">
        <v>28</v>
      </c>
      <c r="X61" s="1" t="s">
        <v>56</v>
      </c>
      <c r="Y61" s="1" t="s">
        <v>315</v>
      </c>
    </row>
    <row r="62" spans="1:25" x14ac:dyDescent="0.3">
      <c r="A62" s="1">
        <v>4510460365</v>
      </c>
      <c r="B62" s="1">
        <v>550</v>
      </c>
      <c r="C62" s="1">
        <v>129618</v>
      </c>
      <c r="D62" s="1" t="s">
        <v>104</v>
      </c>
      <c r="E62" s="1">
        <v>1002722602</v>
      </c>
      <c r="F62" s="1" t="s">
        <v>31</v>
      </c>
      <c r="G62" s="1" t="s">
        <v>323</v>
      </c>
      <c r="H62" s="1" t="s">
        <v>69</v>
      </c>
      <c r="I62" s="1" t="s">
        <v>31</v>
      </c>
      <c r="J62" s="1">
        <v>290</v>
      </c>
      <c r="K62" s="1" t="s">
        <v>184</v>
      </c>
      <c r="L62" s="1">
        <v>6</v>
      </c>
      <c r="M62" s="1" t="s">
        <v>24</v>
      </c>
      <c r="N62" s="1">
        <v>474.48</v>
      </c>
      <c r="O62" s="1" t="s">
        <v>25</v>
      </c>
      <c r="P62" s="1" t="s">
        <v>24</v>
      </c>
      <c r="Q62" s="9">
        <v>474.48</v>
      </c>
      <c r="R62" s="10" t="s">
        <v>25</v>
      </c>
      <c r="S62" s="1" t="s">
        <v>26</v>
      </c>
      <c r="T62" s="1" t="s">
        <v>241</v>
      </c>
      <c r="U62" s="1" t="s">
        <v>187</v>
      </c>
      <c r="V62" s="1" t="s">
        <v>44</v>
      </c>
      <c r="W62" s="1" t="s">
        <v>28</v>
      </c>
      <c r="X62" s="1" t="s">
        <v>56</v>
      </c>
      <c r="Y62" s="1" t="s">
        <v>315</v>
      </c>
    </row>
    <row r="63" spans="1:25" x14ac:dyDescent="0.3">
      <c r="A63" s="1">
        <v>4510460365</v>
      </c>
      <c r="B63" s="1">
        <v>490</v>
      </c>
      <c r="C63" s="1">
        <v>129618</v>
      </c>
      <c r="D63" s="1" t="s">
        <v>58</v>
      </c>
      <c r="E63" s="1">
        <v>1002722618</v>
      </c>
      <c r="F63" s="1" t="s">
        <v>31</v>
      </c>
      <c r="G63" s="1" t="s">
        <v>323</v>
      </c>
      <c r="H63" s="1" t="s">
        <v>69</v>
      </c>
      <c r="I63" s="1" t="s">
        <v>31</v>
      </c>
      <c r="J63" s="1">
        <v>290</v>
      </c>
      <c r="K63" s="1" t="s">
        <v>184</v>
      </c>
      <c r="L63" s="1">
        <v>6</v>
      </c>
      <c r="M63" s="1" t="s">
        <v>24</v>
      </c>
      <c r="N63" s="1">
        <v>210.48</v>
      </c>
      <c r="O63" s="1" t="s">
        <v>25</v>
      </c>
      <c r="P63" s="1" t="s">
        <v>24</v>
      </c>
      <c r="Q63" s="9">
        <v>210.48</v>
      </c>
      <c r="R63" s="10" t="s">
        <v>25</v>
      </c>
      <c r="S63" s="1" t="s">
        <v>26</v>
      </c>
      <c r="T63" s="1" t="s">
        <v>235</v>
      </c>
      <c r="U63" s="1" t="s">
        <v>187</v>
      </c>
      <c r="V63" s="1" t="s">
        <v>44</v>
      </c>
      <c r="W63" s="1" t="s">
        <v>28</v>
      </c>
      <c r="X63" s="1" t="s">
        <v>56</v>
      </c>
      <c r="Y63" s="1" t="s">
        <v>315</v>
      </c>
    </row>
    <row r="64" spans="1:25" x14ac:dyDescent="0.3">
      <c r="A64" s="1">
        <v>4510460365</v>
      </c>
      <c r="B64" s="1">
        <v>570</v>
      </c>
      <c r="C64" s="1">
        <v>129618</v>
      </c>
      <c r="D64" s="1" t="s">
        <v>104</v>
      </c>
      <c r="E64" s="1">
        <v>1002597950</v>
      </c>
      <c r="F64" s="1" t="s">
        <v>31</v>
      </c>
      <c r="G64" s="1" t="s">
        <v>323</v>
      </c>
      <c r="H64" s="1" t="s">
        <v>69</v>
      </c>
      <c r="I64" s="1" t="s">
        <v>31</v>
      </c>
      <c r="J64" s="1">
        <v>290</v>
      </c>
      <c r="K64" s="1" t="s">
        <v>184</v>
      </c>
      <c r="L64" s="1">
        <v>2</v>
      </c>
      <c r="M64" s="1" t="s">
        <v>24</v>
      </c>
      <c r="N64" s="1">
        <v>610.52</v>
      </c>
      <c r="O64" s="1" t="s">
        <v>25</v>
      </c>
      <c r="P64" s="1" t="s">
        <v>24</v>
      </c>
      <c r="Q64" s="9">
        <v>610.52</v>
      </c>
      <c r="R64" s="10" t="s">
        <v>25</v>
      </c>
      <c r="S64" s="1" t="s">
        <v>26</v>
      </c>
      <c r="T64" s="1" t="s">
        <v>243</v>
      </c>
      <c r="U64" s="1" t="s">
        <v>187</v>
      </c>
      <c r="V64" s="1" t="s">
        <v>44</v>
      </c>
      <c r="W64" s="1" t="s">
        <v>28</v>
      </c>
      <c r="X64" s="1" t="s">
        <v>56</v>
      </c>
      <c r="Y64" s="1" t="s">
        <v>315</v>
      </c>
    </row>
    <row r="65" spans="1:25" x14ac:dyDescent="0.3">
      <c r="A65" s="1">
        <v>4510460365</v>
      </c>
      <c r="B65" s="1">
        <v>580</v>
      </c>
      <c r="C65" s="1">
        <v>129618</v>
      </c>
      <c r="D65" s="1" t="s">
        <v>58</v>
      </c>
      <c r="E65" s="1">
        <v>1002252841</v>
      </c>
      <c r="F65" s="1" t="s">
        <v>31</v>
      </c>
      <c r="G65" s="1" t="s">
        <v>323</v>
      </c>
      <c r="H65" s="1" t="s">
        <v>69</v>
      </c>
      <c r="I65" s="1" t="s">
        <v>31</v>
      </c>
      <c r="J65" s="1">
        <v>290</v>
      </c>
      <c r="K65" s="1" t="s">
        <v>184</v>
      </c>
      <c r="L65" s="1">
        <v>3</v>
      </c>
      <c r="M65" s="1" t="s">
        <v>24</v>
      </c>
      <c r="N65" s="2">
        <v>1214.79</v>
      </c>
      <c r="O65" s="1" t="s">
        <v>25</v>
      </c>
      <c r="P65" s="1" t="s">
        <v>24</v>
      </c>
      <c r="Q65" s="9">
        <v>1214.79</v>
      </c>
      <c r="R65" s="10" t="s">
        <v>25</v>
      </c>
      <c r="S65" s="1" t="s">
        <v>26</v>
      </c>
      <c r="T65" s="1" t="s">
        <v>244</v>
      </c>
      <c r="U65" s="1" t="s">
        <v>187</v>
      </c>
      <c r="V65" s="1" t="s">
        <v>44</v>
      </c>
      <c r="W65" s="1" t="s">
        <v>28</v>
      </c>
      <c r="X65" s="1" t="s">
        <v>56</v>
      </c>
      <c r="Y65" s="1" t="s">
        <v>315</v>
      </c>
    </row>
    <row r="66" spans="1:25" x14ac:dyDescent="0.3">
      <c r="A66" s="1">
        <v>4510460365</v>
      </c>
      <c r="B66" s="1">
        <v>430</v>
      </c>
      <c r="C66" s="1">
        <v>129618</v>
      </c>
      <c r="D66" s="1" t="s">
        <v>58</v>
      </c>
      <c r="E66" s="1">
        <v>1002719778</v>
      </c>
      <c r="F66" s="1" t="s">
        <v>31</v>
      </c>
      <c r="G66" s="1" t="s">
        <v>323</v>
      </c>
      <c r="H66" s="1" t="s">
        <v>69</v>
      </c>
      <c r="I66" s="1" t="s">
        <v>31</v>
      </c>
      <c r="J66" s="1">
        <v>290</v>
      </c>
      <c r="K66" s="1" t="s">
        <v>184</v>
      </c>
      <c r="L66" s="1">
        <v>12</v>
      </c>
      <c r="M66" s="1" t="s">
        <v>39</v>
      </c>
      <c r="N66" s="1">
        <v>154.68</v>
      </c>
      <c r="O66" s="1" t="s">
        <v>25</v>
      </c>
      <c r="P66" s="1" t="s">
        <v>39</v>
      </c>
      <c r="Q66" s="9">
        <v>154.68</v>
      </c>
      <c r="R66" s="10" t="s">
        <v>25</v>
      </c>
      <c r="S66" s="1" t="s">
        <v>26</v>
      </c>
      <c r="T66" s="1" t="s">
        <v>229</v>
      </c>
      <c r="U66" s="1" t="s">
        <v>187</v>
      </c>
      <c r="V66" s="1" t="s">
        <v>44</v>
      </c>
      <c r="W66" s="1" t="s">
        <v>28</v>
      </c>
      <c r="X66" s="1" t="s">
        <v>56</v>
      </c>
      <c r="Y66" s="1" t="s">
        <v>315</v>
      </c>
    </row>
    <row r="67" spans="1:25" x14ac:dyDescent="0.3">
      <c r="A67" s="1">
        <v>4510460365</v>
      </c>
      <c r="B67" s="1">
        <v>480</v>
      </c>
      <c r="C67" s="1">
        <v>129618</v>
      </c>
      <c r="D67" s="1" t="s">
        <v>58</v>
      </c>
      <c r="E67" s="1">
        <v>1002719779</v>
      </c>
      <c r="F67" s="1" t="s">
        <v>31</v>
      </c>
      <c r="G67" s="1" t="s">
        <v>323</v>
      </c>
      <c r="H67" s="1" t="s">
        <v>69</v>
      </c>
      <c r="I67" s="1" t="s">
        <v>31</v>
      </c>
      <c r="J67" s="1">
        <v>290</v>
      </c>
      <c r="K67" s="1" t="s">
        <v>184</v>
      </c>
      <c r="L67" s="1">
        <v>10</v>
      </c>
      <c r="M67" s="1" t="s">
        <v>39</v>
      </c>
      <c r="N67" s="1">
        <v>187.8</v>
      </c>
      <c r="O67" s="1" t="s">
        <v>25</v>
      </c>
      <c r="P67" s="1" t="s">
        <v>39</v>
      </c>
      <c r="Q67" s="9">
        <v>187.8</v>
      </c>
      <c r="R67" s="10" t="s">
        <v>25</v>
      </c>
      <c r="S67" s="1" t="s">
        <v>26</v>
      </c>
      <c r="T67" s="1" t="s">
        <v>234</v>
      </c>
      <c r="U67" s="1" t="s">
        <v>187</v>
      </c>
      <c r="V67" s="1" t="s">
        <v>44</v>
      </c>
      <c r="W67" s="1" t="s">
        <v>28</v>
      </c>
      <c r="X67" s="1" t="s">
        <v>56</v>
      </c>
      <c r="Y67" s="1" t="s">
        <v>315</v>
      </c>
    </row>
    <row r="68" spans="1:25" x14ac:dyDescent="0.3">
      <c r="A68" s="1">
        <v>4510460365</v>
      </c>
      <c r="B68" s="1">
        <v>460</v>
      </c>
      <c r="C68" s="1">
        <v>129618</v>
      </c>
      <c r="D68" s="1" t="s">
        <v>104</v>
      </c>
      <c r="E68" s="1">
        <v>1002196356</v>
      </c>
      <c r="F68" s="1" t="s">
        <v>31</v>
      </c>
      <c r="G68" s="1" t="s">
        <v>323</v>
      </c>
      <c r="H68" s="1" t="s">
        <v>69</v>
      </c>
      <c r="I68" s="1" t="s">
        <v>31</v>
      </c>
      <c r="J68" s="1">
        <v>290</v>
      </c>
      <c r="K68" s="1" t="s">
        <v>184</v>
      </c>
      <c r="L68" s="1">
        <v>3</v>
      </c>
      <c r="M68" s="1" t="s">
        <v>24</v>
      </c>
      <c r="N68" s="1">
        <v>38.67</v>
      </c>
      <c r="O68" s="1" t="s">
        <v>25</v>
      </c>
      <c r="P68" s="1" t="s">
        <v>24</v>
      </c>
      <c r="Q68" s="9">
        <v>38.67</v>
      </c>
      <c r="R68" s="10" t="s">
        <v>25</v>
      </c>
      <c r="S68" s="1" t="s">
        <v>26</v>
      </c>
      <c r="T68" s="1" t="s">
        <v>232</v>
      </c>
      <c r="U68" s="1" t="s">
        <v>187</v>
      </c>
      <c r="V68" s="1" t="s">
        <v>44</v>
      </c>
      <c r="W68" s="1" t="s">
        <v>28</v>
      </c>
      <c r="X68" s="1" t="s">
        <v>56</v>
      </c>
      <c r="Y68" s="1" t="s">
        <v>315</v>
      </c>
    </row>
    <row r="69" spans="1:25" x14ac:dyDescent="0.3">
      <c r="A69" s="1">
        <v>4510460365</v>
      </c>
      <c r="B69" s="1">
        <v>450</v>
      </c>
      <c r="C69" s="1">
        <v>129618</v>
      </c>
      <c r="D69" s="1" t="s">
        <v>58</v>
      </c>
      <c r="E69" s="1">
        <v>1002722620</v>
      </c>
      <c r="F69" s="1" t="s">
        <v>31</v>
      </c>
      <c r="G69" s="1" t="s">
        <v>323</v>
      </c>
      <c r="H69" s="1" t="s">
        <v>69</v>
      </c>
      <c r="I69" s="1" t="s">
        <v>31</v>
      </c>
      <c r="J69" s="1">
        <v>290</v>
      </c>
      <c r="K69" s="1" t="s">
        <v>184</v>
      </c>
      <c r="L69" s="1">
        <v>2</v>
      </c>
      <c r="M69" s="1" t="s">
        <v>24</v>
      </c>
      <c r="N69" s="1">
        <v>37.56</v>
      </c>
      <c r="O69" s="1" t="s">
        <v>25</v>
      </c>
      <c r="P69" s="1" t="s">
        <v>24</v>
      </c>
      <c r="Q69" s="9">
        <v>37.56</v>
      </c>
      <c r="R69" s="10" t="s">
        <v>25</v>
      </c>
      <c r="S69" s="1" t="s">
        <v>26</v>
      </c>
      <c r="T69" s="1" t="s">
        <v>231</v>
      </c>
      <c r="U69" s="1" t="s">
        <v>187</v>
      </c>
      <c r="V69" s="1" t="s">
        <v>44</v>
      </c>
      <c r="W69" s="1" t="s">
        <v>28</v>
      </c>
      <c r="X69" s="1" t="s">
        <v>56</v>
      </c>
      <c r="Y69" s="1" t="s">
        <v>315</v>
      </c>
    </row>
    <row r="70" spans="1:25" x14ac:dyDescent="0.3">
      <c r="A70" s="1">
        <v>4510460365</v>
      </c>
      <c r="B70" s="1">
        <v>470</v>
      </c>
      <c r="C70" s="1">
        <v>129618</v>
      </c>
      <c r="D70" s="1" t="s">
        <v>58</v>
      </c>
      <c r="E70" s="1">
        <v>1002722619</v>
      </c>
      <c r="F70" s="1" t="s">
        <v>31</v>
      </c>
      <c r="G70" s="1" t="s">
        <v>323</v>
      </c>
      <c r="H70" s="1" t="s">
        <v>69</v>
      </c>
      <c r="I70" s="1" t="s">
        <v>31</v>
      </c>
      <c r="J70" s="1">
        <v>290</v>
      </c>
      <c r="K70" s="1" t="s">
        <v>184</v>
      </c>
      <c r="L70" s="1">
        <v>11</v>
      </c>
      <c r="M70" s="1" t="s">
        <v>24</v>
      </c>
      <c r="N70" s="1">
        <v>215.16</v>
      </c>
      <c r="O70" s="1" t="s">
        <v>25</v>
      </c>
      <c r="P70" s="1" t="s">
        <v>24</v>
      </c>
      <c r="Q70" s="9">
        <v>215.16</v>
      </c>
      <c r="R70" s="10" t="s">
        <v>25</v>
      </c>
      <c r="S70" s="1" t="s">
        <v>26</v>
      </c>
      <c r="T70" s="1" t="s">
        <v>233</v>
      </c>
      <c r="U70" s="1" t="s">
        <v>187</v>
      </c>
      <c r="V70" s="1" t="s">
        <v>44</v>
      </c>
      <c r="W70" s="1" t="s">
        <v>28</v>
      </c>
      <c r="X70" s="1" t="s">
        <v>56</v>
      </c>
      <c r="Y70" s="1" t="s">
        <v>315</v>
      </c>
    </row>
    <row r="71" spans="1:25" x14ac:dyDescent="0.3">
      <c r="A71" s="1">
        <v>4510460365</v>
      </c>
      <c r="B71" s="1">
        <v>420</v>
      </c>
      <c r="C71" s="1">
        <v>129618</v>
      </c>
      <c r="D71" s="1" t="s">
        <v>58</v>
      </c>
      <c r="E71" s="1">
        <v>1002468366</v>
      </c>
      <c r="F71" s="1" t="s">
        <v>31</v>
      </c>
      <c r="G71" s="1" t="s">
        <v>323</v>
      </c>
      <c r="H71" s="1" t="s">
        <v>69</v>
      </c>
      <c r="I71" s="1" t="s">
        <v>31</v>
      </c>
      <c r="J71" s="1">
        <v>290</v>
      </c>
      <c r="K71" s="1" t="s">
        <v>184</v>
      </c>
      <c r="L71" s="1">
        <v>4</v>
      </c>
      <c r="M71" s="1" t="s">
        <v>24</v>
      </c>
      <c r="N71" s="1">
        <v>51.56</v>
      </c>
      <c r="O71" s="1" t="s">
        <v>25</v>
      </c>
      <c r="P71" s="1" t="s">
        <v>24</v>
      </c>
      <c r="Q71" s="9">
        <v>51.56</v>
      </c>
      <c r="R71" s="10" t="s">
        <v>25</v>
      </c>
      <c r="S71" s="1" t="s">
        <v>26</v>
      </c>
      <c r="T71" s="1" t="s">
        <v>228</v>
      </c>
      <c r="U71" s="1" t="s">
        <v>187</v>
      </c>
      <c r="V71" s="1" t="s">
        <v>44</v>
      </c>
      <c r="W71" s="1" t="s">
        <v>28</v>
      </c>
      <c r="X71" s="1" t="s">
        <v>56</v>
      </c>
      <c r="Y71" s="1" t="s">
        <v>315</v>
      </c>
    </row>
    <row r="72" spans="1:25" x14ac:dyDescent="0.3">
      <c r="A72" s="1">
        <v>4510460365</v>
      </c>
      <c r="B72" s="1">
        <v>780</v>
      </c>
      <c r="C72" s="1">
        <v>129618</v>
      </c>
      <c r="D72" s="1" t="s">
        <v>104</v>
      </c>
      <c r="E72" s="1">
        <v>1002721495</v>
      </c>
      <c r="F72" s="1" t="s">
        <v>31</v>
      </c>
      <c r="G72" s="1" t="s">
        <v>323</v>
      </c>
      <c r="H72" s="1" t="s">
        <v>69</v>
      </c>
      <c r="I72" s="1" t="s">
        <v>31</v>
      </c>
      <c r="J72" s="1">
        <v>290</v>
      </c>
      <c r="K72" s="1" t="s">
        <v>184</v>
      </c>
      <c r="L72" s="1">
        <v>3</v>
      </c>
      <c r="M72" s="1" t="s">
        <v>24</v>
      </c>
      <c r="N72" s="1">
        <v>30.93</v>
      </c>
      <c r="O72" s="1" t="s">
        <v>25</v>
      </c>
      <c r="P72" s="1" t="s">
        <v>24</v>
      </c>
      <c r="Q72" s="9">
        <v>30.93</v>
      </c>
      <c r="R72" s="10" t="s">
        <v>25</v>
      </c>
      <c r="S72" s="1" t="s">
        <v>26</v>
      </c>
      <c r="T72" s="1" t="s">
        <v>264</v>
      </c>
      <c r="U72" s="1" t="s">
        <v>187</v>
      </c>
      <c r="V72" s="1" t="s">
        <v>44</v>
      </c>
      <c r="W72" s="1" t="s">
        <v>28</v>
      </c>
      <c r="X72" s="1" t="s">
        <v>56</v>
      </c>
      <c r="Y72" s="1" t="s">
        <v>315</v>
      </c>
    </row>
    <row r="73" spans="1:25" x14ac:dyDescent="0.3">
      <c r="A73" s="1">
        <v>4510460365</v>
      </c>
      <c r="B73" s="1">
        <v>100</v>
      </c>
      <c r="C73" s="1">
        <v>129618</v>
      </c>
      <c r="D73" s="1" t="s">
        <v>38</v>
      </c>
      <c r="E73" s="1">
        <v>1002065750</v>
      </c>
      <c r="F73" s="1" t="s">
        <v>31</v>
      </c>
      <c r="G73" s="1" t="s">
        <v>323</v>
      </c>
      <c r="H73" s="1" t="s">
        <v>69</v>
      </c>
      <c r="I73" s="1" t="s">
        <v>31</v>
      </c>
      <c r="J73" s="1">
        <v>290</v>
      </c>
      <c r="K73" s="1" t="s">
        <v>184</v>
      </c>
      <c r="L73" s="1">
        <v>42</v>
      </c>
      <c r="M73" s="1" t="s">
        <v>24</v>
      </c>
      <c r="N73" s="2">
        <v>1202.04</v>
      </c>
      <c r="O73" s="1" t="s">
        <v>25</v>
      </c>
      <c r="P73" s="1" t="s">
        <v>24</v>
      </c>
      <c r="Q73" s="9">
        <v>1202.04</v>
      </c>
      <c r="R73" s="10" t="s">
        <v>25</v>
      </c>
      <c r="S73" s="1" t="s">
        <v>26</v>
      </c>
      <c r="T73" s="1" t="s">
        <v>196</v>
      </c>
      <c r="U73" s="1" t="s">
        <v>187</v>
      </c>
      <c r="V73" s="1" t="s">
        <v>44</v>
      </c>
      <c r="W73" s="1" t="s">
        <v>28</v>
      </c>
      <c r="X73" s="1" t="s">
        <v>56</v>
      </c>
      <c r="Y73" s="1" t="s">
        <v>315</v>
      </c>
    </row>
    <row r="74" spans="1:25" x14ac:dyDescent="0.3">
      <c r="A74" s="1">
        <v>4510460365</v>
      </c>
      <c r="B74" s="1">
        <v>800</v>
      </c>
      <c r="C74" s="1">
        <v>129618</v>
      </c>
      <c r="D74" s="1" t="s">
        <v>38</v>
      </c>
      <c r="E74" s="1">
        <v>1001562406</v>
      </c>
      <c r="F74" s="1" t="s">
        <v>31</v>
      </c>
      <c r="G74" s="1" t="s">
        <v>323</v>
      </c>
      <c r="H74" s="1" t="s">
        <v>69</v>
      </c>
      <c r="I74" s="1" t="s">
        <v>31</v>
      </c>
      <c r="J74" s="1">
        <v>290</v>
      </c>
      <c r="K74" s="1" t="s">
        <v>184</v>
      </c>
      <c r="L74" s="1">
        <v>6</v>
      </c>
      <c r="M74" s="1" t="s">
        <v>39</v>
      </c>
      <c r="N74" s="1">
        <v>302.04000000000002</v>
      </c>
      <c r="O74" s="1" t="s">
        <v>25</v>
      </c>
      <c r="P74" s="1" t="s">
        <v>39</v>
      </c>
      <c r="Q74" s="9">
        <v>302.04000000000002</v>
      </c>
      <c r="R74" s="10" t="s">
        <v>25</v>
      </c>
      <c r="S74" s="1" t="s">
        <v>26</v>
      </c>
      <c r="T74" s="1" t="s">
        <v>265</v>
      </c>
      <c r="U74" s="1" t="s">
        <v>187</v>
      </c>
      <c r="V74" s="1" t="s">
        <v>44</v>
      </c>
      <c r="W74" s="1" t="s">
        <v>28</v>
      </c>
      <c r="X74" s="1" t="s">
        <v>56</v>
      </c>
      <c r="Y74" s="1" t="s">
        <v>315</v>
      </c>
    </row>
    <row r="75" spans="1:25" x14ac:dyDescent="0.3">
      <c r="A75" s="1">
        <v>4510460365</v>
      </c>
      <c r="B75" s="1">
        <v>20</v>
      </c>
      <c r="C75" s="1">
        <v>129618</v>
      </c>
      <c r="D75" s="1" t="s">
        <v>38</v>
      </c>
      <c r="E75" s="1">
        <v>1002473115</v>
      </c>
      <c r="F75" s="1" t="s">
        <v>31</v>
      </c>
      <c r="G75" s="1" t="s">
        <v>323</v>
      </c>
      <c r="H75" s="1" t="s">
        <v>69</v>
      </c>
      <c r="I75" s="1" t="s">
        <v>31</v>
      </c>
      <c r="J75" s="1">
        <v>290</v>
      </c>
      <c r="K75" s="1" t="s">
        <v>184</v>
      </c>
      <c r="L75" s="1">
        <v>18</v>
      </c>
      <c r="M75" s="1" t="s">
        <v>24</v>
      </c>
      <c r="N75" s="1">
        <v>145.08000000000001</v>
      </c>
      <c r="O75" s="1" t="s">
        <v>25</v>
      </c>
      <c r="P75" s="1" t="s">
        <v>24</v>
      </c>
      <c r="Q75" s="9">
        <v>145.08000000000001</v>
      </c>
      <c r="R75" s="10" t="s">
        <v>25</v>
      </c>
      <c r="S75" s="1" t="s">
        <v>26</v>
      </c>
      <c r="T75" s="1" t="s">
        <v>188</v>
      </c>
      <c r="U75" s="1" t="s">
        <v>187</v>
      </c>
      <c r="V75" s="1" t="s">
        <v>44</v>
      </c>
      <c r="W75" s="1" t="s">
        <v>28</v>
      </c>
      <c r="X75" s="1" t="s">
        <v>56</v>
      </c>
      <c r="Y75" s="1" t="s">
        <v>315</v>
      </c>
    </row>
    <row r="76" spans="1:25" x14ac:dyDescent="0.3">
      <c r="A76" s="1">
        <v>4510460365</v>
      </c>
      <c r="B76" s="1">
        <v>50</v>
      </c>
      <c r="C76" s="1">
        <v>129618</v>
      </c>
      <c r="D76" s="1" t="s">
        <v>38</v>
      </c>
      <c r="E76" s="1">
        <v>1002363449</v>
      </c>
      <c r="F76" s="1" t="s">
        <v>31</v>
      </c>
      <c r="G76" s="1" t="s">
        <v>323</v>
      </c>
      <c r="H76" s="1" t="s">
        <v>69</v>
      </c>
      <c r="I76" s="1" t="s">
        <v>31</v>
      </c>
      <c r="J76" s="1">
        <v>290</v>
      </c>
      <c r="K76" s="1" t="s">
        <v>184</v>
      </c>
      <c r="L76" s="1">
        <v>6</v>
      </c>
      <c r="M76" s="1" t="s">
        <v>36</v>
      </c>
      <c r="N76" s="1">
        <v>164.22</v>
      </c>
      <c r="O76" s="1" t="s">
        <v>25</v>
      </c>
      <c r="P76" s="1" t="s">
        <v>36</v>
      </c>
      <c r="Q76" s="9">
        <v>164.22</v>
      </c>
      <c r="R76" s="10" t="s">
        <v>25</v>
      </c>
      <c r="S76" s="1" t="s">
        <v>26</v>
      </c>
      <c r="T76" s="1" t="s">
        <v>191</v>
      </c>
      <c r="U76" s="1" t="s">
        <v>187</v>
      </c>
      <c r="V76" s="1" t="s">
        <v>44</v>
      </c>
      <c r="W76" s="1" t="s">
        <v>28</v>
      </c>
      <c r="X76" s="1" t="s">
        <v>56</v>
      </c>
      <c r="Y76" s="1" t="s">
        <v>315</v>
      </c>
    </row>
    <row r="77" spans="1:25" x14ac:dyDescent="0.3">
      <c r="A77" s="1">
        <v>4510460365</v>
      </c>
      <c r="B77" s="1">
        <v>10</v>
      </c>
      <c r="C77" s="1">
        <v>129618</v>
      </c>
      <c r="D77" s="1" t="s">
        <v>185</v>
      </c>
      <c r="E77" s="1">
        <v>1002462857</v>
      </c>
      <c r="F77" s="1" t="s">
        <v>31</v>
      </c>
      <c r="G77" s="1" t="s">
        <v>323</v>
      </c>
      <c r="H77" s="1" t="s">
        <v>69</v>
      </c>
      <c r="I77" s="1" t="s">
        <v>31</v>
      </c>
      <c r="J77" s="1">
        <v>290</v>
      </c>
      <c r="K77" s="1" t="s">
        <v>184</v>
      </c>
      <c r="L77" s="1">
        <v>24</v>
      </c>
      <c r="M77" s="1" t="s">
        <v>24</v>
      </c>
      <c r="N77" s="1">
        <v>141.36000000000001</v>
      </c>
      <c r="O77" s="1" t="s">
        <v>25</v>
      </c>
      <c r="P77" s="1" t="s">
        <v>24</v>
      </c>
      <c r="Q77" s="9">
        <v>141.36000000000001</v>
      </c>
      <c r="R77" s="10" t="s">
        <v>25</v>
      </c>
      <c r="S77" s="1" t="s">
        <v>26</v>
      </c>
      <c r="T77" s="1" t="s">
        <v>186</v>
      </c>
      <c r="U77" s="1" t="s">
        <v>187</v>
      </c>
      <c r="V77" s="1" t="s">
        <v>44</v>
      </c>
      <c r="W77" s="1" t="s">
        <v>28</v>
      </c>
      <c r="X77" s="1" t="s">
        <v>56</v>
      </c>
      <c r="Y77" s="1" t="s">
        <v>315</v>
      </c>
    </row>
    <row r="78" spans="1:25" x14ac:dyDescent="0.3">
      <c r="A78" s="1">
        <v>4510460365</v>
      </c>
      <c r="B78" s="1">
        <v>60</v>
      </c>
      <c r="C78" s="1">
        <v>129618</v>
      </c>
      <c r="D78" s="1" t="s">
        <v>185</v>
      </c>
      <c r="E78" s="1">
        <v>1002722530</v>
      </c>
      <c r="F78" s="1" t="s">
        <v>31</v>
      </c>
      <c r="G78" s="1" t="s">
        <v>323</v>
      </c>
      <c r="H78" s="1" t="s">
        <v>69</v>
      </c>
      <c r="I78" s="1" t="s">
        <v>31</v>
      </c>
      <c r="J78" s="1">
        <v>290</v>
      </c>
      <c r="K78" s="1" t="s">
        <v>184</v>
      </c>
      <c r="L78" s="1">
        <v>6</v>
      </c>
      <c r="M78" s="1" t="s">
        <v>24</v>
      </c>
      <c r="N78" s="1">
        <v>58.08</v>
      </c>
      <c r="O78" s="1" t="s">
        <v>25</v>
      </c>
      <c r="P78" s="1" t="s">
        <v>24</v>
      </c>
      <c r="Q78" s="9">
        <v>58.08</v>
      </c>
      <c r="R78" s="10" t="s">
        <v>25</v>
      </c>
      <c r="S78" s="1" t="s">
        <v>26</v>
      </c>
      <c r="T78" s="1" t="s">
        <v>192</v>
      </c>
      <c r="U78" s="1" t="s">
        <v>187</v>
      </c>
      <c r="V78" s="1" t="s">
        <v>44</v>
      </c>
      <c r="W78" s="1" t="s">
        <v>28</v>
      </c>
      <c r="X78" s="1" t="s">
        <v>56</v>
      </c>
      <c r="Y78" s="1" t="s">
        <v>315</v>
      </c>
    </row>
    <row r="79" spans="1:25" x14ac:dyDescent="0.3">
      <c r="A79" s="1">
        <v>4510460365</v>
      </c>
      <c r="B79" s="1">
        <v>70</v>
      </c>
      <c r="C79" s="1">
        <v>129618</v>
      </c>
      <c r="D79" s="1" t="s">
        <v>185</v>
      </c>
      <c r="E79" s="1">
        <v>1002722529</v>
      </c>
      <c r="F79" s="1" t="s">
        <v>31</v>
      </c>
      <c r="G79" s="1" t="s">
        <v>323</v>
      </c>
      <c r="H79" s="1" t="s">
        <v>69</v>
      </c>
      <c r="I79" s="1" t="s">
        <v>31</v>
      </c>
      <c r="J79" s="1">
        <v>290</v>
      </c>
      <c r="K79" s="1" t="s">
        <v>184</v>
      </c>
      <c r="L79" s="1">
        <v>6</v>
      </c>
      <c r="M79" s="1" t="s">
        <v>24</v>
      </c>
      <c r="N79" s="1">
        <v>106.98</v>
      </c>
      <c r="O79" s="1" t="s">
        <v>25</v>
      </c>
      <c r="P79" s="1" t="s">
        <v>24</v>
      </c>
      <c r="Q79" s="9">
        <v>106.98</v>
      </c>
      <c r="R79" s="10" t="s">
        <v>25</v>
      </c>
      <c r="S79" s="1" t="s">
        <v>26</v>
      </c>
      <c r="T79" s="1" t="s">
        <v>193</v>
      </c>
      <c r="U79" s="1" t="s">
        <v>187</v>
      </c>
      <c r="V79" s="1" t="s">
        <v>44</v>
      </c>
      <c r="W79" s="1" t="s">
        <v>28</v>
      </c>
      <c r="X79" s="1" t="s">
        <v>56</v>
      </c>
      <c r="Y79" s="1" t="s">
        <v>315</v>
      </c>
    </row>
    <row r="80" spans="1:25" x14ac:dyDescent="0.3">
      <c r="A80" s="1">
        <v>4510460365</v>
      </c>
      <c r="B80" s="1">
        <v>80</v>
      </c>
      <c r="C80" s="1">
        <v>129618</v>
      </c>
      <c r="D80" s="1" t="s">
        <v>185</v>
      </c>
      <c r="E80" s="1">
        <v>1002722528</v>
      </c>
      <c r="F80" s="1" t="s">
        <v>31</v>
      </c>
      <c r="G80" s="1" t="s">
        <v>323</v>
      </c>
      <c r="H80" s="1" t="s">
        <v>69</v>
      </c>
      <c r="I80" s="1" t="s">
        <v>31</v>
      </c>
      <c r="J80" s="1">
        <v>290</v>
      </c>
      <c r="K80" s="1" t="s">
        <v>184</v>
      </c>
      <c r="L80" s="1">
        <v>12</v>
      </c>
      <c r="M80" s="1" t="s">
        <v>24</v>
      </c>
      <c r="N80" s="1">
        <v>334.56</v>
      </c>
      <c r="O80" s="1" t="s">
        <v>25</v>
      </c>
      <c r="P80" s="1" t="s">
        <v>24</v>
      </c>
      <c r="Q80" s="9">
        <v>334.56</v>
      </c>
      <c r="R80" s="10" t="s">
        <v>25</v>
      </c>
      <c r="S80" s="1" t="s">
        <v>26</v>
      </c>
      <c r="T80" s="1" t="s">
        <v>194</v>
      </c>
      <c r="U80" s="1" t="s">
        <v>187</v>
      </c>
      <c r="V80" s="1" t="s">
        <v>44</v>
      </c>
      <c r="W80" s="1" t="s">
        <v>28</v>
      </c>
      <c r="X80" s="1" t="s">
        <v>56</v>
      </c>
      <c r="Y80" s="1" t="s">
        <v>315</v>
      </c>
    </row>
    <row r="81" spans="1:25" x14ac:dyDescent="0.3">
      <c r="A81" s="1">
        <v>4510460365</v>
      </c>
      <c r="B81" s="1">
        <v>30</v>
      </c>
      <c r="C81" s="1">
        <v>129618</v>
      </c>
      <c r="D81" s="1" t="s">
        <v>185</v>
      </c>
      <c r="E81" s="1">
        <v>1002722565</v>
      </c>
      <c r="F81" s="1" t="s">
        <v>31</v>
      </c>
      <c r="G81" s="1" t="s">
        <v>323</v>
      </c>
      <c r="H81" s="1" t="s">
        <v>69</v>
      </c>
      <c r="I81" s="1" t="s">
        <v>31</v>
      </c>
      <c r="J81" s="1">
        <v>290</v>
      </c>
      <c r="K81" s="1" t="s">
        <v>184</v>
      </c>
      <c r="L81" s="1">
        <v>18</v>
      </c>
      <c r="M81" s="1" t="s">
        <v>24</v>
      </c>
      <c r="N81" s="1">
        <v>187.74</v>
      </c>
      <c r="O81" s="1" t="s">
        <v>25</v>
      </c>
      <c r="P81" s="1" t="s">
        <v>24</v>
      </c>
      <c r="Q81" s="9">
        <v>187.74</v>
      </c>
      <c r="R81" s="10" t="s">
        <v>25</v>
      </c>
      <c r="S81" s="1" t="s">
        <v>26</v>
      </c>
      <c r="T81" s="1" t="s">
        <v>189</v>
      </c>
      <c r="U81" s="1" t="s">
        <v>187</v>
      </c>
      <c r="V81" s="1" t="s">
        <v>44</v>
      </c>
      <c r="W81" s="1" t="s">
        <v>28</v>
      </c>
      <c r="X81" s="1" t="s">
        <v>56</v>
      </c>
      <c r="Y81" s="1" t="s">
        <v>315</v>
      </c>
    </row>
    <row r="82" spans="1:25" x14ac:dyDescent="0.3">
      <c r="A82" s="1">
        <v>4510460365</v>
      </c>
      <c r="B82" s="1">
        <v>130</v>
      </c>
      <c r="C82" s="1">
        <v>129618</v>
      </c>
      <c r="D82" s="1" t="s">
        <v>185</v>
      </c>
      <c r="E82" s="1">
        <v>1002722526</v>
      </c>
      <c r="F82" s="1" t="s">
        <v>31</v>
      </c>
      <c r="G82" s="1" t="s">
        <v>323</v>
      </c>
      <c r="H82" s="1" t="s">
        <v>69</v>
      </c>
      <c r="I82" s="1" t="s">
        <v>31</v>
      </c>
      <c r="J82" s="1">
        <v>290</v>
      </c>
      <c r="K82" s="1" t="s">
        <v>184</v>
      </c>
      <c r="L82" s="1">
        <v>30</v>
      </c>
      <c r="M82" s="1" t="s">
        <v>24</v>
      </c>
      <c r="N82" s="2">
        <v>3669</v>
      </c>
      <c r="O82" s="1" t="s">
        <v>25</v>
      </c>
      <c r="P82" s="1" t="s">
        <v>24</v>
      </c>
      <c r="Q82" s="9">
        <v>3669</v>
      </c>
      <c r="R82" s="10" t="s">
        <v>25</v>
      </c>
      <c r="S82" s="1" t="s">
        <v>26</v>
      </c>
      <c r="T82" s="1" t="s">
        <v>198</v>
      </c>
      <c r="U82" s="1" t="s">
        <v>187</v>
      </c>
      <c r="V82" s="1" t="s">
        <v>44</v>
      </c>
      <c r="W82" s="1" t="s">
        <v>28</v>
      </c>
      <c r="X82" s="1" t="s">
        <v>56</v>
      </c>
      <c r="Y82" s="1" t="s">
        <v>315</v>
      </c>
    </row>
    <row r="83" spans="1:25" x14ac:dyDescent="0.3">
      <c r="A83" s="1">
        <v>4510460365</v>
      </c>
      <c r="B83" s="1">
        <v>120</v>
      </c>
      <c r="C83" s="1">
        <v>129618</v>
      </c>
      <c r="D83" s="1" t="s">
        <v>185</v>
      </c>
      <c r="E83" s="1">
        <v>1002722527</v>
      </c>
      <c r="F83" s="1" t="s">
        <v>31</v>
      </c>
      <c r="G83" s="1" t="s">
        <v>323</v>
      </c>
      <c r="H83" s="1" t="s">
        <v>69</v>
      </c>
      <c r="I83" s="1" t="s">
        <v>31</v>
      </c>
      <c r="J83" s="1">
        <v>290</v>
      </c>
      <c r="K83" s="1" t="s">
        <v>184</v>
      </c>
      <c r="L83" s="1">
        <v>12</v>
      </c>
      <c r="M83" s="1" t="s">
        <v>24</v>
      </c>
      <c r="N83" s="2">
        <v>1037.6400000000001</v>
      </c>
      <c r="O83" s="1" t="s">
        <v>25</v>
      </c>
      <c r="P83" s="1" t="s">
        <v>24</v>
      </c>
      <c r="Q83" s="9">
        <v>1037.6400000000001</v>
      </c>
      <c r="R83" s="10" t="s">
        <v>25</v>
      </c>
      <c r="S83" s="1" t="s">
        <v>26</v>
      </c>
      <c r="T83" s="1" t="s">
        <v>197</v>
      </c>
      <c r="U83" s="1" t="s">
        <v>187</v>
      </c>
      <c r="V83" s="1" t="s">
        <v>44</v>
      </c>
      <c r="W83" s="1" t="s">
        <v>28</v>
      </c>
      <c r="X83" s="1" t="s">
        <v>56</v>
      </c>
      <c r="Y83" s="1" t="s">
        <v>315</v>
      </c>
    </row>
    <row r="84" spans="1:25" x14ac:dyDescent="0.3">
      <c r="A84" s="1">
        <v>4510460365</v>
      </c>
      <c r="B84" s="1">
        <v>40</v>
      </c>
      <c r="C84" s="1">
        <v>129618</v>
      </c>
      <c r="D84" s="1" t="s">
        <v>185</v>
      </c>
      <c r="E84" s="1">
        <v>1002719191</v>
      </c>
      <c r="F84" s="1" t="s">
        <v>31</v>
      </c>
      <c r="G84" s="1" t="s">
        <v>323</v>
      </c>
      <c r="H84" s="1" t="s">
        <v>69</v>
      </c>
      <c r="I84" s="1" t="s">
        <v>31</v>
      </c>
      <c r="J84" s="1">
        <v>290</v>
      </c>
      <c r="K84" s="1" t="s">
        <v>184</v>
      </c>
      <c r="L84" s="1">
        <v>18</v>
      </c>
      <c r="M84" s="1" t="s">
        <v>39</v>
      </c>
      <c r="N84" s="1">
        <v>239.76</v>
      </c>
      <c r="O84" s="1" t="s">
        <v>25</v>
      </c>
      <c r="P84" s="1" t="s">
        <v>39</v>
      </c>
      <c r="Q84" s="9">
        <v>239.76</v>
      </c>
      <c r="R84" s="10" t="s">
        <v>25</v>
      </c>
      <c r="S84" s="1" t="s">
        <v>26</v>
      </c>
      <c r="T84" s="1" t="s">
        <v>190</v>
      </c>
      <c r="U84" s="1" t="s">
        <v>187</v>
      </c>
      <c r="V84" s="1" t="s">
        <v>44</v>
      </c>
      <c r="W84" s="1" t="s">
        <v>28</v>
      </c>
      <c r="X84" s="1" t="s">
        <v>56</v>
      </c>
      <c r="Y84" s="1" t="s">
        <v>315</v>
      </c>
    </row>
    <row r="85" spans="1:25" x14ac:dyDescent="0.3">
      <c r="A85" s="1">
        <v>4510460365</v>
      </c>
      <c r="B85" s="1">
        <v>140</v>
      </c>
      <c r="C85" s="1">
        <v>129618</v>
      </c>
      <c r="D85" s="1" t="s">
        <v>185</v>
      </c>
      <c r="E85" s="1">
        <v>1002722525</v>
      </c>
      <c r="F85" s="1" t="s">
        <v>31</v>
      </c>
      <c r="G85" s="1" t="s">
        <v>323</v>
      </c>
      <c r="H85" s="1" t="s">
        <v>69</v>
      </c>
      <c r="I85" s="1" t="s">
        <v>31</v>
      </c>
      <c r="J85" s="1">
        <v>290</v>
      </c>
      <c r="K85" s="1" t="s">
        <v>184</v>
      </c>
      <c r="L85" s="1">
        <v>6</v>
      </c>
      <c r="M85" s="1" t="s">
        <v>24</v>
      </c>
      <c r="N85" s="2">
        <v>3691.74</v>
      </c>
      <c r="O85" s="1" t="s">
        <v>25</v>
      </c>
      <c r="P85" s="1" t="s">
        <v>24</v>
      </c>
      <c r="Q85" s="9">
        <v>3691.74</v>
      </c>
      <c r="R85" s="10" t="s">
        <v>25</v>
      </c>
      <c r="S85" s="1" t="s">
        <v>26</v>
      </c>
      <c r="T85" s="1" t="s">
        <v>199</v>
      </c>
      <c r="U85" s="1" t="s">
        <v>187</v>
      </c>
      <c r="V85" s="1" t="s">
        <v>44</v>
      </c>
      <c r="W85" s="1" t="s">
        <v>28</v>
      </c>
      <c r="X85" s="1" t="s">
        <v>56</v>
      </c>
      <c r="Y85" s="1" t="s">
        <v>315</v>
      </c>
    </row>
    <row r="86" spans="1:25" x14ac:dyDescent="0.3">
      <c r="A86" s="1">
        <v>4510460365</v>
      </c>
      <c r="B86" s="1">
        <v>90</v>
      </c>
      <c r="C86" s="1">
        <v>129618</v>
      </c>
      <c r="D86" s="1" t="s">
        <v>185</v>
      </c>
      <c r="E86" s="1">
        <v>1002477932</v>
      </c>
      <c r="F86" s="1" t="s">
        <v>31</v>
      </c>
      <c r="G86" s="1" t="s">
        <v>323</v>
      </c>
      <c r="H86" s="1" t="s">
        <v>69</v>
      </c>
      <c r="I86" s="1" t="s">
        <v>31</v>
      </c>
      <c r="J86" s="1">
        <v>290</v>
      </c>
      <c r="K86" s="1" t="s">
        <v>184</v>
      </c>
      <c r="L86" s="1">
        <v>12</v>
      </c>
      <c r="M86" s="1" t="s">
        <v>24</v>
      </c>
      <c r="N86" s="1">
        <v>241.32</v>
      </c>
      <c r="O86" s="1" t="s">
        <v>25</v>
      </c>
      <c r="P86" s="1" t="s">
        <v>24</v>
      </c>
      <c r="Q86" s="9">
        <v>241.32</v>
      </c>
      <c r="R86" s="10" t="s">
        <v>25</v>
      </c>
      <c r="S86" s="1" t="s">
        <v>26</v>
      </c>
      <c r="T86" s="1" t="s">
        <v>195</v>
      </c>
      <c r="U86" s="1" t="s">
        <v>187</v>
      </c>
      <c r="V86" s="1" t="s">
        <v>44</v>
      </c>
      <c r="W86" s="1" t="s">
        <v>28</v>
      </c>
      <c r="X86" s="1" t="s">
        <v>56</v>
      </c>
      <c r="Y86" s="1" t="s">
        <v>315</v>
      </c>
    </row>
    <row r="87" spans="1:25" x14ac:dyDescent="0.3">
      <c r="A87" s="1">
        <v>4510460365</v>
      </c>
      <c r="B87" s="1">
        <v>770</v>
      </c>
      <c r="C87" s="1">
        <v>129618</v>
      </c>
      <c r="D87" s="1" t="s">
        <v>104</v>
      </c>
      <c r="E87" s="1">
        <v>1002611640</v>
      </c>
      <c r="F87" s="1" t="s">
        <v>31</v>
      </c>
      <c r="G87" s="1" t="s">
        <v>323</v>
      </c>
      <c r="H87" s="1" t="s">
        <v>69</v>
      </c>
      <c r="I87" s="1" t="s">
        <v>31</v>
      </c>
      <c r="J87" s="1">
        <v>290</v>
      </c>
      <c r="K87" s="1" t="s">
        <v>184</v>
      </c>
      <c r="L87" s="1">
        <v>2</v>
      </c>
      <c r="M87" s="1" t="s">
        <v>24</v>
      </c>
      <c r="N87" s="1">
        <v>2.02</v>
      </c>
      <c r="O87" s="1" t="s">
        <v>25</v>
      </c>
      <c r="P87" s="1" t="s">
        <v>24</v>
      </c>
      <c r="Q87" s="9">
        <v>2.02</v>
      </c>
      <c r="R87" s="10" t="s">
        <v>25</v>
      </c>
      <c r="S87" s="1" t="s">
        <v>26</v>
      </c>
      <c r="T87" s="1" t="s">
        <v>263</v>
      </c>
      <c r="U87" s="1" t="s">
        <v>187</v>
      </c>
      <c r="V87" s="1" t="s">
        <v>44</v>
      </c>
      <c r="W87" s="1" t="s">
        <v>28</v>
      </c>
      <c r="X87" s="1" t="s">
        <v>56</v>
      </c>
      <c r="Y87" s="1" t="s">
        <v>315</v>
      </c>
    </row>
    <row r="88" spans="1:25" x14ac:dyDescent="0.3">
      <c r="A88" s="1">
        <v>4510460365</v>
      </c>
      <c r="B88" s="1">
        <v>630</v>
      </c>
      <c r="C88" s="1">
        <v>129618</v>
      </c>
      <c r="D88" s="1" t="s">
        <v>104</v>
      </c>
      <c r="E88" s="1">
        <v>1002725683</v>
      </c>
      <c r="F88" s="1" t="s">
        <v>31</v>
      </c>
      <c r="G88" s="1" t="s">
        <v>323</v>
      </c>
      <c r="H88" s="1" t="s">
        <v>69</v>
      </c>
      <c r="I88" s="1" t="s">
        <v>31</v>
      </c>
      <c r="J88" s="1">
        <v>290</v>
      </c>
      <c r="K88" s="1" t="s">
        <v>184</v>
      </c>
      <c r="L88" s="1">
        <v>3</v>
      </c>
      <c r="M88" s="1" t="s">
        <v>24</v>
      </c>
      <c r="N88" s="1">
        <v>217.02</v>
      </c>
      <c r="O88" s="1" t="s">
        <v>25</v>
      </c>
      <c r="P88" s="1" t="s">
        <v>24</v>
      </c>
      <c r="Q88" s="9">
        <v>217.02</v>
      </c>
      <c r="R88" s="10" t="s">
        <v>25</v>
      </c>
      <c r="S88" s="1" t="s">
        <v>26</v>
      </c>
      <c r="T88" s="1" t="s">
        <v>249</v>
      </c>
      <c r="U88" s="1" t="s">
        <v>187</v>
      </c>
      <c r="V88" s="1" t="s">
        <v>44</v>
      </c>
      <c r="W88" s="1" t="s">
        <v>28</v>
      </c>
      <c r="X88" s="1" t="s">
        <v>56</v>
      </c>
      <c r="Y88" s="1" t="s">
        <v>315</v>
      </c>
    </row>
    <row r="89" spans="1:25" x14ac:dyDescent="0.3">
      <c r="A89" s="1">
        <v>4510460365</v>
      </c>
      <c r="B89" s="1">
        <v>640</v>
      </c>
      <c r="C89" s="1">
        <v>129618</v>
      </c>
      <c r="D89" s="1" t="s">
        <v>104</v>
      </c>
      <c r="E89" s="1">
        <v>1002725682</v>
      </c>
      <c r="F89" s="1" t="s">
        <v>31</v>
      </c>
      <c r="G89" s="1" t="s">
        <v>323</v>
      </c>
      <c r="H89" s="1" t="s">
        <v>69</v>
      </c>
      <c r="I89" s="1" t="s">
        <v>31</v>
      </c>
      <c r="J89" s="1">
        <v>290</v>
      </c>
      <c r="K89" s="1" t="s">
        <v>184</v>
      </c>
      <c r="L89" s="1">
        <v>2</v>
      </c>
      <c r="M89" s="1" t="s">
        <v>24</v>
      </c>
      <c r="N89" s="1">
        <v>192.92</v>
      </c>
      <c r="O89" s="1" t="s">
        <v>25</v>
      </c>
      <c r="P89" s="1" t="s">
        <v>24</v>
      </c>
      <c r="Q89" s="9">
        <v>192.92</v>
      </c>
      <c r="R89" s="10" t="s">
        <v>25</v>
      </c>
      <c r="S89" s="1" t="s">
        <v>26</v>
      </c>
      <c r="T89" s="1" t="s">
        <v>250</v>
      </c>
      <c r="U89" s="1" t="s">
        <v>187</v>
      </c>
      <c r="V89" s="1" t="s">
        <v>44</v>
      </c>
      <c r="W89" s="1" t="s">
        <v>28</v>
      </c>
      <c r="X89" s="1" t="s">
        <v>56</v>
      </c>
      <c r="Y89" s="1" t="s">
        <v>315</v>
      </c>
    </row>
    <row r="90" spans="1:25" x14ac:dyDescent="0.3">
      <c r="A90" s="1">
        <v>4510460365</v>
      </c>
      <c r="B90" s="1">
        <v>650</v>
      </c>
      <c r="C90" s="1">
        <v>129618</v>
      </c>
      <c r="D90" s="1" t="s">
        <v>104</v>
      </c>
      <c r="E90" s="1">
        <v>1002725681</v>
      </c>
      <c r="F90" s="1" t="s">
        <v>31</v>
      </c>
      <c r="G90" s="1" t="s">
        <v>323</v>
      </c>
      <c r="H90" s="1" t="s">
        <v>69</v>
      </c>
      <c r="I90" s="1" t="s">
        <v>31</v>
      </c>
      <c r="J90" s="1">
        <v>290</v>
      </c>
      <c r="K90" s="1" t="s">
        <v>184</v>
      </c>
      <c r="L90" s="1">
        <v>3</v>
      </c>
      <c r="M90" s="1" t="s">
        <v>24</v>
      </c>
      <c r="N90" s="1">
        <v>180.87</v>
      </c>
      <c r="O90" s="1" t="s">
        <v>25</v>
      </c>
      <c r="P90" s="1" t="s">
        <v>24</v>
      </c>
      <c r="Q90" s="9">
        <v>180.87</v>
      </c>
      <c r="R90" s="10" t="s">
        <v>25</v>
      </c>
      <c r="S90" s="1" t="s">
        <v>26</v>
      </c>
      <c r="T90" s="1" t="s">
        <v>251</v>
      </c>
      <c r="U90" s="1" t="s">
        <v>187</v>
      </c>
      <c r="V90" s="1" t="s">
        <v>44</v>
      </c>
      <c r="W90" s="1" t="s">
        <v>28</v>
      </c>
      <c r="X90" s="1" t="s">
        <v>56</v>
      </c>
      <c r="Y90" s="1" t="s">
        <v>315</v>
      </c>
    </row>
    <row r="91" spans="1:25" x14ac:dyDescent="0.3">
      <c r="A91" s="1">
        <v>4510460365</v>
      </c>
      <c r="B91" s="1">
        <v>670</v>
      </c>
      <c r="C91" s="1">
        <v>129618</v>
      </c>
      <c r="D91" s="1" t="s">
        <v>104</v>
      </c>
      <c r="E91" s="1">
        <v>1002725679</v>
      </c>
      <c r="F91" s="1" t="s">
        <v>31</v>
      </c>
      <c r="G91" s="1" t="s">
        <v>323</v>
      </c>
      <c r="H91" s="1" t="s">
        <v>69</v>
      </c>
      <c r="I91" s="1" t="s">
        <v>31</v>
      </c>
      <c r="J91" s="1">
        <v>290</v>
      </c>
      <c r="K91" s="1" t="s">
        <v>184</v>
      </c>
      <c r="L91" s="1">
        <v>2</v>
      </c>
      <c r="M91" s="1" t="s">
        <v>24</v>
      </c>
      <c r="N91" s="1">
        <v>265.24</v>
      </c>
      <c r="O91" s="1" t="s">
        <v>25</v>
      </c>
      <c r="P91" s="1" t="s">
        <v>24</v>
      </c>
      <c r="Q91" s="9">
        <v>265.24</v>
      </c>
      <c r="R91" s="10" t="s">
        <v>25</v>
      </c>
      <c r="S91" s="1" t="s">
        <v>26</v>
      </c>
      <c r="T91" s="1" t="s">
        <v>253</v>
      </c>
      <c r="U91" s="1" t="s">
        <v>187</v>
      </c>
      <c r="V91" s="1" t="s">
        <v>44</v>
      </c>
      <c r="W91" s="1" t="s">
        <v>28</v>
      </c>
      <c r="X91" s="1" t="s">
        <v>56</v>
      </c>
      <c r="Y91" s="1" t="s">
        <v>315</v>
      </c>
    </row>
    <row r="92" spans="1:25" x14ac:dyDescent="0.3">
      <c r="A92" s="1">
        <v>4510460365</v>
      </c>
      <c r="B92" s="1">
        <v>660</v>
      </c>
      <c r="C92" s="1">
        <v>129618</v>
      </c>
      <c r="D92" s="1" t="s">
        <v>200</v>
      </c>
      <c r="E92" s="1">
        <v>1002725680</v>
      </c>
      <c r="F92" s="1" t="s">
        <v>31</v>
      </c>
      <c r="G92" s="1" t="s">
        <v>323</v>
      </c>
      <c r="H92" s="1" t="s">
        <v>69</v>
      </c>
      <c r="I92" s="1" t="s">
        <v>31</v>
      </c>
      <c r="J92" s="1">
        <v>290</v>
      </c>
      <c r="K92" s="1" t="s">
        <v>184</v>
      </c>
      <c r="L92" s="1">
        <v>3</v>
      </c>
      <c r="M92" s="1" t="s">
        <v>24</v>
      </c>
      <c r="N92" s="1">
        <v>142.08000000000001</v>
      </c>
      <c r="O92" s="1" t="s">
        <v>25</v>
      </c>
      <c r="P92" s="1" t="s">
        <v>24</v>
      </c>
      <c r="Q92" s="9">
        <v>142.08000000000001</v>
      </c>
      <c r="R92" s="10" t="s">
        <v>25</v>
      </c>
      <c r="S92" s="1" t="s">
        <v>26</v>
      </c>
      <c r="T92" s="1" t="s">
        <v>252</v>
      </c>
      <c r="U92" s="1" t="s">
        <v>187</v>
      </c>
      <c r="V92" s="1" t="s">
        <v>44</v>
      </c>
      <c r="W92" s="1" t="s">
        <v>28</v>
      </c>
      <c r="X92" s="1" t="s">
        <v>56</v>
      </c>
      <c r="Y92" s="1" t="s">
        <v>315</v>
      </c>
    </row>
    <row r="93" spans="1:25" x14ac:dyDescent="0.3">
      <c r="A93" s="1">
        <v>4510460365</v>
      </c>
      <c r="B93" s="1">
        <v>690</v>
      </c>
      <c r="C93" s="1">
        <v>129618</v>
      </c>
      <c r="D93" s="1" t="s">
        <v>200</v>
      </c>
      <c r="E93" s="1">
        <v>1002725677</v>
      </c>
      <c r="F93" s="1" t="s">
        <v>31</v>
      </c>
      <c r="G93" s="1" t="s">
        <v>323</v>
      </c>
      <c r="H93" s="1" t="s">
        <v>69</v>
      </c>
      <c r="I93" s="1" t="s">
        <v>31</v>
      </c>
      <c r="J93" s="1">
        <v>290</v>
      </c>
      <c r="K93" s="1" t="s">
        <v>184</v>
      </c>
      <c r="L93" s="1">
        <v>3</v>
      </c>
      <c r="M93" s="1" t="s">
        <v>24</v>
      </c>
      <c r="N93" s="1">
        <v>55.26</v>
      </c>
      <c r="O93" s="1" t="s">
        <v>25</v>
      </c>
      <c r="P93" s="1" t="s">
        <v>24</v>
      </c>
      <c r="Q93" s="9">
        <v>55.26</v>
      </c>
      <c r="R93" s="10" t="s">
        <v>25</v>
      </c>
      <c r="S93" s="1" t="s">
        <v>26</v>
      </c>
      <c r="T93" s="1" t="s">
        <v>255</v>
      </c>
      <c r="U93" s="1" t="s">
        <v>187</v>
      </c>
      <c r="V93" s="1" t="s">
        <v>44</v>
      </c>
      <c r="W93" s="1" t="s">
        <v>28</v>
      </c>
      <c r="X93" s="1" t="s">
        <v>56</v>
      </c>
      <c r="Y93" s="1" t="s">
        <v>315</v>
      </c>
    </row>
    <row r="94" spans="1:25" x14ac:dyDescent="0.3">
      <c r="A94" s="1">
        <v>4510460365</v>
      </c>
      <c r="B94" s="1">
        <v>700</v>
      </c>
      <c r="C94" s="1">
        <v>129618</v>
      </c>
      <c r="D94" s="1" t="s">
        <v>200</v>
      </c>
      <c r="E94" s="1">
        <v>1002725676</v>
      </c>
      <c r="F94" s="1" t="s">
        <v>31</v>
      </c>
      <c r="G94" s="1" t="s">
        <v>323</v>
      </c>
      <c r="H94" s="1" t="s">
        <v>69</v>
      </c>
      <c r="I94" s="1" t="s">
        <v>31</v>
      </c>
      <c r="J94" s="1">
        <v>290</v>
      </c>
      <c r="K94" s="1" t="s">
        <v>184</v>
      </c>
      <c r="L94" s="1">
        <v>2</v>
      </c>
      <c r="M94" s="1" t="s">
        <v>24</v>
      </c>
      <c r="N94" s="1">
        <v>27.84</v>
      </c>
      <c r="O94" s="1" t="s">
        <v>25</v>
      </c>
      <c r="P94" s="1" t="s">
        <v>24</v>
      </c>
      <c r="Q94" s="9">
        <v>27.84</v>
      </c>
      <c r="R94" s="10" t="s">
        <v>25</v>
      </c>
      <c r="S94" s="1" t="s">
        <v>26</v>
      </c>
      <c r="T94" s="1" t="s">
        <v>256</v>
      </c>
      <c r="U94" s="1" t="s">
        <v>187</v>
      </c>
      <c r="V94" s="1" t="s">
        <v>44</v>
      </c>
      <c r="W94" s="1" t="s">
        <v>28</v>
      </c>
      <c r="X94" s="1" t="s">
        <v>56</v>
      </c>
      <c r="Y94" s="1" t="s">
        <v>315</v>
      </c>
    </row>
    <row r="95" spans="1:25" x14ac:dyDescent="0.3">
      <c r="A95" s="1">
        <v>4510460365</v>
      </c>
      <c r="B95" s="1">
        <v>680</v>
      </c>
      <c r="C95" s="1">
        <v>129618</v>
      </c>
      <c r="D95" s="1" t="s">
        <v>200</v>
      </c>
      <c r="E95" s="1">
        <v>1002725678</v>
      </c>
      <c r="F95" s="1" t="s">
        <v>31</v>
      </c>
      <c r="G95" s="1" t="s">
        <v>323</v>
      </c>
      <c r="H95" s="1" t="s">
        <v>69</v>
      </c>
      <c r="I95" s="1" t="s">
        <v>31</v>
      </c>
      <c r="J95" s="1">
        <v>290</v>
      </c>
      <c r="K95" s="1" t="s">
        <v>184</v>
      </c>
      <c r="L95" s="1">
        <v>3</v>
      </c>
      <c r="M95" s="1" t="s">
        <v>24</v>
      </c>
      <c r="N95" s="1">
        <v>97.05</v>
      </c>
      <c r="O95" s="1" t="s">
        <v>25</v>
      </c>
      <c r="P95" s="1" t="s">
        <v>24</v>
      </c>
      <c r="Q95" s="9">
        <v>97.05</v>
      </c>
      <c r="R95" s="10" t="s">
        <v>25</v>
      </c>
      <c r="S95" s="1" t="s">
        <v>26</v>
      </c>
      <c r="T95" s="1" t="s">
        <v>254</v>
      </c>
      <c r="U95" s="1" t="s">
        <v>187</v>
      </c>
      <c r="V95" s="1" t="s">
        <v>44</v>
      </c>
      <c r="W95" s="1" t="s">
        <v>28</v>
      </c>
      <c r="X95" s="1" t="s">
        <v>56</v>
      </c>
      <c r="Y95" s="1" t="s">
        <v>315</v>
      </c>
    </row>
    <row r="96" spans="1:25" x14ac:dyDescent="0.3">
      <c r="A96" s="1">
        <v>4510460365</v>
      </c>
      <c r="B96" s="1">
        <v>710</v>
      </c>
      <c r="C96" s="1">
        <v>129618</v>
      </c>
      <c r="D96" s="1" t="s">
        <v>200</v>
      </c>
      <c r="E96" s="1">
        <v>1002725675</v>
      </c>
      <c r="F96" s="1" t="s">
        <v>31</v>
      </c>
      <c r="G96" s="1" t="s">
        <v>323</v>
      </c>
      <c r="H96" s="1" t="s">
        <v>69</v>
      </c>
      <c r="I96" s="1" t="s">
        <v>31</v>
      </c>
      <c r="J96" s="1">
        <v>290</v>
      </c>
      <c r="K96" s="1" t="s">
        <v>184</v>
      </c>
      <c r="L96" s="1">
        <v>2</v>
      </c>
      <c r="M96" s="1" t="s">
        <v>24</v>
      </c>
      <c r="N96" s="1">
        <v>22.2</v>
      </c>
      <c r="O96" s="1" t="s">
        <v>25</v>
      </c>
      <c r="P96" s="1" t="s">
        <v>24</v>
      </c>
      <c r="Q96" s="9">
        <v>22.2</v>
      </c>
      <c r="R96" s="10" t="s">
        <v>25</v>
      </c>
      <c r="S96" s="1" t="s">
        <v>26</v>
      </c>
      <c r="T96" s="1" t="s">
        <v>257</v>
      </c>
      <c r="U96" s="1" t="s">
        <v>187</v>
      </c>
      <c r="V96" s="1" t="s">
        <v>44</v>
      </c>
      <c r="W96" s="1" t="s">
        <v>28</v>
      </c>
      <c r="X96" s="1" t="s">
        <v>56</v>
      </c>
      <c r="Y96" s="1" t="s">
        <v>315</v>
      </c>
    </row>
    <row r="97" spans="1:25" x14ac:dyDescent="0.3">
      <c r="A97" s="1">
        <v>4510460365</v>
      </c>
      <c r="B97" s="1">
        <v>720</v>
      </c>
      <c r="C97" s="1">
        <v>129618</v>
      </c>
      <c r="D97" s="1" t="s">
        <v>104</v>
      </c>
      <c r="E97" s="1">
        <v>1002725668</v>
      </c>
      <c r="F97" s="1" t="s">
        <v>31</v>
      </c>
      <c r="G97" s="1" t="s">
        <v>323</v>
      </c>
      <c r="H97" s="1" t="s">
        <v>69</v>
      </c>
      <c r="I97" s="1" t="s">
        <v>31</v>
      </c>
      <c r="J97" s="1">
        <v>290</v>
      </c>
      <c r="K97" s="1" t="s">
        <v>184</v>
      </c>
      <c r="L97" s="1">
        <v>2</v>
      </c>
      <c r="M97" s="1" t="s">
        <v>24</v>
      </c>
      <c r="N97" s="1">
        <v>24.76</v>
      </c>
      <c r="O97" s="1" t="s">
        <v>25</v>
      </c>
      <c r="P97" s="1" t="s">
        <v>24</v>
      </c>
      <c r="Q97" s="9">
        <v>24.76</v>
      </c>
      <c r="R97" s="10" t="s">
        <v>25</v>
      </c>
      <c r="S97" s="1" t="s">
        <v>26</v>
      </c>
      <c r="T97" s="1" t="s">
        <v>258</v>
      </c>
      <c r="U97" s="1" t="s">
        <v>187</v>
      </c>
      <c r="V97" s="1" t="s">
        <v>44</v>
      </c>
      <c r="W97" s="1" t="s">
        <v>28</v>
      </c>
      <c r="X97" s="1" t="s">
        <v>56</v>
      </c>
      <c r="Y97" s="1" t="s">
        <v>315</v>
      </c>
    </row>
    <row r="98" spans="1:25" x14ac:dyDescent="0.3">
      <c r="A98" s="1">
        <v>4510460365</v>
      </c>
      <c r="B98" s="1">
        <v>750</v>
      </c>
      <c r="C98" s="1">
        <v>129618</v>
      </c>
      <c r="D98" s="1" t="s">
        <v>200</v>
      </c>
      <c r="E98" s="1">
        <v>1002725672</v>
      </c>
      <c r="F98" s="1" t="s">
        <v>31</v>
      </c>
      <c r="G98" s="1" t="s">
        <v>323</v>
      </c>
      <c r="H98" s="1" t="s">
        <v>69</v>
      </c>
      <c r="I98" s="1" t="s">
        <v>31</v>
      </c>
      <c r="J98" s="1">
        <v>290</v>
      </c>
      <c r="K98" s="1" t="s">
        <v>184</v>
      </c>
      <c r="L98" s="1">
        <v>4</v>
      </c>
      <c r="M98" s="1" t="s">
        <v>24</v>
      </c>
      <c r="N98" s="1">
        <v>164.56</v>
      </c>
      <c r="O98" s="1" t="s">
        <v>25</v>
      </c>
      <c r="P98" s="1" t="s">
        <v>24</v>
      </c>
      <c r="Q98" s="9">
        <v>164.56</v>
      </c>
      <c r="R98" s="10" t="s">
        <v>25</v>
      </c>
      <c r="S98" s="1" t="s">
        <v>26</v>
      </c>
      <c r="T98" s="1" t="s">
        <v>261</v>
      </c>
      <c r="U98" s="1" t="s">
        <v>187</v>
      </c>
      <c r="V98" s="1" t="s">
        <v>44</v>
      </c>
      <c r="W98" s="1" t="s">
        <v>28</v>
      </c>
      <c r="X98" s="1" t="s">
        <v>56</v>
      </c>
      <c r="Y98" s="1" t="s">
        <v>315</v>
      </c>
    </row>
    <row r="99" spans="1:25" x14ac:dyDescent="0.3">
      <c r="A99" s="1">
        <v>4510460365</v>
      </c>
      <c r="B99" s="1">
        <v>760</v>
      </c>
      <c r="C99" s="1">
        <v>129618</v>
      </c>
      <c r="D99" s="1" t="s">
        <v>200</v>
      </c>
      <c r="E99" s="1">
        <v>1002725671</v>
      </c>
      <c r="F99" s="1" t="s">
        <v>31</v>
      </c>
      <c r="G99" s="1" t="s">
        <v>323</v>
      </c>
      <c r="H99" s="1" t="s">
        <v>69</v>
      </c>
      <c r="I99" s="1" t="s">
        <v>31</v>
      </c>
      <c r="J99" s="1">
        <v>290</v>
      </c>
      <c r="K99" s="1" t="s">
        <v>184</v>
      </c>
      <c r="L99" s="1">
        <v>2</v>
      </c>
      <c r="M99" s="1" t="s">
        <v>24</v>
      </c>
      <c r="N99" s="1">
        <v>36.840000000000003</v>
      </c>
      <c r="O99" s="1" t="s">
        <v>25</v>
      </c>
      <c r="P99" s="1" t="s">
        <v>24</v>
      </c>
      <c r="Q99" s="9">
        <v>36.840000000000003</v>
      </c>
      <c r="R99" s="10" t="s">
        <v>25</v>
      </c>
      <c r="S99" s="1" t="s">
        <v>26</v>
      </c>
      <c r="T99" s="1" t="s">
        <v>262</v>
      </c>
      <c r="U99" s="1" t="s">
        <v>187</v>
      </c>
      <c r="V99" s="1" t="s">
        <v>44</v>
      </c>
      <c r="W99" s="1" t="s">
        <v>28</v>
      </c>
      <c r="X99" s="1" t="s">
        <v>56</v>
      </c>
      <c r="Y99" s="1" t="s">
        <v>315</v>
      </c>
    </row>
    <row r="100" spans="1:25" x14ac:dyDescent="0.3">
      <c r="A100" s="1">
        <v>4510460365</v>
      </c>
      <c r="B100" s="1">
        <v>740</v>
      </c>
      <c r="C100" s="1">
        <v>129618</v>
      </c>
      <c r="D100" s="1" t="s">
        <v>200</v>
      </c>
      <c r="E100" s="1">
        <v>1002725673</v>
      </c>
      <c r="F100" s="1" t="s">
        <v>31</v>
      </c>
      <c r="G100" s="1" t="s">
        <v>323</v>
      </c>
      <c r="H100" s="1" t="s">
        <v>69</v>
      </c>
      <c r="I100" s="1" t="s">
        <v>31</v>
      </c>
      <c r="J100" s="1">
        <v>290</v>
      </c>
      <c r="K100" s="1" t="s">
        <v>184</v>
      </c>
      <c r="L100" s="1">
        <v>2</v>
      </c>
      <c r="M100" s="1" t="s">
        <v>24</v>
      </c>
      <c r="N100" s="1">
        <v>82.28</v>
      </c>
      <c r="O100" s="1" t="s">
        <v>25</v>
      </c>
      <c r="P100" s="1" t="s">
        <v>24</v>
      </c>
      <c r="Q100" s="9">
        <v>82.28</v>
      </c>
      <c r="R100" s="10" t="s">
        <v>25</v>
      </c>
      <c r="S100" s="1" t="s">
        <v>26</v>
      </c>
      <c r="T100" s="1" t="s">
        <v>260</v>
      </c>
      <c r="U100" s="1" t="s">
        <v>187</v>
      </c>
      <c r="V100" s="1" t="s">
        <v>44</v>
      </c>
      <c r="W100" s="1" t="s">
        <v>28</v>
      </c>
      <c r="X100" s="1" t="s">
        <v>56</v>
      </c>
      <c r="Y100" s="1" t="s">
        <v>315</v>
      </c>
    </row>
    <row r="101" spans="1:25" x14ac:dyDescent="0.3">
      <c r="A101" s="1">
        <v>4510460365</v>
      </c>
      <c r="B101" s="1">
        <v>730</v>
      </c>
      <c r="C101" s="1">
        <v>129618</v>
      </c>
      <c r="D101" s="1" t="s">
        <v>200</v>
      </c>
      <c r="E101" s="1">
        <v>1002725674</v>
      </c>
      <c r="F101" s="1" t="s">
        <v>31</v>
      </c>
      <c r="G101" s="1" t="s">
        <v>323</v>
      </c>
      <c r="H101" s="1" t="s">
        <v>69</v>
      </c>
      <c r="I101" s="1" t="s">
        <v>31</v>
      </c>
      <c r="J101" s="1">
        <v>290</v>
      </c>
      <c r="K101" s="1" t="s">
        <v>184</v>
      </c>
      <c r="L101" s="1">
        <v>2</v>
      </c>
      <c r="M101" s="1" t="s">
        <v>24</v>
      </c>
      <c r="N101" s="2">
        <v>2693.32</v>
      </c>
      <c r="O101" s="1" t="s">
        <v>25</v>
      </c>
      <c r="P101" s="1" t="s">
        <v>24</v>
      </c>
      <c r="Q101" s="9">
        <v>2693.32</v>
      </c>
      <c r="R101" s="10" t="s">
        <v>25</v>
      </c>
      <c r="S101" s="1" t="s">
        <v>26</v>
      </c>
      <c r="T101" s="1" t="s">
        <v>259</v>
      </c>
      <c r="U101" s="1" t="s">
        <v>187</v>
      </c>
      <c r="V101" s="1" t="s">
        <v>44</v>
      </c>
      <c r="W101" s="1" t="s">
        <v>28</v>
      </c>
      <c r="X101" s="1" t="s">
        <v>56</v>
      </c>
      <c r="Y101" s="1" t="s">
        <v>315</v>
      </c>
    </row>
    <row r="102" spans="1:25" x14ac:dyDescent="0.3">
      <c r="A102" s="1">
        <v>4510460375</v>
      </c>
      <c r="B102" s="1">
        <v>10</v>
      </c>
      <c r="C102" s="1">
        <v>135838</v>
      </c>
      <c r="D102" s="1" t="s">
        <v>21</v>
      </c>
      <c r="E102" s="1">
        <v>1001711999</v>
      </c>
      <c r="F102" s="1" t="s">
        <v>31</v>
      </c>
      <c r="G102" s="1" t="s">
        <v>318</v>
      </c>
      <c r="H102" s="1" t="s">
        <v>32</v>
      </c>
      <c r="I102" s="1" t="s">
        <v>33</v>
      </c>
      <c r="J102" s="1">
        <v>2701</v>
      </c>
      <c r="K102" s="1" t="s">
        <v>184</v>
      </c>
      <c r="L102" s="1">
        <v>7</v>
      </c>
      <c r="M102" s="1" t="s">
        <v>24</v>
      </c>
      <c r="N102" s="2">
        <v>2860.9</v>
      </c>
      <c r="O102" s="1" t="s">
        <v>25</v>
      </c>
      <c r="P102" s="1" t="s">
        <v>24</v>
      </c>
      <c r="Q102" s="9">
        <v>2860.9</v>
      </c>
      <c r="R102" s="10" t="s">
        <v>25</v>
      </c>
      <c r="S102" s="1" t="s">
        <v>26</v>
      </c>
      <c r="T102" s="1" t="s">
        <v>266</v>
      </c>
      <c r="U102" s="1"/>
      <c r="V102" s="1" t="s">
        <v>27</v>
      </c>
      <c r="W102" s="1" t="s">
        <v>28</v>
      </c>
      <c r="X102" s="1" t="s">
        <v>49</v>
      </c>
      <c r="Y102" s="1" t="s">
        <v>315</v>
      </c>
    </row>
    <row r="103" spans="1:25" x14ac:dyDescent="0.3">
      <c r="A103" s="1">
        <v>4510460384</v>
      </c>
      <c r="B103" s="1">
        <v>10</v>
      </c>
      <c r="C103" s="1">
        <v>131279</v>
      </c>
      <c r="D103" s="1" t="s">
        <v>267</v>
      </c>
      <c r="E103" s="1">
        <v>1002135646</v>
      </c>
      <c r="F103" s="1" t="s">
        <v>31</v>
      </c>
      <c r="G103" s="1" t="s">
        <v>322</v>
      </c>
      <c r="H103" s="1" t="s">
        <v>32</v>
      </c>
      <c r="I103" s="1" t="s">
        <v>31</v>
      </c>
      <c r="J103" s="1">
        <v>201</v>
      </c>
      <c r="K103" s="1" t="s">
        <v>184</v>
      </c>
      <c r="L103" s="1">
        <v>2</v>
      </c>
      <c r="M103" s="1" t="s">
        <v>95</v>
      </c>
      <c r="N103" s="2">
        <v>13448.62</v>
      </c>
      <c r="O103" s="1" t="s">
        <v>25</v>
      </c>
      <c r="P103" s="1" t="s">
        <v>95</v>
      </c>
      <c r="Q103" s="9">
        <v>13448.62</v>
      </c>
      <c r="R103" s="10" t="s">
        <v>25</v>
      </c>
      <c r="S103" s="1" t="s">
        <v>26</v>
      </c>
      <c r="T103" s="1" t="s">
        <v>268</v>
      </c>
      <c r="U103" s="1"/>
      <c r="V103" s="1" t="s">
        <v>27</v>
      </c>
      <c r="W103" s="1" t="s">
        <v>28</v>
      </c>
      <c r="X103" s="1" t="s">
        <v>56</v>
      </c>
      <c r="Y103" s="1" t="s">
        <v>315</v>
      </c>
    </row>
    <row r="104" spans="1:25" x14ac:dyDescent="0.3">
      <c r="A104" s="1">
        <v>4510460411</v>
      </c>
      <c r="B104" s="1">
        <v>10</v>
      </c>
      <c r="C104" s="1">
        <v>134395</v>
      </c>
      <c r="D104" s="1" t="s">
        <v>269</v>
      </c>
      <c r="E104" s="1">
        <v>7000001232</v>
      </c>
      <c r="F104" s="1" t="s">
        <v>31</v>
      </c>
      <c r="G104" s="1" t="s">
        <v>318</v>
      </c>
      <c r="H104" s="1" t="s">
        <v>270</v>
      </c>
      <c r="I104" s="1" t="s">
        <v>31</v>
      </c>
      <c r="J104" s="1">
        <v>201</v>
      </c>
      <c r="K104" s="1" t="s">
        <v>184</v>
      </c>
      <c r="L104" s="1">
        <v>1</v>
      </c>
      <c r="M104" s="1" t="s">
        <v>24</v>
      </c>
      <c r="N104" s="2">
        <v>1100</v>
      </c>
      <c r="O104" s="1" t="s">
        <v>25</v>
      </c>
      <c r="P104" s="1" t="s">
        <v>24</v>
      </c>
      <c r="Q104" s="9">
        <v>1100</v>
      </c>
      <c r="R104" s="10" t="s">
        <v>25</v>
      </c>
      <c r="S104" s="1" t="s">
        <v>26</v>
      </c>
      <c r="T104" s="1" t="s">
        <v>271</v>
      </c>
      <c r="U104" s="1" t="s">
        <v>272</v>
      </c>
      <c r="V104" s="1" t="s">
        <v>44</v>
      </c>
      <c r="W104" s="1" t="s">
        <v>28</v>
      </c>
      <c r="X104" s="1" t="s">
        <v>49</v>
      </c>
      <c r="Y104" s="1" t="s">
        <v>315</v>
      </c>
    </row>
    <row r="105" spans="1:25" x14ac:dyDescent="0.3">
      <c r="A105" s="1">
        <v>4510460463</v>
      </c>
      <c r="B105" s="1">
        <v>50</v>
      </c>
      <c r="C105" s="1">
        <v>135841</v>
      </c>
      <c r="D105" s="1" t="s">
        <v>281</v>
      </c>
      <c r="E105" s="1">
        <v>1002720389</v>
      </c>
      <c r="F105" s="1" t="s">
        <v>31</v>
      </c>
      <c r="G105" s="1" t="s">
        <v>324</v>
      </c>
      <c r="H105" s="1" t="s">
        <v>32</v>
      </c>
      <c r="I105" s="1" t="s">
        <v>33</v>
      </c>
      <c r="J105" s="1">
        <v>2701</v>
      </c>
      <c r="K105" s="1" t="s">
        <v>280</v>
      </c>
      <c r="L105" s="1">
        <v>1</v>
      </c>
      <c r="M105" s="1" t="s">
        <v>24</v>
      </c>
      <c r="N105" s="1">
        <v>656</v>
      </c>
      <c r="O105" s="1" t="s">
        <v>25</v>
      </c>
      <c r="P105" s="1" t="s">
        <v>24</v>
      </c>
      <c r="Q105" s="9">
        <v>656</v>
      </c>
      <c r="R105" s="10" t="s">
        <v>25</v>
      </c>
      <c r="S105" s="1" t="s">
        <v>26</v>
      </c>
      <c r="T105" s="1" t="s">
        <v>286</v>
      </c>
      <c r="U105" s="1"/>
      <c r="V105" s="1" t="s">
        <v>27</v>
      </c>
      <c r="W105" s="1" t="s">
        <v>28</v>
      </c>
      <c r="X105" s="1" t="s">
        <v>29</v>
      </c>
      <c r="Y105" s="1" t="s">
        <v>315</v>
      </c>
    </row>
    <row r="106" spans="1:25" x14ac:dyDescent="0.3">
      <c r="A106" s="1">
        <v>4510460463</v>
      </c>
      <c r="B106" s="1">
        <v>60</v>
      </c>
      <c r="C106" s="1">
        <v>135841</v>
      </c>
      <c r="D106" s="1" t="s">
        <v>281</v>
      </c>
      <c r="E106" s="1">
        <v>1002720385</v>
      </c>
      <c r="F106" s="1" t="s">
        <v>31</v>
      </c>
      <c r="G106" s="1" t="s">
        <v>324</v>
      </c>
      <c r="H106" s="1" t="s">
        <v>32</v>
      </c>
      <c r="I106" s="1" t="s">
        <v>33</v>
      </c>
      <c r="J106" s="1">
        <v>2701</v>
      </c>
      <c r="K106" s="1" t="s">
        <v>280</v>
      </c>
      <c r="L106" s="1">
        <v>1</v>
      </c>
      <c r="M106" s="1" t="s">
        <v>24</v>
      </c>
      <c r="N106" s="2">
        <v>1632</v>
      </c>
      <c r="O106" s="1" t="s">
        <v>25</v>
      </c>
      <c r="P106" s="1" t="s">
        <v>24</v>
      </c>
      <c r="Q106" s="9">
        <v>1632</v>
      </c>
      <c r="R106" s="10" t="s">
        <v>25</v>
      </c>
      <c r="S106" s="1" t="s">
        <v>26</v>
      </c>
      <c r="T106" s="1" t="s">
        <v>286</v>
      </c>
      <c r="U106" s="1"/>
      <c r="V106" s="1" t="s">
        <v>27</v>
      </c>
      <c r="W106" s="1" t="s">
        <v>28</v>
      </c>
      <c r="X106" s="1" t="s">
        <v>29</v>
      </c>
      <c r="Y106" s="1" t="s">
        <v>315</v>
      </c>
    </row>
    <row r="107" spans="1:25" x14ac:dyDescent="0.3">
      <c r="A107" s="1">
        <v>4510460463</v>
      </c>
      <c r="B107" s="1">
        <v>40</v>
      </c>
      <c r="C107" s="1">
        <v>135841</v>
      </c>
      <c r="D107" s="1" t="s">
        <v>281</v>
      </c>
      <c r="E107" s="1">
        <v>1002720387</v>
      </c>
      <c r="F107" s="1" t="s">
        <v>31</v>
      </c>
      <c r="G107" s="1" t="s">
        <v>324</v>
      </c>
      <c r="H107" s="1" t="s">
        <v>32</v>
      </c>
      <c r="I107" s="1" t="s">
        <v>33</v>
      </c>
      <c r="J107" s="1">
        <v>2701</v>
      </c>
      <c r="K107" s="1" t="s">
        <v>280</v>
      </c>
      <c r="L107" s="1">
        <v>1</v>
      </c>
      <c r="M107" s="1" t="s">
        <v>24</v>
      </c>
      <c r="N107" s="2">
        <v>1360</v>
      </c>
      <c r="O107" s="1" t="s">
        <v>25</v>
      </c>
      <c r="P107" s="1" t="s">
        <v>24</v>
      </c>
      <c r="Q107" s="9">
        <v>1360</v>
      </c>
      <c r="R107" s="10" t="s">
        <v>25</v>
      </c>
      <c r="S107" s="1" t="s">
        <v>26</v>
      </c>
      <c r="T107" s="1" t="s">
        <v>285</v>
      </c>
      <c r="U107" s="1"/>
      <c r="V107" s="1" t="s">
        <v>27</v>
      </c>
      <c r="W107" s="1" t="s">
        <v>28</v>
      </c>
      <c r="X107" s="1" t="s">
        <v>29</v>
      </c>
      <c r="Y107" s="1" t="s">
        <v>315</v>
      </c>
    </row>
    <row r="108" spans="1:25" x14ac:dyDescent="0.3">
      <c r="A108" s="1">
        <v>4510460463</v>
      </c>
      <c r="B108" s="1">
        <v>20</v>
      </c>
      <c r="C108" s="1">
        <v>135841</v>
      </c>
      <c r="D108" s="1" t="s">
        <v>281</v>
      </c>
      <c r="E108" s="1">
        <v>1002720386</v>
      </c>
      <c r="F108" s="1" t="s">
        <v>31</v>
      </c>
      <c r="G108" s="1" t="s">
        <v>324</v>
      </c>
      <c r="H108" s="1" t="s">
        <v>32</v>
      </c>
      <c r="I108" s="1" t="s">
        <v>33</v>
      </c>
      <c r="J108" s="1">
        <v>2701</v>
      </c>
      <c r="K108" s="1" t="s">
        <v>280</v>
      </c>
      <c r="L108" s="1">
        <v>1</v>
      </c>
      <c r="M108" s="1" t="s">
        <v>24</v>
      </c>
      <c r="N108" s="2">
        <v>1840</v>
      </c>
      <c r="O108" s="1" t="s">
        <v>25</v>
      </c>
      <c r="P108" s="1" t="s">
        <v>24</v>
      </c>
      <c r="Q108" s="9">
        <v>1840</v>
      </c>
      <c r="R108" s="10" t="s">
        <v>25</v>
      </c>
      <c r="S108" s="1" t="s">
        <v>26</v>
      </c>
      <c r="T108" s="1" t="s">
        <v>283</v>
      </c>
      <c r="U108" s="1"/>
      <c r="V108" s="1" t="s">
        <v>27</v>
      </c>
      <c r="W108" s="1" t="s">
        <v>28</v>
      </c>
      <c r="X108" s="1" t="s">
        <v>29</v>
      </c>
      <c r="Y108" s="1" t="s">
        <v>315</v>
      </c>
    </row>
    <row r="109" spans="1:25" x14ac:dyDescent="0.3">
      <c r="A109" s="1">
        <v>4510460463</v>
      </c>
      <c r="B109" s="1">
        <v>30</v>
      </c>
      <c r="C109" s="1">
        <v>135841</v>
      </c>
      <c r="D109" s="1" t="s">
        <v>281</v>
      </c>
      <c r="E109" s="1">
        <v>1002720384</v>
      </c>
      <c r="F109" s="1" t="s">
        <v>31</v>
      </c>
      <c r="G109" s="1" t="s">
        <v>324</v>
      </c>
      <c r="H109" s="1" t="s">
        <v>32</v>
      </c>
      <c r="I109" s="1" t="s">
        <v>33</v>
      </c>
      <c r="J109" s="1">
        <v>2701</v>
      </c>
      <c r="K109" s="1" t="s">
        <v>280</v>
      </c>
      <c r="L109" s="1">
        <v>1</v>
      </c>
      <c r="M109" s="1" t="s">
        <v>24</v>
      </c>
      <c r="N109" s="2">
        <v>2352</v>
      </c>
      <c r="O109" s="1" t="s">
        <v>25</v>
      </c>
      <c r="P109" s="1" t="s">
        <v>24</v>
      </c>
      <c r="Q109" s="9">
        <v>2352</v>
      </c>
      <c r="R109" s="10" t="s">
        <v>25</v>
      </c>
      <c r="S109" s="1" t="s">
        <v>26</v>
      </c>
      <c r="T109" s="1" t="s">
        <v>284</v>
      </c>
      <c r="U109" s="1"/>
      <c r="V109" s="1" t="s">
        <v>27</v>
      </c>
      <c r="W109" s="1" t="s">
        <v>28</v>
      </c>
      <c r="X109" s="1" t="s">
        <v>29</v>
      </c>
      <c r="Y109" s="1" t="s">
        <v>315</v>
      </c>
    </row>
    <row r="110" spans="1:25" x14ac:dyDescent="0.3">
      <c r="A110" s="1">
        <v>4510460463</v>
      </c>
      <c r="B110" s="1">
        <v>10</v>
      </c>
      <c r="C110" s="1">
        <v>135841</v>
      </c>
      <c r="D110" s="1" t="s">
        <v>281</v>
      </c>
      <c r="E110" s="1">
        <v>1002720388</v>
      </c>
      <c r="F110" s="1" t="s">
        <v>31</v>
      </c>
      <c r="G110" s="1" t="s">
        <v>324</v>
      </c>
      <c r="H110" s="1" t="s">
        <v>32</v>
      </c>
      <c r="I110" s="1" t="s">
        <v>33</v>
      </c>
      <c r="J110" s="1">
        <v>2701</v>
      </c>
      <c r="K110" s="1" t="s">
        <v>280</v>
      </c>
      <c r="L110" s="1">
        <v>2</v>
      </c>
      <c r="M110" s="1" t="s">
        <v>24</v>
      </c>
      <c r="N110" s="2">
        <v>1408</v>
      </c>
      <c r="O110" s="1" t="s">
        <v>25</v>
      </c>
      <c r="P110" s="1" t="s">
        <v>24</v>
      </c>
      <c r="Q110" s="9">
        <v>1408</v>
      </c>
      <c r="R110" s="10" t="s">
        <v>25</v>
      </c>
      <c r="S110" s="1" t="s">
        <v>26</v>
      </c>
      <c r="T110" s="1" t="s">
        <v>282</v>
      </c>
      <c r="U110" s="1"/>
      <c r="V110" s="1" t="s">
        <v>27</v>
      </c>
      <c r="W110" s="1" t="s">
        <v>28</v>
      </c>
      <c r="X110" s="1" t="s">
        <v>29</v>
      </c>
      <c r="Y110" s="1" t="s">
        <v>315</v>
      </c>
    </row>
    <row r="111" spans="1:25" x14ac:dyDescent="0.3">
      <c r="A111" s="1">
        <v>4510460470</v>
      </c>
      <c r="B111" s="1">
        <v>110</v>
      </c>
      <c r="C111" s="1">
        <v>124340</v>
      </c>
      <c r="D111" s="1" t="s">
        <v>274</v>
      </c>
      <c r="E111" s="1">
        <v>1002725446</v>
      </c>
      <c r="F111" s="1" t="s">
        <v>31</v>
      </c>
      <c r="G111" s="1" t="s">
        <v>318</v>
      </c>
      <c r="H111" s="1" t="s">
        <v>288</v>
      </c>
      <c r="I111" s="1" t="s">
        <v>31</v>
      </c>
      <c r="J111" s="1">
        <v>3101</v>
      </c>
      <c r="K111" s="1" t="s">
        <v>280</v>
      </c>
      <c r="L111" s="1">
        <v>2</v>
      </c>
      <c r="M111" s="1" t="s">
        <v>24</v>
      </c>
      <c r="N111" s="1">
        <v>458</v>
      </c>
      <c r="O111" s="1" t="s">
        <v>25</v>
      </c>
      <c r="P111" s="1" t="s">
        <v>24</v>
      </c>
      <c r="Q111" s="9">
        <v>458</v>
      </c>
      <c r="R111" s="10" t="s">
        <v>25</v>
      </c>
      <c r="S111" s="1" t="s">
        <v>26</v>
      </c>
      <c r="T111" s="1" t="s">
        <v>300</v>
      </c>
      <c r="U111" s="1" t="s">
        <v>290</v>
      </c>
      <c r="V111" s="1" t="s">
        <v>44</v>
      </c>
      <c r="W111" s="1" t="s">
        <v>28</v>
      </c>
      <c r="X111" s="1" t="s">
        <v>49</v>
      </c>
      <c r="Y111" s="1" t="s">
        <v>315</v>
      </c>
    </row>
    <row r="112" spans="1:25" x14ac:dyDescent="0.3">
      <c r="A112" s="1">
        <v>4510460470</v>
      </c>
      <c r="B112" s="1">
        <v>50</v>
      </c>
      <c r="C112" s="1">
        <v>124340</v>
      </c>
      <c r="D112" s="1" t="s">
        <v>287</v>
      </c>
      <c r="E112" s="1">
        <v>1002657358</v>
      </c>
      <c r="F112" s="1" t="s">
        <v>31</v>
      </c>
      <c r="G112" s="1" t="s">
        <v>318</v>
      </c>
      <c r="H112" s="1" t="s">
        <v>288</v>
      </c>
      <c r="I112" s="1" t="s">
        <v>31</v>
      </c>
      <c r="J112" s="1">
        <v>3101</v>
      </c>
      <c r="K112" s="1" t="s">
        <v>280</v>
      </c>
      <c r="L112" s="1">
        <v>4</v>
      </c>
      <c r="M112" s="1" t="s">
        <v>24</v>
      </c>
      <c r="N112" s="2">
        <v>3148</v>
      </c>
      <c r="O112" s="1" t="s">
        <v>25</v>
      </c>
      <c r="P112" s="1" t="s">
        <v>24</v>
      </c>
      <c r="Q112" s="9">
        <v>3148</v>
      </c>
      <c r="R112" s="10" t="s">
        <v>25</v>
      </c>
      <c r="S112" s="1" t="s">
        <v>26</v>
      </c>
      <c r="T112" s="1" t="s">
        <v>294</v>
      </c>
      <c r="U112" s="1" t="s">
        <v>290</v>
      </c>
      <c r="V112" s="1" t="s">
        <v>44</v>
      </c>
      <c r="W112" s="1" t="s">
        <v>28</v>
      </c>
      <c r="X112" s="1" t="s">
        <v>49</v>
      </c>
      <c r="Y112" s="1" t="s">
        <v>315</v>
      </c>
    </row>
    <row r="113" spans="1:25" x14ac:dyDescent="0.3">
      <c r="A113" s="1">
        <v>4510460470</v>
      </c>
      <c r="B113" s="1">
        <v>20</v>
      </c>
      <c r="C113" s="1">
        <v>124340</v>
      </c>
      <c r="D113" s="1" t="s">
        <v>21</v>
      </c>
      <c r="E113" s="1">
        <v>1002657357</v>
      </c>
      <c r="F113" s="1" t="s">
        <v>31</v>
      </c>
      <c r="G113" s="1" t="s">
        <v>318</v>
      </c>
      <c r="H113" s="1" t="s">
        <v>288</v>
      </c>
      <c r="I113" s="1" t="s">
        <v>31</v>
      </c>
      <c r="J113" s="1">
        <v>3101</v>
      </c>
      <c r="K113" s="1" t="s">
        <v>280</v>
      </c>
      <c r="L113" s="1">
        <v>13</v>
      </c>
      <c r="M113" s="1" t="s">
        <v>24</v>
      </c>
      <c r="N113" s="2">
        <v>15808</v>
      </c>
      <c r="O113" s="1" t="s">
        <v>25</v>
      </c>
      <c r="P113" s="1" t="s">
        <v>24</v>
      </c>
      <c r="Q113" s="9">
        <v>15808</v>
      </c>
      <c r="R113" s="10" t="s">
        <v>25</v>
      </c>
      <c r="S113" s="1" t="s">
        <v>26</v>
      </c>
      <c r="T113" s="1" t="s">
        <v>291</v>
      </c>
      <c r="U113" s="1" t="s">
        <v>290</v>
      </c>
      <c r="V113" s="1" t="s">
        <v>44</v>
      </c>
      <c r="W113" s="1" t="s">
        <v>28</v>
      </c>
      <c r="X113" s="1" t="s">
        <v>49</v>
      </c>
      <c r="Y113" s="1" t="s">
        <v>315</v>
      </c>
    </row>
    <row r="114" spans="1:25" x14ac:dyDescent="0.3">
      <c r="A114" s="1">
        <v>4510460470</v>
      </c>
      <c r="B114" s="1">
        <v>40</v>
      </c>
      <c r="C114" s="1">
        <v>124340</v>
      </c>
      <c r="D114" s="1" t="s">
        <v>21</v>
      </c>
      <c r="E114" s="1">
        <v>1002657338</v>
      </c>
      <c r="F114" s="1" t="s">
        <v>31</v>
      </c>
      <c r="G114" s="1" t="s">
        <v>318</v>
      </c>
      <c r="H114" s="1" t="s">
        <v>288</v>
      </c>
      <c r="I114" s="1" t="s">
        <v>31</v>
      </c>
      <c r="J114" s="1">
        <v>3101</v>
      </c>
      <c r="K114" s="1" t="s">
        <v>280</v>
      </c>
      <c r="L114" s="1">
        <v>33</v>
      </c>
      <c r="M114" s="1" t="s">
        <v>24</v>
      </c>
      <c r="N114" s="2">
        <v>9108</v>
      </c>
      <c r="O114" s="1" t="s">
        <v>25</v>
      </c>
      <c r="P114" s="1" t="s">
        <v>24</v>
      </c>
      <c r="Q114" s="9">
        <v>9108</v>
      </c>
      <c r="R114" s="10" t="s">
        <v>25</v>
      </c>
      <c r="S114" s="1" t="s">
        <v>26</v>
      </c>
      <c r="T114" s="1" t="s">
        <v>293</v>
      </c>
      <c r="U114" s="1" t="s">
        <v>290</v>
      </c>
      <c r="V114" s="1" t="s">
        <v>44</v>
      </c>
      <c r="W114" s="1" t="s">
        <v>28</v>
      </c>
      <c r="X114" s="1" t="s">
        <v>49</v>
      </c>
      <c r="Y114" s="1" t="s">
        <v>315</v>
      </c>
    </row>
    <row r="115" spans="1:25" x14ac:dyDescent="0.3">
      <c r="A115" s="1">
        <v>4510460470</v>
      </c>
      <c r="B115" s="1">
        <v>60</v>
      </c>
      <c r="C115" s="1">
        <v>124340</v>
      </c>
      <c r="D115" s="1" t="s">
        <v>287</v>
      </c>
      <c r="E115" s="1">
        <v>1002541353</v>
      </c>
      <c r="F115" s="1" t="s">
        <v>31</v>
      </c>
      <c r="G115" s="1" t="s">
        <v>318</v>
      </c>
      <c r="H115" s="1" t="s">
        <v>288</v>
      </c>
      <c r="I115" s="1" t="s">
        <v>31</v>
      </c>
      <c r="J115" s="1">
        <v>3101</v>
      </c>
      <c r="K115" s="1" t="s">
        <v>280</v>
      </c>
      <c r="L115" s="1">
        <v>1</v>
      </c>
      <c r="M115" s="1" t="s">
        <v>24</v>
      </c>
      <c r="N115" s="1">
        <v>710</v>
      </c>
      <c r="O115" s="1" t="s">
        <v>25</v>
      </c>
      <c r="P115" s="1" t="s">
        <v>24</v>
      </c>
      <c r="Q115" s="9">
        <v>710</v>
      </c>
      <c r="R115" s="10" t="s">
        <v>25</v>
      </c>
      <c r="S115" s="1" t="s">
        <v>26</v>
      </c>
      <c r="T115" s="1" t="s">
        <v>295</v>
      </c>
      <c r="U115" s="1" t="s">
        <v>290</v>
      </c>
      <c r="V115" s="1" t="s">
        <v>44</v>
      </c>
      <c r="W115" s="1" t="s">
        <v>28</v>
      </c>
      <c r="X115" s="1" t="s">
        <v>49</v>
      </c>
      <c r="Y115" s="1" t="s">
        <v>315</v>
      </c>
    </row>
    <row r="116" spans="1:25" x14ac:dyDescent="0.3">
      <c r="A116" s="1">
        <v>4510460470</v>
      </c>
      <c r="B116" s="1">
        <v>90</v>
      </c>
      <c r="C116" s="1">
        <v>124340</v>
      </c>
      <c r="D116" s="1" t="s">
        <v>287</v>
      </c>
      <c r="E116" s="1">
        <v>1002725451</v>
      </c>
      <c r="F116" s="1" t="s">
        <v>31</v>
      </c>
      <c r="G116" s="1" t="s">
        <v>318</v>
      </c>
      <c r="H116" s="1" t="s">
        <v>288</v>
      </c>
      <c r="I116" s="1" t="s">
        <v>31</v>
      </c>
      <c r="J116" s="1">
        <v>3101</v>
      </c>
      <c r="K116" s="1" t="s">
        <v>280</v>
      </c>
      <c r="L116" s="1">
        <v>4</v>
      </c>
      <c r="M116" s="1" t="s">
        <v>24</v>
      </c>
      <c r="N116" s="2">
        <v>2928</v>
      </c>
      <c r="O116" s="1" t="s">
        <v>25</v>
      </c>
      <c r="P116" s="1" t="s">
        <v>24</v>
      </c>
      <c r="Q116" s="9">
        <v>2928</v>
      </c>
      <c r="R116" s="10" t="s">
        <v>25</v>
      </c>
      <c r="S116" s="1" t="s">
        <v>26</v>
      </c>
      <c r="T116" s="1" t="s">
        <v>298</v>
      </c>
      <c r="U116" s="1" t="s">
        <v>290</v>
      </c>
      <c r="V116" s="1" t="s">
        <v>44</v>
      </c>
      <c r="W116" s="1" t="s">
        <v>28</v>
      </c>
      <c r="X116" s="1" t="s">
        <v>49</v>
      </c>
      <c r="Y116" s="1" t="s">
        <v>315</v>
      </c>
    </row>
    <row r="117" spans="1:25" x14ac:dyDescent="0.3">
      <c r="A117" s="1">
        <v>4510460470</v>
      </c>
      <c r="B117" s="1">
        <v>140</v>
      </c>
      <c r="C117" s="1">
        <v>124340</v>
      </c>
      <c r="D117" s="1" t="s">
        <v>287</v>
      </c>
      <c r="E117" s="1">
        <v>1002725450</v>
      </c>
      <c r="F117" s="1" t="s">
        <v>31</v>
      </c>
      <c r="G117" s="1" t="s">
        <v>318</v>
      </c>
      <c r="H117" s="1" t="s">
        <v>288</v>
      </c>
      <c r="I117" s="1" t="s">
        <v>31</v>
      </c>
      <c r="J117" s="1">
        <v>3101</v>
      </c>
      <c r="K117" s="1" t="s">
        <v>280</v>
      </c>
      <c r="L117" s="1">
        <v>1</v>
      </c>
      <c r="M117" s="1" t="s">
        <v>24</v>
      </c>
      <c r="N117" s="2">
        <v>1455</v>
      </c>
      <c r="O117" s="1" t="s">
        <v>25</v>
      </c>
      <c r="P117" s="1" t="s">
        <v>24</v>
      </c>
      <c r="Q117" s="9">
        <v>1455</v>
      </c>
      <c r="R117" s="10" t="s">
        <v>25</v>
      </c>
      <c r="S117" s="1" t="s">
        <v>26</v>
      </c>
      <c r="T117" s="1" t="s">
        <v>303</v>
      </c>
      <c r="U117" s="1" t="s">
        <v>290</v>
      </c>
      <c r="V117" s="1" t="s">
        <v>44</v>
      </c>
      <c r="W117" s="1" t="s">
        <v>28</v>
      </c>
      <c r="X117" s="1" t="s">
        <v>49</v>
      </c>
      <c r="Y117" s="1" t="s">
        <v>315</v>
      </c>
    </row>
    <row r="118" spans="1:25" x14ac:dyDescent="0.3">
      <c r="A118" s="1">
        <v>4510460470</v>
      </c>
      <c r="B118" s="1">
        <v>100</v>
      </c>
      <c r="C118" s="1">
        <v>124340</v>
      </c>
      <c r="D118" s="1" t="s">
        <v>287</v>
      </c>
      <c r="E118" s="1">
        <v>1002725449</v>
      </c>
      <c r="F118" s="1" t="s">
        <v>31</v>
      </c>
      <c r="G118" s="1" t="s">
        <v>318</v>
      </c>
      <c r="H118" s="1" t="s">
        <v>288</v>
      </c>
      <c r="I118" s="1" t="s">
        <v>31</v>
      </c>
      <c r="J118" s="1">
        <v>3101</v>
      </c>
      <c r="K118" s="1" t="s">
        <v>280</v>
      </c>
      <c r="L118" s="1">
        <v>2</v>
      </c>
      <c r="M118" s="1" t="s">
        <v>24</v>
      </c>
      <c r="N118" s="1">
        <v>436</v>
      </c>
      <c r="O118" s="1" t="s">
        <v>25</v>
      </c>
      <c r="P118" s="1" t="s">
        <v>24</v>
      </c>
      <c r="Q118" s="9">
        <v>436</v>
      </c>
      <c r="R118" s="10" t="s">
        <v>25</v>
      </c>
      <c r="S118" s="1" t="s">
        <v>26</v>
      </c>
      <c r="T118" s="1" t="s">
        <v>299</v>
      </c>
      <c r="U118" s="1" t="s">
        <v>290</v>
      </c>
      <c r="V118" s="1" t="s">
        <v>44</v>
      </c>
      <c r="W118" s="1" t="s">
        <v>28</v>
      </c>
      <c r="X118" s="1" t="s">
        <v>49</v>
      </c>
      <c r="Y118" s="1" t="s">
        <v>315</v>
      </c>
    </row>
    <row r="119" spans="1:25" x14ac:dyDescent="0.3">
      <c r="A119" s="1">
        <v>4510460470</v>
      </c>
      <c r="B119" s="1">
        <v>30</v>
      </c>
      <c r="C119" s="1">
        <v>124340</v>
      </c>
      <c r="D119" s="1" t="s">
        <v>21</v>
      </c>
      <c r="E119" s="1">
        <v>1002657355</v>
      </c>
      <c r="F119" s="1" t="s">
        <v>31</v>
      </c>
      <c r="G119" s="1" t="s">
        <v>318</v>
      </c>
      <c r="H119" s="1" t="s">
        <v>288</v>
      </c>
      <c r="I119" s="1" t="s">
        <v>31</v>
      </c>
      <c r="J119" s="1">
        <v>3101</v>
      </c>
      <c r="K119" s="1" t="s">
        <v>280</v>
      </c>
      <c r="L119" s="1">
        <v>100</v>
      </c>
      <c r="M119" s="1" t="s">
        <v>24</v>
      </c>
      <c r="N119" s="2">
        <v>53200</v>
      </c>
      <c r="O119" s="1" t="s">
        <v>25</v>
      </c>
      <c r="P119" s="1" t="s">
        <v>24</v>
      </c>
      <c r="Q119" s="9">
        <v>53200</v>
      </c>
      <c r="R119" s="10" t="s">
        <v>25</v>
      </c>
      <c r="S119" s="1" t="s">
        <v>26</v>
      </c>
      <c r="T119" s="1" t="s">
        <v>292</v>
      </c>
      <c r="U119" s="1" t="s">
        <v>290</v>
      </c>
      <c r="V119" s="1" t="s">
        <v>44</v>
      </c>
      <c r="W119" s="1" t="s">
        <v>28</v>
      </c>
      <c r="X119" s="1" t="s">
        <v>49</v>
      </c>
      <c r="Y119" s="1" t="s">
        <v>315</v>
      </c>
    </row>
    <row r="120" spans="1:25" x14ac:dyDescent="0.3">
      <c r="A120" s="1">
        <v>4510460470</v>
      </c>
      <c r="B120" s="1">
        <v>80</v>
      </c>
      <c r="C120" s="1">
        <v>124340</v>
      </c>
      <c r="D120" s="1" t="s">
        <v>21</v>
      </c>
      <c r="E120" s="1">
        <v>1002657356</v>
      </c>
      <c r="F120" s="1" t="s">
        <v>31</v>
      </c>
      <c r="G120" s="1" t="s">
        <v>318</v>
      </c>
      <c r="H120" s="1" t="s">
        <v>288</v>
      </c>
      <c r="I120" s="1" t="s">
        <v>31</v>
      </c>
      <c r="J120" s="1">
        <v>3101</v>
      </c>
      <c r="K120" s="1" t="s">
        <v>280</v>
      </c>
      <c r="L120" s="1">
        <v>3</v>
      </c>
      <c r="M120" s="1" t="s">
        <v>24</v>
      </c>
      <c r="N120" s="2">
        <v>1800</v>
      </c>
      <c r="O120" s="1" t="s">
        <v>25</v>
      </c>
      <c r="P120" s="1" t="s">
        <v>24</v>
      </c>
      <c r="Q120" s="9">
        <v>1800</v>
      </c>
      <c r="R120" s="10" t="s">
        <v>25</v>
      </c>
      <c r="S120" s="1" t="s">
        <v>26</v>
      </c>
      <c r="T120" s="1" t="s">
        <v>297</v>
      </c>
      <c r="U120" s="1" t="s">
        <v>290</v>
      </c>
      <c r="V120" s="1" t="s">
        <v>44</v>
      </c>
      <c r="W120" s="1" t="s">
        <v>28</v>
      </c>
      <c r="X120" s="1" t="s">
        <v>49</v>
      </c>
      <c r="Y120" s="1" t="s">
        <v>315</v>
      </c>
    </row>
    <row r="121" spans="1:25" x14ac:dyDescent="0.3">
      <c r="A121" s="1">
        <v>4510460470</v>
      </c>
      <c r="B121" s="1">
        <v>120</v>
      </c>
      <c r="C121" s="1">
        <v>124340</v>
      </c>
      <c r="D121" s="1" t="s">
        <v>287</v>
      </c>
      <c r="E121" s="1">
        <v>1002657368</v>
      </c>
      <c r="F121" s="1" t="s">
        <v>31</v>
      </c>
      <c r="G121" s="1" t="s">
        <v>318</v>
      </c>
      <c r="H121" s="1" t="s">
        <v>288</v>
      </c>
      <c r="I121" s="1" t="s">
        <v>31</v>
      </c>
      <c r="J121" s="1">
        <v>3101</v>
      </c>
      <c r="K121" s="1" t="s">
        <v>280</v>
      </c>
      <c r="L121" s="1">
        <v>180</v>
      </c>
      <c r="M121" s="1" t="s">
        <v>24</v>
      </c>
      <c r="N121" s="2">
        <v>2160</v>
      </c>
      <c r="O121" s="1" t="s">
        <v>25</v>
      </c>
      <c r="P121" s="1" t="s">
        <v>24</v>
      </c>
      <c r="Q121" s="9">
        <v>2160</v>
      </c>
      <c r="R121" s="10" t="s">
        <v>25</v>
      </c>
      <c r="S121" s="1" t="s">
        <v>26</v>
      </c>
      <c r="T121" s="1" t="s">
        <v>301</v>
      </c>
      <c r="U121" s="1" t="s">
        <v>290</v>
      </c>
      <c r="V121" s="1" t="s">
        <v>44</v>
      </c>
      <c r="W121" s="1" t="s">
        <v>28</v>
      </c>
      <c r="X121" s="1" t="s">
        <v>49</v>
      </c>
      <c r="Y121" s="1" t="s">
        <v>315</v>
      </c>
    </row>
    <row r="122" spans="1:25" x14ac:dyDescent="0.3">
      <c r="A122" s="1">
        <v>4510460470</v>
      </c>
      <c r="B122" s="1">
        <v>130</v>
      </c>
      <c r="C122" s="1">
        <v>124340</v>
      </c>
      <c r="D122" s="1" t="s">
        <v>274</v>
      </c>
      <c r="E122" s="1">
        <v>1002725447</v>
      </c>
      <c r="F122" s="1" t="s">
        <v>31</v>
      </c>
      <c r="G122" s="1" t="s">
        <v>318</v>
      </c>
      <c r="H122" s="1" t="s">
        <v>288</v>
      </c>
      <c r="I122" s="1" t="s">
        <v>31</v>
      </c>
      <c r="J122" s="1">
        <v>3101</v>
      </c>
      <c r="K122" s="1" t="s">
        <v>280</v>
      </c>
      <c r="L122" s="1">
        <v>2</v>
      </c>
      <c r="M122" s="1" t="s">
        <v>24</v>
      </c>
      <c r="N122" s="2">
        <v>9830</v>
      </c>
      <c r="O122" s="1" t="s">
        <v>25</v>
      </c>
      <c r="P122" s="1" t="s">
        <v>24</v>
      </c>
      <c r="Q122" s="9">
        <v>9830</v>
      </c>
      <c r="R122" s="10" t="s">
        <v>25</v>
      </c>
      <c r="S122" s="1" t="s">
        <v>26</v>
      </c>
      <c r="T122" s="1" t="s">
        <v>302</v>
      </c>
      <c r="U122" s="1" t="s">
        <v>290</v>
      </c>
      <c r="V122" s="1" t="s">
        <v>44</v>
      </c>
      <c r="W122" s="1" t="s">
        <v>28</v>
      </c>
      <c r="X122" s="1" t="s">
        <v>49</v>
      </c>
      <c r="Y122" s="1" t="s">
        <v>315</v>
      </c>
    </row>
    <row r="123" spans="1:25" x14ac:dyDescent="0.3">
      <c r="A123" s="1">
        <v>4510460470</v>
      </c>
      <c r="B123" s="1">
        <v>70</v>
      </c>
      <c r="C123" s="1">
        <v>124340</v>
      </c>
      <c r="D123" s="1" t="s">
        <v>287</v>
      </c>
      <c r="E123" s="1">
        <v>1002657361</v>
      </c>
      <c r="F123" s="1" t="s">
        <v>31</v>
      </c>
      <c r="G123" s="1" t="s">
        <v>318</v>
      </c>
      <c r="H123" s="1" t="s">
        <v>288</v>
      </c>
      <c r="I123" s="1" t="s">
        <v>31</v>
      </c>
      <c r="J123" s="1">
        <v>3101</v>
      </c>
      <c r="K123" s="1" t="s">
        <v>280</v>
      </c>
      <c r="L123" s="1">
        <v>1</v>
      </c>
      <c r="M123" s="1" t="s">
        <v>24</v>
      </c>
      <c r="N123" s="2">
        <v>8928</v>
      </c>
      <c r="O123" s="1" t="s">
        <v>25</v>
      </c>
      <c r="P123" s="1" t="s">
        <v>24</v>
      </c>
      <c r="Q123" s="9">
        <v>8928</v>
      </c>
      <c r="R123" s="10" t="s">
        <v>25</v>
      </c>
      <c r="S123" s="1" t="s">
        <v>26</v>
      </c>
      <c r="T123" s="1" t="s">
        <v>296</v>
      </c>
      <c r="U123" s="1" t="s">
        <v>290</v>
      </c>
      <c r="V123" s="1" t="s">
        <v>44</v>
      </c>
      <c r="W123" s="1" t="s">
        <v>28</v>
      </c>
      <c r="X123" s="1" t="s">
        <v>49</v>
      </c>
      <c r="Y123" s="1" t="s">
        <v>315</v>
      </c>
    </row>
    <row r="124" spans="1:25" ht="15" thickBot="1" x14ac:dyDescent="0.35">
      <c r="A124" s="1">
        <v>4510460470</v>
      </c>
      <c r="B124" s="1">
        <v>10</v>
      </c>
      <c r="C124" s="1">
        <v>124340</v>
      </c>
      <c r="D124" s="1" t="s">
        <v>287</v>
      </c>
      <c r="E124" s="1">
        <v>1002657363</v>
      </c>
      <c r="F124" s="1" t="s">
        <v>31</v>
      </c>
      <c r="G124" s="1" t="s">
        <v>318</v>
      </c>
      <c r="H124" s="1" t="s">
        <v>288</v>
      </c>
      <c r="I124" s="1" t="s">
        <v>31</v>
      </c>
      <c r="J124" s="1">
        <v>3101</v>
      </c>
      <c r="K124" s="1" t="s">
        <v>280</v>
      </c>
      <c r="L124" s="1">
        <v>1</v>
      </c>
      <c r="M124" s="1" t="s">
        <v>24</v>
      </c>
      <c r="N124" s="1">
        <v>0.01</v>
      </c>
      <c r="O124" s="1" t="s">
        <v>25</v>
      </c>
      <c r="P124" s="1" t="s">
        <v>24</v>
      </c>
      <c r="Q124" s="9">
        <v>0.01</v>
      </c>
      <c r="R124" s="10" t="s">
        <v>25</v>
      </c>
      <c r="S124" s="1" t="s">
        <v>26</v>
      </c>
      <c r="T124" s="1" t="s">
        <v>289</v>
      </c>
      <c r="U124" s="1" t="s">
        <v>290</v>
      </c>
      <c r="V124" s="1" t="s">
        <v>44</v>
      </c>
      <c r="W124" s="1" t="s">
        <v>28</v>
      </c>
      <c r="X124" s="1" t="s">
        <v>49</v>
      </c>
      <c r="Y124" s="1" t="s">
        <v>315</v>
      </c>
    </row>
    <row r="125" spans="1:25" ht="15" thickBot="1" x14ac:dyDescent="0.35">
      <c r="A125" s="7"/>
      <c r="B125" s="7"/>
      <c r="C125" s="7"/>
      <c r="D125" s="7"/>
      <c r="E125" s="7"/>
      <c r="F125" s="7"/>
      <c r="G125" s="7"/>
      <c r="H125" s="7"/>
      <c r="I125" s="7"/>
      <c r="J125" s="11"/>
      <c r="K125" s="37" t="s">
        <v>349</v>
      </c>
      <c r="L125" s="38"/>
      <c r="M125" s="38"/>
      <c r="N125" s="38"/>
      <c r="O125" s="38"/>
      <c r="P125" s="39"/>
      <c r="Q125" s="21">
        <f>SUM(Q2:Q124)</f>
        <v>354875.82</v>
      </c>
      <c r="R125" s="7"/>
      <c r="S125" s="7"/>
      <c r="T125" s="7"/>
      <c r="U125" s="7"/>
      <c r="V125" s="7"/>
      <c r="W125" s="7"/>
      <c r="X125" s="7"/>
      <c r="Y125" s="7"/>
    </row>
    <row r="126" spans="1:25" ht="15" thickBot="1" x14ac:dyDescent="0.35">
      <c r="A126" s="7"/>
      <c r="B126" s="7"/>
      <c r="C126" s="7"/>
      <c r="D126" s="7"/>
      <c r="E126" s="7"/>
      <c r="F126" s="7"/>
      <c r="G126" s="7"/>
      <c r="H126" s="7"/>
      <c r="I126" s="7"/>
      <c r="J126" s="11"/>
      <c r="K126" s="37" t="s">
        <v>350</v>
      </c>
      <c r="L126" s="38"/>
      <c r="M126" s="38"/>
      <c r="N126" s="38"/>
      <c r="O126" s="38"/>
      <c r="P126" s="39"/>
      <c r="Q126" s="21">
        <v>38522.620000000003</v>
      </c>
      <c r="R126" s="7"/>
      <c r="S126" s="7"/>
      <c r="T126" s="7"/>
      <c r="U126" s="7"/>
      <c r="V126" s="7"/>
      <c r="W126" s="7"/>
      <c r="X126" s="7"/>
      <c r="Y126" s="7"/>
    </row>
    <row r="127" spans="1:25" ht="15" thickBot="1" x14ac:dyDescent="0.35">
      <c r="A127" s="7"/>
      <c r="B127" s="7"/>
      <c r="C127" s="7"/>
      <c r="D127" s="7"/>
      <c r="E127" s="7"/>
      <c r="F127" s="7"/>
      <c r="G127" s="7"/>
      <c r="H127" s="7"/>
      <c r="I127" s="7"/>
      <c r="J127" s="11"/>
      <c r="K127" s="24" t="s">
        <v>351</v>
      </c>
      <c r="L127" s="25"/>
      <c r="M127" s="25"/>
      <c r="N127" s="25"/>
      <c r="O127" s="25"/>
      <c r="P127" s="26"/>
      <c r="Q127" s="21">
        <f>SUM(Q125:Q126)</f>
        <v>393398.44</v>
      </c>
      <c r="R127" s="7"/>
      <c r="S127" s="7"/>
      <c r="T127" s="7"/>
      <c r="U127" s="7"/>
      <c r="V127" s="7"/>
      <c r="W127" s="7"/>
      <c r="X127" s="7"/>
      <c r="Y127" s="7"/>
    </row>
    <row r="128" spans="1:25" ht="17.399999999999999" thickTop="1" thickBot="1" x14ac:dyDescent="0.35">
      <c r="A128" s="7"/>
      <c r="B128" s="7"/>
      <c r="C128" s="7"/>
      <c r="D128" s="7"/>
      <c r="E128" s="7"/>
      <c r="F128" s="7"/>
      <c r="G128" s="7"/>
      <c r="H128" s="7"/>
      <c r="I128" s="7"/>
      <c r="J128" s="12" t="s">
        <v>352</v>
      </c>
      <c r="K128" s="27" t="s">
        <v>353</v>
      </c>
      <c r="L128" s="28"/>
      <c r="M128" s="28"/>
      <c r="N128" s="28"/>
      <c r="O128" s="28"/>
      <c r="P128" s="28"/>
      <c r="Q128" s="22">
        <f>Q127*7.5%</f>
        <v>29504.882999999998</v>
      </c>
      <c r="R128" s="7"/>
      <c r="S128" s="7"/>
      <c r="T128" s="7"/>
      <c r="U128" s="7"/>
      <c r="V128" s="7"/>
      <c r="W128" s="7"/>
      <c r="X128" s="7"/>
      <c r="Y128" s="7"/>
    </row>
    <row r="129" spans="1:25" ht="15" thickTop="1" x14ac:dyDescent="0.3">
      <c r="Q129" s="6"/>
    </row>
    <row r="131" spans="1:25" x14ac:dyDescent="0.3">
      <c r="A131" s="1">
        <v>4510459988</v>
      </c>
      <c r="B131" s="1">
        <v>20</v>
      </c>
      <c r="C131" s="1">
        <v>133151</v>
      </c>
      <c r="D131" s="1" t="s">
        <v>50</v>
      </c>
      <c r="E131" s="1">
        <v>7000000000</v>
      </c>
      <c r="F131" s="1" t="s">
        <v>31</v>
      </c>
      <c r="G131" s="1" t="s">
        <v>324</v>
      </c>
      <c r="H131" s="1" t="s">
        <v>32</v>
      </c>
      <c r="I131" s="1" t="s">
        <v>33</v>
      </c>
      <c r="J131" s="1">
        <v>2701</v>
      </c>
      <c r="K131" s="1" t="s">
        <v>105</v>
      </c>
      <c r="L131" s="1">
        <v>1</v>
      </c>
      <c r="M131" s="1" t="s">
        <v>24</v>
      </c>
      <c r="N131" s="1">
        <v>185.12</v>
      </c>
      <c r="O131" s="1" t="s">
        <v>25</v>
      </c>
      <c r="P131" s="1" t="s">
        <v>24</v>
      </c>
      <c r="Q131" s="9">
        <v>185.12</v>
      </c>
      <c r="R131" s="10" t="s">
        <v>25</v>
      </c>
      <c r="S131" s="1" t="s">
        <v>26</v>
      </c>
      <c r="T131" s="1" t="s">
        <v>335</v>
      </c>
      <c r="U131" s="1"/>
      <c r="V131" s="1" t="s">
        <v>27</v>
      </c>
      <c r="W131" s="1" t="s">
        <v>28</v>
      </c>
      <c r="X131" s="1" t="s">
        <v>29</v>
      </c>
      <c r="Y131" s="1" t="s">
        <v>327</v>
      </c>
    </row>
    <row r="132" spans="1:25" x14ac:dyDescent="0.3">
      <c r="A132" s="1">
        <v>4510460411</v>
      </c>
      <c r="B132" s="1">
        <v>20</v>
      </c>
      <c r="C132" s="1">
        <v>134395</v>
      </c>
      <c r="D132" s="1" t="s">
        <v>269</v>
      </c>
      <c r="E132" s="1">
        <v>7000001232</v>
      </c>
      <c r="F132" s="1" t="s">
        <v>31</v>
      </c>
      <c r="G132" s="1" t="s">
        <v>318</v>
      </c>
      <c r="H132" s="1" t="s">
        <v>270</v>
      </c>
      <c r="I132" s="1" t="s">
        <v>31</v>
      </c>
      <c r="J132" s="1">
        <v>201</v>
      </c>
      <c r="K132" s="1" t="s">
        <v>184</v>
      </c>
      <c r="L132" s="1">
        <v>1</v>
      </c>
      <c r="M132" s="1" t="s">
        <v>24</v>
      </c>
      <c r="N132" s="1">
        <v>275</v>
      </c>
      <c r="O132" s="1" t="s">
        <v>25</v>
      </c>
      <c r="P132" s="1" t="s">
        <v>24</v>
      </c>
      <c r="Q132" s="9">
        <v>275</v>
      </c>
      <c r="R132" s="10" t="s">
        <v>25</v>
      </c>
      <c r="S132" s="1" t="s">
        <v>26</v>
      </c>
      <c r="T132" s="1" t="s">
        <v>345</v>
      </c>
      <c r="U132" s="1" t="s">
        <v>272</v>
      </c>
      <c r="V132" s="1" t="s">
        <v>44</v>
      </c>
      <c r="W132" s="1" t="s">
        <v>28</v>
      </c>
      <c r="X132" s="1" t="s">
        <v>49</v>
      </c>
      <c r="Y132" s="1" t="s">
        <v>327</v>
      </c>
    </row>
    <row r="133" spans="1:25" x14ac:dyDescent="0.3">
      <c r="A133" s="1">
        <v>4510460463</v>
      </c>
      <c r="B133" s="1">
        <v>80</v>
      </c>
      <c r="C133" s="1">
        <v>135841</v>
      </c>
      <c r="D133" s="1" t="s">
        <v>50</v>
      </c>
      <c r="E133" s="1">
        <v>7000000000</v>
      </c>
      <c r="F133" s="1" t="s">
        <v>31</v>
      </c>
      <c r="G133" s="1" t="s">
        <v>324</v>
      </c>
      <c r="H133" s="1" t="s">
        <v>32</v>
      </c>
      <c r="I133" s="1" t="s">
        <v>33</v>
      </c>
      <c r="J133" s="1">
        <v>2701</v>
      </c>
      <c r="K133" s="1" t="s">
        <v>280</v>
      </c>
      <c r="L133" s="1">
        <v>1</v>
      </c>
      <c r="M133" s="1" t="s">
        <v>24</v>
      </c>
      <c r="N133" s="1">
        <v>343.2</v>
      </c>
      <c r="O133" s="1" t="s">
        <v>25</v>
      </c>
      <c r="P133" s="1" t="s">
        <v>24</v>
      </c>
      <c r="Q133" s="9">
        <v>343.2</v>
      </c>
      <c r="R133" s="10" t="s">
        <v>25</v>
      </c>
      <c r="S133" s="1" t="s">
        <v>26</v>
      </c>
      <c r="T133" s="1" t="s">
        <v>346</v>
      </c>
      <c r="U133" s="1"/>
      <c r="V133" s="1" t="s">
        <v>27</v>
      </c>
      <c r="W133" s="1" t="s">
        <v>28</v>
      </c>
      <c r="X133" s="1" t="s">
        <v>29</v>
      </c>
      <c r="Y133" s="1" t="s">
        <v>327</v>
      </c>
    </row>
    <row r="134" spans="1:25" x14ac:dyDescent="0.3">
      <c r="A134" s="1">
        <v>4510460375</v>
      </c>
      <c r="B134" s="1">
        <v>20</v>
      </c>
      <c r="C134" s="1">
        <v>135838</v>
      </c>
      <c r="D134" s="1" t="s">
        <v>50</v>
      </c>
      <c r="E134" s="1">
        <v>7000000000</v>
      </c>
      <c r="F134" s="1" t="s">
        <v>31</v>
      </c>
      <c r="G134" s="1" t="s">
        <v>318</v>
      </c>
      <c r="H134" s="1" t="s">
        <v>32</v>
      </c>
      <c r="I134" s="1" t="s">
        <v>33</v>
      </c>
      <c r="J134" s="1">
        <v>2701</v>
      </c>
      <c r="K134" s="1" t="s">
        <v>184</v>
      </c>
      <c r="L134" s="1">
        <v>1</v>
      </c>
      <c r="M134" s="1" t="s">
        <v>24</v>
      </c>
      <c r="N134" s="1">
        <v>429.13</v>
      </c>
      <c r="O134" s="1" t="s">
        <v>25</v>
      </c>
      <c r="P134" s="1" t="s">
        <v>24</v>
      </c>
      <c r="Q134" s="9">
        <v>429.13</v>
      </c>
      <c r="R134" s="10" t="s">
        <v>25</v>
      </c>
      <c r="S134" s="1" t="s">
        <v>26</v>
      </c>
      <c r="T134" s="1" t="s">
        <v>334</v>
      </c>
      <c r="U134" s="1"/>
      <c r="V134" s="1" t="s">
        <v>27</v>
      </c>
      <c r="W134" s="1" t="s">
        <v>28</v>
      </c>
      <c r="X134" s="1" t="s">
        <v>49</v>
      </c>
      <c r="Y134" s="1" t="s">
        <v>327</v>
      </c>
    </row>
    <row r="135" spans="1:25" x14ac:dyDescent="0.3">
      <c r="A135" s="1">
        <v>4510460463</v>
      </c>
      <c r="B135" s="1">
        <v>70</v>
      </c>
      <c r="C135" s="1">
        <v>135841</v>
      </c>
      <c r="D135" s="1" t="s">
        <v>50</v>
      </c>
      <c r="E135" s="1">
        <v>7000000000</v>
      </c>
      <c r="F135" s="1" t="s">
        <v>31</v>
      </c>
      <c r="G135" s="1" t="s">
        <v>324</v>
      </c>
      <c r="H135" s="1" t="s">
        <v>32</v>
      </c>
      <c r="I135" s="1" t="s">
        <v>33</v>
      </c>
      <c r="J135" s="1">
        <v>2701</v>
      </c>
      <c r="K135" s="1" t="s">
        <v>280</v>
      </c>
      <c r="L135" s="1">
        <v>1</v>
      </c>
      <c r="M135" s="1" t="s">
        <v>24</v>
      </c>
      <c r="N135" s="2">
        <v>1044</v>
      </c>
      <c r="O135" s="1" t="s">
        <v>25</v>
      </c>
      <c r="P135" s="1" t="s">
        <v>24</v>
      </c>
      <c r="Q135" s="9">
        <v>1044</v>
      </c>
      <c r="R135" s="10" t="s">
        <v>25</v>
      </c>
      <c r="S135" s="1" t="s">
        <v>26</v>
      </c>
      <c r="T135" s="1" t="s">
        <v>346</v>
      </c>
      <c r="U135" s="1"/>
      <c r="V135" s="1" t="s">
        <v>27</v>
      </c>
      <c r="W135" s="1" t="s">
        <v>28</v>
      </c>
      <c r="X135" s="1" t="s">
        <v>29</v>
      </c>
      <c r="Y135" s="1" t="s">
        <v>327</v>
      </c>
    </row>
    <row r="136" spans="1:25" x14ac:dyDescent="0.3">
      <c r="A136" s="1">
        <v>4510459687</v>
      </c>
      <c r="B136" s="1">
        <v>20</v>
      </c>
      <c r="C136" s="1">
        <v>133791</v>
      </c>
      <c r="D136" s="1" t="s">
        <v>54</v>
      </c>
      <c r="E136" s="1">
        <v>7000000001</v>
      </c>
      <c r="F136" s="1" t="s">
        <v>31</v>
      </c>
      <c r="G136" s="1" t="s">
        <v>318</v>
      </c>
      <c r="H136" s="1" t="s">
        <v>23</v>
      </c>
      <c r="I136" s="1" t="s">
        <v>31</v>
      </c>
      <c r="J136" s="1">
        <v>201</v>
      </c>
      <c r="K136" s="1" t="s">
        <v>70</v>
      </c>
      <c r="L136" s="1">
        <v>1</v>
      </c>
      <c r="M136" s="1" t="s">
        <v>24</v>
      </c>
      <c r="N136" s="2">
        <v>1215.31</v>
      </c>
      <c r="O136" s="1" t="s">
        <v>25</v>
      </c>
      <c r="P136" s="1" t="s">
        <v>24</v>
      </c>
      <c r="Q136" s="9">
        <v>1215.31</v>
      </c>
      <c r="R136" s="10" t="s">
        <v>25</v>
      </c>
      <c r="S136" s="1" t="s">
        <v>26</v>
      </c>
      <c r="T136" s="1" t="s">
        <v>329</v>
      </c>
      <c r="U136" s="1"/>
      <c r="V136" s="1" t="s">
        <v>27</v>
      </c>
      <c r="W136" s="1" t="s">
        <v>28</v>
      </c>
      <c r="X136" s="1" t="s">
        <v>49</v>
      </c>
      <c r="Y136" s="1" t="s">
        <v>327</v>
      </c>
    </row>
    <row r="137" spans="1:25" x14ac:dyDescent="0.3">
      <c r="A137" s="1">
        <v>4510460384</v>
      </c>
      <c r="B137" s="1">
        <v>20</v>
      </c>
      <c r="C137" s="1">
        <v>131279</v>
      </c>
      <c r="D137" s="1" t="s">
        <v>54</v>
      </c>
      <c r="E137" s="1">
        <v>7000000001</v>
      </c>
      <c r="F137" s="1" t="s">
        <v>31</v>
      </c>
      <c r="G137" s="1" t="s">
        <v>322</v>
      </c>
      <c r="H137" s="1" t="s">
        <v>32</v>
      </c>
      <c r="I137" s="1" t="s">
        <v>31</v>
      </c>
      <c r="J137" s="1">
        <v>201</v>
      </c>
      <c r="K137" s="1" t="s">
        <v>184</v>
      </c>
      <c r="L137" s="1">
        <v>1</v>
      </c>
      <c r="M137" s="1" t="s">
        <v>24</v>
      </c>
      <c r="N137" s="2">
        <v>2373.29</v>
      </c>
      <c r="O137" s="1" t="s">
        <v>25</v>
      </c>
      <c r="P137" s="1" t="s">
        <v>24</v>
      </c>
      <c r="Q137" s="9">
        <v>2373.29</v>
      </c>
      <c r="R137" s="10" t="s">
        <v>25</v>
      </c>
      <c r="S137" s="1" t="s">
        <v>26</v>
      </c>
      <c r="T137" s="1" t="s">
        <v>329</v>
      </c>
      <c r="U137" s="1"/>
      <c r="V137" s="1" t="s">
        <v>27</v>
      </c>
      <c r="W137" s="1" t="s">
        <v>28</v>
      </c>
      <c r="X137" s="1" t="s">
        <v>56</v>
      </c>
      <c r="Y137" s="1" t="s">
        <v>327</v>
      </c>
    </row>
    <row r="138" spans="1:25" x14ac:dyDescent="0.3">
      <c r="A138" s="1">
        <v>4510460208</v>
      </c>
      <c r="B138" s="1">
        <v>40</v>
      </c>
      <c r="C138" s="1">
        <v>135296</v>
      </c>
      <c r="D138" s="1" t="s">
        <v>21</v>
      </c>
      <c r="E138" s="1">
        <v>7000000062</v>
      </c>
      <c r="F138" s="1" t="s">
        <v>31</v>
      </c>
      <c r="G138" s="1" t="s">
        <v>319</v>
      </c>
      <c r="H138" s="1" t="s">
        <v>32</v>
      </c>
      <c r="I138" s="1" t="s">
        <v>33</v>
      </c>
      <c r="J138" s="1">
        <v>2701</v>
      </c>
      <c r="K138" s="1" t="s">
        <v>151</v>
      </c>
      <c r="L138" s="1">
        <v>1</v>
      </c>
      <c r="M138" s="1" t="s">
        <v>24</v>
      </c>
      <c r="N138" s="2">
        <v>2799.36</v>
      </c>
      <c r="O138" s="1" t="s">
        <v>25</v>
      </c>
      <c r="P138" s="1" t="s">
        <v>24</v>
      </c>
      <c r="Q138" s="9">
        <v>2799.36</v>
      </c>
      <c r="R138" s="10" t="s">
        <v>25</v>
      </c>
      <c r="S138" s="1" t="s">
        <v>26</v>
      </c>
      <c r="T138" s="1" t="s">
        <v>335</v>
      </c>
      <c r="U138" s="1"/>
      <c r="V138" s="1" t="s">
        <v>27</v>
      </c>
      <c r="W138" s="1" t="s">
        <v>28</v>
      </c>
      <c r="X138" s="1" t="s">
        <v>29</v>
      </c>
      <c r="Y138" s="1" t="s">
        <v>327</v>
      </c>
    </row>
    <row r="139" spans="1:25" x14ac:dyDescent="0.3">
      <c r="A139" s="1">
        <v>4510460219</v>
      </c>
      <c r="B139" s="1">
        <v>100</v>
      </c>
      <c r="C139" s="1">
        <v>130512</v>
      </c>
      <c r="D139" s="1" t="s">
        <v>54</v>
      </c>
      <c r="E139" s="1">
        <v>7000000001</v>
      </c>
      <c r="F139" s="1" t="s">
        <v>31</v>
      </c>
      <c r="G139" s="1" t="s">
        <v>323</v>
      </c>
      <c r="H139" s="1" t="s">
        <v>69</v>
      </c>
      <c r="I139" s="1" t="s">
        <v>31</v>
      </c>
      <c r="J139" s="1">
        <v>290</v>
      </c>
      <c r="K139" s="1" t="s">
        <v>155</v>
      </c>
      <c r="L139" s="1">
        <v>1</v>
      </c>
      <c r="M139" s="1" t="s">
        <v>24</v>
      </c>
      <c r="N139" s="2">
        <v>3238.84</v>
      </c>
      <c r="O139" s="1" t="s">
        <v>25</v>
      </c>
      <c r="P139" s="1" t="s">
        <v>24</v>
      </c>
      <c r="Q139" s="9">
        <v>3238.84</v>
      </c>
      <c r="R139" s="10" t="s">
        <v>25</v>
      </c>
      <c r="S139" s="1" t="s">
        <v>26</v>
      </c>
      <c r="T139" s="1" t="s">
        <v>341</v>
      </c>
      <c r="U139" s="1" t="s">
        <v>72</v>
      </c>
      <c r="V139" s="1" t="s">
        <v>44</v>
      </c>
      <c r="W139" s="1" t="s">
        <v>28</v>
      </c>
      <c r="X139" s="1" t="s">
        <v>56</v>
      </c>
      <c r="Y139" s="1" t="s">
        <v>327</v>
      </c>
    </row>
    <row r="140" spans="1:25" x14ac:dyDescent="0.3">
      <c r="A140" s="1">
        <v>4510460365</v>
      </c>
      <c r="B140" s="1">
        <v>790</v>
      </c>
      <c r="C140" s="1">
        <v>129618</v>
      </c>
      <c r="D140" s="1" t="s">
        <v>54</v>
      </c>
      <c r="E140" s="1">
        <v>7000000001</v>
      </c>
      <c r="F140" s="1" t="s">
        <v>31</v>
      </c>
      <c r="G140" s="1" t="s">
        <v>323</v>
      </c>
      <c r="H140" s="1" t="s">
        <v>69</v>
      </c>
      <c r="I140" s="1" t="s">
        <v>31</v>
      </c>
      <c r="J140" s="1">
        <v>290</v>
      </c>
      <c r="K140" s="1" t="s">
        <v>184</v>
      </c>
      <c r="L140" s="1">
        <v>1</v>
      </c>
      <c r="M140" s="1" t="s">
        <v>24</v>
      </c>
      <c r="N140" s="2">
        <v>4105.4399999999996</v>
      </c>
      <c r="O140" s="1" t="s">
        <v>25</v>
      </c>
      <c r="P140" s="1" t="s">
        <v>24</v>
      </c>
      <c r="Q140" s="9">
        <v>4105.4399999999996</v>
      </c>
      <c r="R140" s="10" t="s">
        <v>25</v>
      </c>
      <c r="S140" s="1" t="s">
        <v>26</v>
      </c>
      <c r="T140" s="1" t="s">
        <v>344</v>
      </c>
      <c r="U140" s="1" t="s">
        <v>187</v>
      </c>
      <c r="V140" s="1" t="s">
        <v>44</v>
      </c>
      <c r="W140" s="1" t="s">
        <v>28</v>
      </c>
      <c r="X140" s="1" t="s">
        <v>56</v>
      </c>
      <c r="Y140" s="1" t="s">
        <v>327</v>
      </c>
    </row>
    <row r="141" spans="1:25" x14ac:dyDescent="0.3">
      <c r="A141" s="1">
        <v>4510460470</v>
      </c>
      <c r="B141" s="1">
        <v>150</v>
      </c>
      <c r="C141" s="1">
        <v>124340</v>
      </c>
      <c r="D141" s="1" t="s">
        <v>40</v>
      </c>
      <c r="E141" s="1">
        <v>7000000135</v>
      </c>
      <c r="F141" s="1" t="s">
        <v>31</v>
      </c>
      <c r="G141" s="1" t="s">
        <v>318</v>
      </c>
      <c r="H141" s="1" t="s">
        <v>288</v>
      </c>
      <c r="I141" s="1" t="s">
        <v>31</v>
      </c>
      <c r="J141" s="1">
        <v>3101</v>
      </c>
      <c r="K141" s="1" t="s">
        <v>280</v>
      </c>
      <c r="L141" s="1">
        <v>1</v>
      </c>
      <c r="M141" s="1" t="s">
        <v>24</v>
      </c>
      <c r="N141" s="2">
        <v>4531</v>
      </c>
      <c r="O141" s="1" t="s">
        <v>25</v>
      </c>
      <c r="P141" s="1" t="s">
        <v>24</v>
      </c>
      <c r="Q141" s="9">
        <v>4531</v>
      </c>
      <c r="R141" s="10" t="s">
        <v>25</v>
      </c>
      <c r="S141" s="1" t="s">
        <v>26</v>
      </c>
      <c r="T141" s="1" t="s">
        <v>347</v>
      </c>
      <c r="U141" s="1" t="s">
        <v>290</v>
      </c>
      <c r="V141" s="1" t="s">
        <v>44</v>
      </c>
      <c r="W141" s="1" t="s">
        <v>28</v>
      </c>
      <c r="X141" s="1" t="s">
        <v>49</v>
      </c>
      <c r="Y141" s="1" t="s">
        <v>327</v>
      </c>
    </row>
    <row r="142" spans="1:25" x14ac:dyDescent="0.3">
      <c r="A142" s="1">
        <v>4510460093</v>
      </c>
      <c r="B142" s="1">
        <v>60</v>
      </c>
      <c r="C142" s="1">
        <v>134245</v>
      </c>
      <c r="D142" s="1" t="s">
        <v>138</v>
      </c>
      <c r="E142" s="1">
        <v>7000000002</v>
      </c>
      <c r="F142" s="1" t="s">
        <v>31</v>
      </c>
      <c r="G142" s="1" t="s">
        <v>318</v>
      </c>
      <c r="H142" s="1" t="s">
        <v>32</v>
      </c>
      <c r="I142" s="1" t="s">
        <v>31</v>
      </c>
      <c r="J142" s="1">
        <v>290</v>
      </c>
      <c r="K142" s="1" t="s">
        <v>134</v>
      </c>
      <c r="L142" s="1">
        <v>1</v>
      </c>
      <c r="M142" s="1" t="s">
        <v>24</v>
      </c>
      <c r="N142" s="2">
        <v>5282.61</v>
      </c>
      <c r="O142" s="1" t="s">
        <v>25</v>
      </c>
      <c r="P142" s="1" t="s">
        <v>24</v>
      </c>
      <c r="Q142" s="9">
        <v>5282.61</v>
      </c>
      <c r="R142" s="10" t="s">
        <v>25</v>
      </c>
      <c r="S142" s="1" t="s">
        <v>26</v>
      </c>
      <c r="T142" s="1" t="s">
        <v>338</v>
      </c>
      <c r="U142" s="1" t="s">
        <v>71</v>
      </c>
      <c r="V142" s="1" t="s">
        <v>44</v>
      </c>
      <c r="W142" s="1" t="s">
        <v>28</v>
      </c>
      <c r="X142" s="1" t="s">
        <v>49</v>
      </c>
      <c r="Y142" s="1" t="s">
        <v>327</v>
      </c>
    </row>
    <row r="143" spans="1:25" x14ac:dyDescent="0.3">
      <c r="A143" s="1">
        <v>4510460111</v>
      </c>
      <c r="B143" s="1">
        <v>30</v>
      </c>
      <c r="C143" s="1">
        <v>132701</v>
      </c>
      <c r="D143" s="1" t="s">
        <v>54</v>
      </c>
      <c r="E143" s="1">
        <v>7000000001</v>
      </c>
      <c r="F143" s="1" t="s">
        <v>31</v>
      </c>
      <c r="G143" s="1" t="s">
        <v>318</v>
      </c>
      <c r="H143" s="1" t="s">
        <v>32</v>
      </c>
      <c r="I143" s="1" t="s">
        <v>31</v>
      </c>
      <c r="J143" s="1">
        <v>290</v>
      </c>
      <c r="K143" s="1" t="s">
        <v>145</v>
      </c>
      <c r="L143" s="1">
        <v>1</v>
      </c>
      <c r="M143" s="1" t="s">
        <v>24</v>
      </c>
      <c r="N143" s="2">
        <v>5479.92</v>
      </c>
      <c r="O143" s="1" t="s">
        <v>25</v>
      </c>
      <c r="P143" s="1" t="s">
        <v>24</v>
      </c>
      <c r="Q143" s="9">
        <v>5479.92</v>
      </c>
      <c r="R143" s="10" t="s">
        <v>25</v>
      </c>
      <c r="S143" s="1" t="s">
        <v>26</v>
      </c>
      <c r="T143" s="1" t="s">
        <v>338</v>
      </c>
      <c r="U143" s="1" t="s">
        <v>71</v>
      </c>
      <c r="V143" s="1" t="s">
        <v>44</v>
      </c>
      <c r="W143" s="1" t="s">
        <v>28</v>
      </c>
      <c r="X143" s="1" t="s">
        <v>49</v>
      </c>
      <c r="Y143" s="1" t="s">
        <v>327</v>
      </c>
    </row>
    <row r="144" spans="1:25" ht="15" thickBot="1" x14ac:dyDescent="0.35">
      <c r="A144" s="1">
        <v>4510459963</v>
      </c>
      <c r="B144" s="1">
        <v>20</v>
      </c>
      <c r="C144" s="1">
        <v>135449</v>
      </c>
      <c r="D144" s="1" t="s">
        <v>21</v>
      </c>
      <c r="E144" s="1">
        <v>7000000062</v>
      </c>
      <c r="F144" s="1" t="s">
        <v>31</v>
      </c>
      <c r="G144" s="1" t="s">
        <v>318</v>
      </c>
      <c r="H144" s="1" t="s">
        <v>32</v>
      </c>
      <c r="I144" s="1" t="s">
        <v>33</v>
      </c>
      <c r="J144" s="1">
        <v>2701</v>
      </c>
      <c r="K144" s="1" t="s">
        <v>101</v>
      </c>
      <c r="L144" s="1">
        <v>1</v>
      </c>
      <c r="M144" s="1" t="s">
        <v>24</v>
      </c>
      <c r="N144" s="2">
        <v>7220.4</v>
      </c>
      <c r="O144" s="1" t="s">
        <v>25</v>
      </c>
      <c r="P144" s="1" t="s">
        <v>24</v>
      </c>
      <c r="Q144" s="9">
        <v>7220.4</v>
      </c>
      <c r="R144" s="10" t="s">
        <v>25</v>
      </c>
      <c r="S144" s="1" t="s">
        <v>26</v>
      </c>
      <c r="T144" s="1" t="s">
        <v>334</v>
      </c>
      <c r="U144" s="1"/>
      <c r="V144" s="1" t="s">
        <v>27</v>
      </c>
      <c r="W144" s="1" t="s">
        <v>28</v>
      </c>
      <c r="X144" s="1" t="s">
        <v>49</v>
      </c>
      <c r="Y144" s="1" t="s">
        <v>327</v>
      </c>
    </row>
    <row r="145" spans="10:17" ht="15.6" thickTop="1" thickBot="1" x14ac:dyDescent="0.35">
      <c r="J145" s="13"/>
      <c r="K145" s="29" t="s">
        <v>354</v>
      </c>
      <c r="L145" s="30"/>
      <c r="M145" s="30"/>
      <c r="N145" s="30"/>
      <c r="O145" s="30"/>
      <c r="P145" s="31"/>
      <c r="Q145" s="23">
        <f>SUM(Q131:Q144)</f>
        <v>38522.620000000003</v>
      </c>
    </row>
    <row r="146" spans="10:17" ht="17.399999999999999" thickTop="1" thickBot="1" x14ac:dyDescent="0.35">
      <c r="J146" s="14" t="s">
        <v>355</v>
      </c>
      <c r="K146" s="32" t="s">
        <v>356</v>
      </c>
      <c r="L146" s="33"/>
      <c r="M146" s="33"/>
      <c r="N146" s="33"/>
      <c r="O146" s="33"/>
      <c r="P146" s="33"/>
      <c r="Q146" s="6">
        <f>Q145*7.5%</f>
        <v>2889.1965</v>
      </c>
    </row>
    <row r="147" spans="10:17" ht="17.399999999999999" thickTop="1" thickBot="1" x14ac:dyDescent="0.35">
      <c r="J147" s="15"/>
      <c r="K147" s="34"/>
      <c r="L147" s="35"/>
      <c r="M147" s="35"/>
      <c r="N147" s="35"/>
      <c r="O147" s="35"/>
      <c r="P147" s="35"/>
    </row>
    <row r="148" spans="10:17" ht="17.399999999999999" thickTop="1" thickBot="1" x14ac:dyDescent="0.35">
      <c r="J148" s="16" t="s">
        <v>357</v>
      </c>
      <c r="K148" s="36" t="s">
        <v>358</v>
      </c>
      <c r="L148" s="36"/>
      <c r="M148" s="36"/>
      <c r="N148" s="36"/>
      <c r="O148" s="36"/>
      <c r="P148" s="36"/>
      <c r="Q148" s="18">
        <f>Q128-Q146</f>
        <v>26615.686499999996</v>
      </c>
    </row>
    <row r="149" spans="10:17" ht="15" thickTop="1" x14ac:dyDescent="0.3"/>
  </sheetData>
  <mergeCells count="8">
    <mergeCell ref="K147:P147"/>
    <mergeCell ref="K148:P148"/>
    <mergeCell ref="K125:P125"/>
    <mergeCell ref="K126:P126"/>
    <mergeCell ref="K127:P127"/>
    <mergeCell ref="K128:P128"/>
    <mergeCell ref="K145:P145"/>
    <mergeCell ref="K146:P14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NG01</vt:lpstr>
      <vt:lpstr>NG02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Onuma, Enyinnaya P SNBO-PTC/O/UG</dc:creator>
  <cp:lastModifiedBy>Awobajo, Adeola E SNBO-PTC/O/U</cp:lastModifiedBy>
  <dcterms:created xsi:type="dcterms:W3CDTF">2021-10-06T17:26:11Z</dcterms:created>
  <dcterms:modified xsi:type="dcterms:W3CDTF">2021-10-22T20:50:54Z</dcterms:modified>
</cp:coreProperties>
</file>