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6C2AAD4C-45DB-4EC5-9EA4-69C83531484D}" xr6:coauthVersionLast="36" xr6:coauthVersionMax="36" xr10:uidLastSave="{00000000-0000-0000-0000-000000000000}"/>
  <bookViews>
    <workbookView xWindow="0" yWindow="0" windowWidth="16800" windowHeight="81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5" i="2" l="1"/>
  <c r="L24" i="2"/>
  <c r="K21" i="2" l="1"/>
  <c r="K22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8" i="2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8" i="2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K27" i="2" s="1"/>
  <c r="J25" i="2"/>
  <c r="L19" i="2"/>
  <c r="I26" i="2" s="1"/>
  <c r="J26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I25" i="2"/>
  <c r="K25" i="2" s="1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<sst xmlns="http://schemas.openxmlformats.org/spreadsheetml/2006/main" count="248" uniqueCount="47">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</sst>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L24" sqref="L24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9</v>
      </c>
      <c r="L5" s="10"/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v>2304.6999999999998</v>
      </c>
      <c r="K7" s="6" t="s">
        <v>15</v>
      </c>
      <c r="L7" s="13">
        <v>188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152679.46089999998</v>
      </c>
      <c r="K8" s="6" t="s">
        <v>18</v>
      </c>
      <c r="L8" s="15">
        <f>+L7*L4</f>
        <v>307.75600000000003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-30535.892179999995</v>
      </c>
      <c r="J9" t="s">
        <v>21</v>
      </c>
      <c r="K9" s="6" t="s">
        <v>22</v>
      </c>
      <c r="L9" s="18">
        <f>-L8*0.07</f>
        <v>-21.542920000000002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-59000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63143.568719999981</v>
      </c>
      <c r="K13" s="6" t="s">
        <v>30</v>
      </c>
      <c r="L13" s="19">
        <f>+L8+L9+L10+L11+L12</f>
        <v>286.21308000000005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-8050.8050117999974</v>
      </c>
      <c r="J14" t="s">
        <v>32</v>
      </c>
      <c r="K14" s="6" t="s">
        <v>31</v>
      </c>
      <c r="L14" s="16">
        <f>-L13*0.3</f>
        <v>-85.863924000000011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55092.763708199986</v>
      </c>
      <c r="K16" s="24" t="s">
        <v>34</v>
      </c>
      <c r="L16" s="14">
        <f t="shared" ref="L16" si="7">+L13+L14</f>
        <v>200.34915600000005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55092.763708199986</v>
      </c>
      <c r="K18" t="s">
        <v>35</v>
      </c>
      <c r="L18" s="26">
        <f>L16-L12</f>
        <v>200.34915600000005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16527.829112459996</v>
      </c>
      <c r="K19" t="s">
        <v>38</v>
      </c>
      <c r="L19" s="27">
        <f>L18*0.3</f>
        <v>60.104746800000015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I19+L19/12</f>
        <v>16532.837841359997</v>
      </c>
      <c r="L21" s="30"/>
      <c r="P21" s="30"/>
      <c r="T21" s="30"/>
    </row>
    <row r="22" spans="1:21" s="28" customFormat="1" x14ac:dyDescent="0.35">
      <c r="I22" s="44"/>
      <c r="J22" s="33"/>
      <c r="K22" s="34">
        <f>I10/12</f>
        <v>-4916.666666666667</v>
      </c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>
        <f>2304.7/31</f>
        <v>74.345161290322579</v>
      </c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1.6527829112459997E-2</v>
      </c>
      <c r="J25" s="43">
        <f>I18/1000000</f>
        <v>5.5092763708199988E-2</v>
      </c>
      <c r="K25" s="43">
        <f>J25*0.3-I25</f>
        <v>0</v>
      </c>
      <c r="L25" s="36">
        <f>188/31</f>
        <v>6.064516129032258</v>
      </c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6.0104746800000013E-5</v>
      </c>
      <c r="J26" s="49">
        <f>L18/1000000</f>
        <v>2.0034915600000006E-4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2019-05-10T13:48:57Z</dcterms:modified>
</cp:coreProperties>
</file>