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BF5402B6-C430-4C9A-AA83-A718B1A38F02}" xr6:coauthVersionLast="45" xr6:coauthVersionMax="45" xr10:uidLastSave="{00000000-0000-0000-0000-000000000000}"/>
  <bookViews>
    <workbookView xWindow="28680" yWindow="-120" windowWidth="19440" windowHeight="15000" xr2:uid="{6D7959CE-B35E-42D8-B88D-C72A1EBD9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D8" i="1"/>
  <c r="F8" i="1" s="1"/>
</calcChain>
</file>

<file path=xl/sharedStrings.xml><?xml version="1.0" encoding="utf-8"?>
<sst xmlns="http://schemas.openxmlformats.org/spreadsheetml/2006/main" count="7" uniqueCount="7">
  <si>
    <t>Routing KOCR 003T to Gbaran by Dec 2021</t>
  </si>
  <si>
    <t>Saving from pump &amp; Equipment Mtce</t>
  </si>
  <si>
    <t>Cost avoidance on IG to IA Conversion(CAPEX)</t>
  </si>
  <si>
    <t>Total Cost saving</t>
  </si>
  <si>
    <t>Availability(36% of 650 per month)</t>
  </si>
  <si>
    <t>Cost of execution</t>
  </si>
  <si>
    <t>FCF( Opex Saving + Production 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</si>
</sst>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3" fontId="0" fillId="0" borderId="2" xfId="0" applyNumberFormat="1" applyBorder="1"/>
    <xf numFmtId="6" fontId="0" fillId="0" borderId="2" xfId="0" applyNumberFormat="1" applyBorder="1"/>
    <xf numFmtId="6" fontId="0" fillId="0" borderId="3" xfId="0" applyNumberFormat="1" applyBorder="1"/>
    <xf numFmtId="0" fontId="0" fillId="0" borderId="4" xfId="0" applyBorder="1"/>
    <xf numFmtId="6" fontId="0" fillId="0" borderId="5" xfId="0" applyNumberFormat="1" applyBorder="1"/>
    <xf numFmtId="0" fontId="0" fillId="0" borderId="6" xfId="0" applyBorder="1"/>
    <xf numFmtId="6" fontId="1" fillId="0" borderId="1" xfId="0" applyNumberFormat="1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0" fillId="3" borderId="10" xfId="0" applyFill="1" applyBorder="1"/>
    <xf numFmtId="0" fontId="0" fillId="0" borderId="12" xfId="0" applyBorder="1"/>
    <xf numFmtId="0" fontId="2" fillId="4" borderId="13" xfId="0" applyFont="1" applyFill="1" applyBorder="1"/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9296-6F62-429D-8BBC-B4170C910415}">
  <dimension ref="B2:F10"/>
  <sheetViews>
    <sheetView tabSelected="1" workbookViewId="0">
      <selection activeCell="I12" sqref="I12"/>
    </sheetView>
  </sheetViews>
  <sheetFormatPr defaultRowHeight="14.5" x14ac:dyDescent="0.35"/>
  <cols>
    <col min="2" max="2" width="35.90625" customWidth="1"/>
    <col min="4" max="4" width="13.08984375" customWidth="1"/>
  </cols>
  <sheetData>
    <row r="2" spans="2:6" ht="15" thickBot="1" x14ac:dyDescent="0.4"/>
    <row r="3" spans="2:6" ht="20" customHeight="1" x14ac:dyDescent="0.35">
      <c r="B3" s="9" t="s">
        <v>0</v>
      </c>
      <c r="C3" s="10"/>
      <c r="D3" s="10"/>
      <c r="E3" s="10"/>
      <c r="F3" s="11"/>
    </row>
    <row r="4" spans="2:6" ht="22.5" customHeight="1" x14ac:dyDescent="0.35">
      <c r="B4" s="12" t="s">
        <v>1</v>
      </c>
      <c r="C4" s="2"/>
      <c r="D4" s="3">
        <v>1000000</v>
      </c>
      <c r="E4" s="1">
        <v>173.57</v>
      </c>
      <c r="F4" s="13"/>
    </row>
    <row r="5" spans="2:6" ht="22.5" customHeight="1" x14ac:dyDescent="0.35">
      <c r="B5" s="12" t="s">
        <v>2</v>
      </c>
      <c r="C5" s="3"/>
      <c r="D5" s="6">
        <v>551000</v>
      </c>
      <c r="E5" s="1">
        <v>160.34</v>
      </c>
      <c r="F5" s="13"/>
    </row>
    <row r="6" spans="2:6" ht="22.5" customHeight="1" thickBot="1" x14ac:dyDescent="0.4">
      <c r="B6" s="12"/>
      <c r="C6" s="3"/>
      <c r="D6" s="6"/>
      <c r="E6" s="1"/>
      <c r="F6" s="13"/>
    </row>
    <row r="7" spans="2:6" ht="22.5" customHeight="1" thickBot="1" x14ac:dyDescent="0.4">
      <c r="B7" s="14" t="s">
        <v>3</v>
      </c>
      <c r="C7" s="4"/>
      <c r="D7" s="8"/>
      <c r="E7" s="5"/>
      <c r="F7" s="13"/>
    </row>
    <row r="8" spans="2:6" ht="22.5" customHeight="1" x14ac:dyDescent="0.35">
      <c r="B8" s="12" t="s">
        <v>4</v>
      </c>
      <c r="C8" s="1">
        <v>234</v>
      </c>
      <c r="D8" s="7">
        <f>234/30</f>
        <v>7.8</v>
      </c>
      <c r="E8" s="1">
        <v>23.9</v>
      </c>
      <c r="F8" s="13">
        <f>D8/1000</f>
        <v>7.7999999999999996E-3</v>
      </c>
    </row>
    <row r="9" spans="2:6" ht="22.5" customHeight="1" x14ac:dyDescent="0.35">
      <c r="B9" s="15" t="s">
        <v>5</v>
      </c>
      <c r="C9" s="3">
        <v>335000</v>
      </c>
      <c r="D9" s="3">
        <v>335000</v>
      </c>
      <c r="E9" s="1"/>
      <c r="F9" s="13"/>
    </row>
    <row r="10" spans="2:6" ht="22.5" customHeight="1" thickBot="1" x14ac:dyDescent="0.4">
      <c r="B10" s="16" t="s">
        <v>6</v>
      </c>
      <c r="C10" s="4"/>
      <c r="D10" s="4"/>
      <c r="E10" s="17">
        <f>E4+E5+E8</f>
        <v>357.80999999999995</v>
      </c>
      <c r="F10" s="18">
        <f>E10/12</f>
        <v>29.817499999999995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SPDC-UPC/G/UC</dc:creator>
  <cp:lastModifiedBy>Godwin, Kelechi N SPDC-UPC/G/UC</cp:lastModifiedBy>
  <dcterms:created xsi:type="dcterms:W3CDTF">2021-01-20T18:27:44Z</dcterms:created>
  <dcterms:modified xsi:type="dcterms:W3CDTF">2021-01-20T18:34:08Z</dcterms:modified>
</cp:coreProperties>
</file>