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ginus.Njoku\Desktop\"/>
    </mc:Choice>
  </mc:AlternateContent>
  <xr:revisionPtr revIDLastSave="0" documentId="8_{290722FC-0D39-47E2-925A-D1944F47B0F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1250" yWindow="1810" windowWidth="19200" windowHeight="853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<sst xmlns="http://schemas.openxmlformats.org/spreadsheetml/2006/main" count="306" uniqueCount="137">
  <si>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</si>
  <si>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</si>
  <si>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</si>
  <si>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</si>
  <si>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</si>
  <si>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</si>
  <si>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</si>
  <si>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</si>
  <si>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</si>
  <si>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</si>
  <si>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</si>
  <si>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</si>
  <si>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</si>
  <si>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</si>
  <si>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</si>
  <si>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</si>
  <si>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</si>
  <si>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</si>
  <si>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</si>
  <si>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</si>
  <si>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</si>
  <si>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</si>
  <si>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</si>
  <si>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</si>
  <si>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</si>
  <si>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</si>
  <si>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</si>
  <si>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</si>
  <si>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</si>
  <si>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</si>
  <si>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</si>
  <si>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</si>
  <si>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</si>
  <si>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</si>
  <si>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</si>
  <si>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</si>
  <si>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</si>
  <si>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</si>
  <si>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</si>
  <si>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</si>
  <si>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</si>
  <si>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</si>
  <si>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</si>
  <si>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</si>
  <si>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</si>
  <si>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</si>
  <si>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</si>
  <si>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</si>
  <si>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</si>
  <si>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</si>
  <si>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</si>
  <si>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</si>
  <si>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</si>
  <si>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</si>
  <si>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</si>
  <si>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</si>
  <si>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</si>
  <si>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</si>
  <si>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</si>
  <si>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</si>
  <si>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</si>
  <si>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</si>
  <si>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</si>
  <si>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</si>
  <si>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</si>
  <si>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</si>
  <si>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</si>
  <si>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</si>
  <si>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</si>
  <si>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</si>
  <si>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</si>
  <si>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</si>
  <si>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</si>
  <si>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</si>
  <si>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</si>
  <si>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</si>
  <si>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</si>
  <si>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</si>
  <si>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</si>
  <si>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</si>
  <si>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</si>
  <si>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</si>
  <si>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</si>
  <si>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</si>
  <si>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</si>
  <si>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</si>
  <si>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</si>
  <si>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</si>
  <si>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</si>
  <si>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</si>
  <si>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</si>
  <si>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</si>
  <si>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</si>
  <si>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</si>
  <si>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</si>
  <si>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</si>
  <si>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</si>
  <si>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</si>
  <si>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</si>
  <si>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</si>
  <si>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</si>
  <si>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</si>
  <si>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</si>
  <si>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</si>
  <si>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</si>
  <si>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</si>
  <si>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</si>
  <si>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</si>
  <si>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</si>
  <si>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</si>
  <si>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</si>
  <si>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</si>
  <si>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</si>
  <si>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</si>
  <si>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</si>
  <si>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</si>
  <si>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</si>
  <si>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</si>
  <si>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</si>
  <si>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</si>
  <si>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</si>
  <si>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</si>
  <si>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</si>
  <si>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</si>
  <si>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</si>
  <si>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</si>
  <si>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</si>
  <si>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</si>
  <si>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</si>
  <si>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</si>
  <si>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</si>
  <si>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</si>
  <si>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</si>
  <si>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</si>
  <si>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</si>
  <si>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</si>
  <si>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December 2023 baking from the following wells:Tunu 7T,T10T, Kanbo 9T, opuk5S and Opuk 39T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</si>
</sst>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0" fillId="4" borderId="0" xfId="0" applyFill="1" applyAlignment="1">
      <alignment wrapText="1"/>
    </xf>
    <xf numFmtId="0" fontId="12" fillId="4" borderId="0" xfId="0" applyFont="1" applyFill="1" applyAlignment="1">
      <alignment wrapText="1"/>
    </xf>
    <xf numFmtId="0" fontId="13" fillId="4" borderId="0" xfId="0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sheetPr>
    <pageSetUpPr fitToPage="1"/>
  </sheetPr>
  <dimension ref="A1:T48"/>
  <sheetViews>
    <sheetView tabSelected="1" topLeftCell="A18" zoomScale="85" zoomScaleNormal="85" workbookViewId="0">
      <selection activeCell="C18" sqref="C18"/>
    </sheetView>
  </sheetViews>
  <sheetFormatPr defaultRowHeight="14.5" x14ac:dyDescent="0.3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 x14ac:dyDescent="0.4"/>
    <row r="2" spans="2:20" ht="30.5" hidden="1" customHeight="1" thickBot="1" x14ac:dyDescent="0.4">
      <c r="C2" s="149" t="s">
        <v>0</v>
      </c>
      <c r="D2" s="150"/>
      <c r="E2" s="150"/>
      <c r="F2" s="151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 x14ac:dyDescent="0.3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78" t="s">
        <v>136</v>
      </c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1"/>
    </row>
    <row r="20" spans="2:19" x14ac:dyDescent="0.35">
      <c r="C20" s="100" t="s">
        <v>39</v>
      </c>
      <c r="D20" s="116" t="s">
        <v>40</v>
      </c>
      <c r="E20" s="90"/>
      <c r="F20" s="112"/>
    </row>
    <row r="21" spans="2:19" ht="15.5" customHeight="1" x14ac:dyDescent="0.35">
      <c r="C21" s="69"/>
      <c r="D21" s="146"/>
      <c r="E21" s="147"/>
      <c r="F21" s="148"/>
    </row>
    <row r="22" spans="2:19" ht="15" thickBot="1" x14ac:dyDescent="0.4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/>
    </row>
    <row r="23" spans="2:19" x14ac:dyDescent="0.35">
      <c r="C23" s="70" t="s">
        <v>42</v>
      </c>
      <c r="D23" s="118" t="s">
        <v>43</v>
      </c>
      <c r="E23" s="82"/>
      <c r="F23" s="113">
        <v>0</v>
      </c>
      <c r="H23" s="142" t="s">
        <v>44</v>
      </c>
      <c r="I23" s="143"/>
      <c r="J23" s="95" t="s">
        <v>45</v>
      </c>
    </row>
    <row r="24" spans="2:19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44"/>
      <c r="I24" s="145"/>
      <c r="J24" s="96" t="s">
        <v>47</v>
      </c>
    </row>
    <row r="25" spans="2:19" ht="27" thickBot="1" x14ac:dyDescent="0.4">
      <c r="C25" s="70" t="s">
        <v>48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1"/>
    </row>
    <row r="27" spans="2:19" x14ac:dyDescent="0.35">
      <c r="C27" s="69" t="s">
        <v>51</v>
      </c>
      <c r="D27" s="90" t="s">
        <v>52</v>
      </c>
      <c r="E27" s="90"/>
      <c r="F27" s="112"/>
    </row>
    <row r="28" spans="2:19" x14ac:dyDescent="0.3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4150</v>
      </c>
    </row>
    <row r="29" spans="2:19" x14ac:dyDescent="0.35">
      <c r="C29" s="69" t="s">
        <v>54</v>
      </c>
      <c r="D29" s="104" t="s">
        <v>55</v>
      </c>
      <c r="E29" s="91">
        <f>(VLOOKUP(D31,$C$5:$F$16,3,FALSE))</f>
        <v>0.3</v>
      </c>
      <c r="F29" s="113">
        <v>28</v>
      </c>
    </row>
    <row r="30" spans="2:19" x14ac:dyDescent="0.3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1031473.9726027399</v>
      </c>
      <c r="G31" s="115"/>
    </row>
    <row r="32" spans="2:19" ht="13.5" customHeight="1" x14ac:dyDescent="0.35">
      <c r="C32" s="69" t="s">
        <v>58</v>
      </c>
    </row>
    <row r="33" spans="3:7" ht="8.75" customHeight="1" thickBot="1" x14ac:dyDescent="0.4">
      <c r="C33" s="71"/>
      <c r="D33" s="78"/>
      <c r="E33" s="73"/>
      <c r="F33" s="110"/>
      <c r="G33" s="87"/>
    </row>
    <row r="34" spans="3:7" ht="7.5" customHeight="1" x14ac:dyDescent="0.35">
      <c r="D34" s="73"/>
      <c r="E34" s="73"/>
      <c r="F34" s="110"/>
      <c r="G34" s="85"/>
    </row>
    <row r="35" spans="3:7" ht="11" customHeight="1" x14ac:dyDescent="0.35">
      <c r="D35" s="93"/>
      <c r="E35" s="73"/>
      <c r="F35" s="110"/>
      <c r="G35" s="85"/>
    </row>
    <row r="36" spans="3:7" ht="8.75" customHeight="1" thickBot="1" x14ac:dyDescent="0.4">
      <c r="D36" s="78"/>
      <c r="E36" s="73"/>
      <c r="F36" s="110"/>
      <c r="G36" s="88"/>
    </row>
    <row r="37" spans="3:7" ht="12.65" customHeight="1" x14ac:dyDescent="0.35">
      <c r="C37" s="152" t="s">
        <v>59</v>
      </c>
      <c r="F37" s="114"/>
    </row>
    <row r="38" spans="3:7" ht="15" thickBot="1" x14ac:dyDescent="0.4">
      <c r="C38" s="153"/>
      <c r="D38" s="78"/>
      <c r="E38" s="73"/>
      <c r="F38" s="110"/>
      <c r="G38" s="87"/>
    </row>
    <row r="39" spans="3:7" x14ac:dyDescent="0.35">
      <c r="D39" s="73"/>
      <c r="E39" s="73"/>
      <c r="F39" s="110"/>
      <c r="G39" s="85"/>
    </row>
    <row r="40" spans="3:7" x14ac:dyDescent="0.35">
      <c r="D40" s="93"/>
      <c r="E40" s="73"/>
      <c r="F40" s="110"/>
      <c r="G40" s="85"/>
    </row>
    <row r="41" spans="3:7" x14ac:dyDescent="0.35">
      <c r="D41" s="78"/>
      <c r="E41" s="73"/>
      <c r="F41" s="110"/>
      <c r="G41" s="88"/>
    </row>
    <row r="42" spans="3:7" x14ac:dyDescent="0.35">
      <c r="F42" s="114"/>
    </row>
    <row r="43" spans="3:7" x14ac:dyDescent="0.35">
      <c r="F43" s="114"/>
    </row>
    <row r="44" spans="3:7" ht="18.5" x14ac:dyDescent="0.45">
      <c r="C44" s="141"/>
      <c r="F44" s="114"/>
    </row>
    <row r="48" spans="3:7" x14ac:dyDescent="0.35">
      <c r="C48" s="140"/>
      <c r="D48" s="139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scale="48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7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Njoku, Hyginus E SPDC-IUC/G/UWU</cp:lastModifiedBy>
  <cp:revision/>
  <cp:lastPrinted>2023-06-29T22:25:00Z</cp:lastPrinted>
  <dcterms:created xsi:type="dcterms:W3CDTF">2019-03-08T09:08:42Z</dcterms:created>
  <dcterms:modified xsi:type="dcterms:W3CDTF">2024-01-18T11:49:21Z</dcterms:modified>
  <cp:category/>
  <cp:contentStatus/>
</cp:coreProperties>
</file>