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ginus.Njoku\Desktop\"/>
    </mc:Choice>
  </mc:AlternateContent>
  <xr:revisionPtr revIDLastSave="0" documentId="8_{3D8FBE2F-DBE1-45B8-8A46-C3DE0E4A7B89}" xr6:coauthVersionLast="47" xr6:coauthVersionMax="47" xr10:uidLastSave="{00000000-0000-0000-0000-000000000000}"/>
  <bookViews>
    <workbookView xWindow="-110" yWindow="-110" windowWidth="19420" windowHeight="10420" xr2:uid="{C99F1E3D-192D-4D7A-88C9-37C0B66262D5}"/>
  </bookViews>
  <sheets>
    <sheet name="Tunu recovery" sheetId="1" r:id="rId1"/>
    <sheet name="Summary" sheetId="2" r:id="rId2"/>
  </sheets>
  <definedNames>
    <definedName name="_xlnm._FilterDatabase" localSheetId="0" hidden="1">'Tunu recovery'!$A$2:$R$26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<sst xmlns="http://schemas.openxmlformats.org/spreadsheetml/2006/main" count="426" uniqueCount="142">
  <si>
    <t>Well</t>
  </si>
  <si>
    <t>Production (kbopd)</t>
  </si>
  <si>
    <t>Survey cap</t>
  </si>
  <si>
    <t>Actuator</t>
  </si>
  <si>
    <t>Flowline repair</t>
  </si>
  <si>
    <t>hook up arm</t>
  </si>
  <si>
    <t>WH cage repair</t>
  </si>
  <si>
    <t>Swab valveBeanboxOthers</t>
  </si>
  <si>
    <t>Bean box</t>
  </si>
  <si>
    <t>Master valve</t>
  </si>
  <si>
    <t>Others</t>
  </si>
  <si>
    <t>Security ready</t>
  </si>
  <si>
    <t>LEC</t>
  </si>
  <si>
    <t>Comments</t>
  </si>
  <si>
    <t>OPNO005S</t>
  </si>
  <si>
    <t>CCU/WH Accessories Theft</t>
  </si>
  <si>
    <t>Available</t>
  </si>
  <si>
    <t>OPNO028T</t>
  </si>
  <si>
    <t>OPNO021T</t>
  </si>
  <si>
    <t>OPUK005S</t>
  </si>
  <si>
    <t>OPUK009T</t>
  </si>
  <si>
    <t>OPUK033S</t>
  </si>
  <si>
    <t>AJAT001L</t>
  </si>
  <si>
    <t>Flowline sabotage &amp; CCU/WH Accessories Theft</t>
  </si>
  <si>
    <t>OPUK012L</t>
  </si>
  <si>
    <t>OPUK012S</t>
  </si>
  <si>
    <t>OPUK024T</t>
  </si>
  <si>
    <t>KANB003S</t>
  </si>
  <si>
    <t>Flowline sabotage</t>
  </si>
  <si>
    <t>KANB006T</t>
  </si>
  <si>
    <t>KANB009T</t>
  </si>
  <si>
    <t>OPUK039T</t>
  </si>
  <si>
    <t>OTUM019T</t>
  </si>
  <si>
    <t xml:space="preserve"> No bean box cover</t>
  </si>
  <si>
    <t>N/A</t>
  </si>
  <si>
    <t>upper &amp; lower master, wing valve not available,</t>
  </si>
  <si>
    <t>Flowline vandalised.</t>
  </si>
  <si>
    <t>OPUK 7T</t>
  </si>
  <si>
    <t xml:space="preserve">Flowline and wellhead vandalised </t>
  </si>
  <si>
    <t>OPUK 36T</t>
  </si>
  <si>
    <t>NEED REPAIRS</t>
  </si>
  <si>
    <t>Not Available</t>
  </si>
  <si>
    <t>No actuator housing.Other Well head accessories are with CWI</t>
  </si>
  <si>
    <t>OGBO015T</t>
  </si>
  <si>
    <t>New well</t>
  </si>
  <si>
    <t xml:space="preserve">New well </t>
  </si>
  <si>
    <t>OGBO016T</t>
  </si>
  <si>
    <t>OPOMOYO1S</t>
  </si>
  <si>
    <t>OPOMOYO1L</t>
  </si>
  <si>
    <t>AKONO1S</t>
  </si>
  <si>
    <t>AKONO1L</t>
  </si>
  <si>
    <t>wellhead units vandalized</t>
  </si>
  <si>
    <t xml:space="preserve">Wellhead vandalised </t>
  </si>
  <si>
    <t>CCU/WH Accessories removed</t>
  </si>
  <si>
    <t>Flowline cut &amp; Stolen CCU/actuator</t>
  </si>
  <si>
    <t xml:space="preserve">Flowline cut </t>
  </si>
  <si>
    <t>End March</t>
  </si>
  <si>
    <t>October</t>
  </si>
  <si>
    <t>August (9km line. 3 weeks per km)</t>
  </si>
  <si>
    <t>KANB005L</t>
  </si>
  <si>
    <t>Oct (more theft of line so scope changed)</t>
  </si>
  <si>
    <t>Planned in- LEC Oct</t>
  </si>
  <si>
    <t>On site. LEC Aug</t>
  </si>
  <si>
    <t>eldl approved procurement started. LEC Oct</t>
  </si>
  <si>
    <t>Planned in- LEC Oct. 8km</t>
  </si>
  <si>
    <t>Planned in- LEC Oct- commingled with 1S</t>
  </si>
  <si>
    <t>TBA</t>
  </si>
  <si>
    <t>Warehouse</t>
  </si>
  <si>
    <t>3-1/8" x 5k</t>
  </si>
  <si>
    <t>3-1/8"X5K</t>
  </si>
  <si>
    <t>4-1/16"x5k</t>
  </si>
  <si>
    <t>11'' X 4-1/16'' X 5k Kvaerner</t>
  </si>
  <si>
    <t>3-1/8"X5K Cameron FL Gate/Bushing</t>
  </si>
  <si>
    <t xml:space="preserve">Warehouse </t>
  </si>
  <si>
    <t>4-1/8'' X 5K Cameron FL Gate/Bushing</t>
  </si>
  <si>
    <t>3-1/8" x 5k Breda Gate/Bushing</t>
  </si>
  <si>
    <t>11” x 3-1/8” x 3-1/8” x 5k Breda gate/bushing</t>
  </si>
  <si>
    <t>3-1/8" x 5k Cameron Gate/Seat</t>
  </si>
  <si>
    <t>4-1/16" x 5k</t>
  </si>
  <si>
    <t>3-1/8'' X 5K Cameron FL Gate/Bushing</t>
  </si>
  <si>
    <t>4 1/8" 5K Vecto gray Gate/Bushing</t>
  </si>
  <si>
    <t xml:space="preserve">No actuator housing.Other Well head accessories are with CWI. </t>
  </si>
  <si>
    <t>Not Available, New contract to be loaded</t>
  </si>
  <si>
    <t xml:space="preserve">Not Available, New contract to be loaded. </t>
  </si>
  <si>
    <t xml:space="preserve">Not Available, New contract to be loaded. . </t>
  </si>
  <si>
    <t>Site visit required to confirm latest condition</t>
  </si>
  <si>
    <t>TTL</t>
  </si>
  <si>
    <t>Repair cage</t>
  </si>
  <si>
    <t>Well already flowing</t>
  </si>
  <si>
    <t xml:space="preserve">Damaged WH cage, hookup arm,Staircase/platform and complete flowline </t>
  </si>
  <si>
    <t>Mod. comms unit</t>
  </si>
  <si>
    <t>Planned in- LEC End June</t>
  </si>
  <si>
    <t>Planned in- LEC End Nov</t>
  </si>
  <si>
    <t>New well - flowing</t>
  </si>
  <si>
    <t>Cluster centri-post coverage to be provided</t>
  </si>
  <si>
    <t>Ready to mob. LEC End May</t>
  </si>
  <si>
    <t>Barge</t>
  </si>
  <si>
    <t>ComUnit</t>
  </si>
  <si>
    <t>Security</t>
  </si>
  <si>
    <t>Flowline</t>
  </si>
  <si>
    <t>Spares</t>
  </si>
  <si>
    <t>When</t>
  </si>
  <si>
    <t>28/04</t>
  </si>
  <si>
    <t>Item/Activity</t>
  </si>
  <si>
    <t>Leverage on alignment with Community while the Centri-post engagement is held with NUIMS</t>
  </si>
  <si>
    <t>On track</t>
  </si>
  <si>
    <r>
      <t xml:space="preserve">Lower master valve available only. </t>
    </r>
    <r>
      <rPr>
        <sz val="11"/>
        <color rgb="FFFF0000"/>
        <rFont val="Calibri"/>
        <family val="2"/>
        <scheme val="minor"/>
      </rPr>
      <t>Budget required ⁠⁠⁠⁠$277K</t>
    </r>
  </si>
  <si>
    <r>
      <t xml:space="preserve">Cannot acertain the integrity of flowline. </t>
    </r>
    <r>
      <rPr>
        <sz val="11"/>
        <color rgb="FFFF0000"/>
        <rFont val="Calibri"/>
        <family val="2"/>
        <scheme val="minor"/>
      </rPr>
      <t>Budget required $1.43M</t>
    </r>
  </si>
  <si>
    <r>
      <t xml:space="preserve">Asset engineering yet to work on the flowline. </t>
    </r>
    <r>
      <rPr>
        <sz val="11"/>
        <color rgb="FFFF0000"/>
        <rFont val="Calibri"/>
        <family val="2"/>
        <scheme val="minor"/>
      </rPr>
      <t>Budget required $966K</t>
    </r>
  </si>
  <si>
    <r>
      <t xml:space="preserve">Site visit required to confirm latest condition. </t>
    </r>
    <r>
      <rPr>
        <sz val="11"/>
        <color rgb="FFFF0000"/>
        <rFont val="Calibri"/>
        <family val="2"/>
        <scheme val="minor"/>
      </rPr>
      <t>Proposed to be combined with 1L. $3.5M</t>
    </r>
  </si>
  <si>
    <t>In plan</t>
  </si>
  <si>
    <r>
      <t xml:space="preserve">Site visit required to confirm latest condition. </t>
    </r>
    <r>
      <rPr>
        <sz val="11"/>
        <color rgb="FFFF0000"/>
        <rFont val="Calibri"/>
        <family val="2"/>
        <scheme val="minor"/>
      </rPr>
      <t>Proposed to be combined with 1S</t>
    </r>
    <r>
      <rPr>
        <sz val="11"/>
        <color theme="1"/>
        <rFont val="Calibri"/>
        <family val="2"/>
        <scheme val="minor"/>
      </rPr>
      <t>.
Red-banded team has a budget. Seppy to confirm from Sophie Boham</t>
    </r>
  </si>
  <si>
    <t>Sepy to confirm the well. KAN003L is in plan</t>
  </si>
  <si>
    <t>Red-banded</t>
  </si>
  <si>
    <t>Wellhead seriously vandalized. Confirm flowline length</t>
  </si>
  <si>
    <t>Action/Remarks</t>
  </si>
  <si>
    <t>KAN003S</t>
  </si>
  <si>
    <t>Sepy to reconfirm the well nomenclature with PUM. Sheet carries KAN003S while KAN003L is in plan</t>
  </si>
  <si>
    <t>OPNO 021</t>
  </si>
  <si>
    <t>19/04</t>
  </si>
  <si>
    <t xml:space="preserve">Confirm delivery dates  </t>
  </si>
  <si>
    <t>Today</t>
  </si>
  <si>
    <t>Ready for mobilization</t>
  </si>
  <si>
    <t xml:space="preserve"> 28/04</t>
  </si>
  <si>
    <t xml:space="preserve">Complete 16 Single Units </t>
  </si>
  <si>
    <t>End May</t>
  </si>
  <si>
    <t>OPUK 039</t>
  </si>
  <si>
    <t xml:space="preserve"> End June</t>
  </si>
  <si>
    <t>Confirm flowline length</t>
  </si>
  <si>
    <t>Chinedu</t>
  </si>
  <si>
    <t>Pick up ComUnits &amp; deliver at site</t>
  </si>
  <si>
    <t>Secure approval/Waiver to work w/o PO</t>
  </si>
  <si>
    <t>Parties</t>
  </si>
  <si>
    <t>Esther</t>
  </si>
  <si>
    <t xml:space="preserve"> Send a note to Juliet for Budget   </t>
  </si>
  <si>
    <t>On site.</t>
  </si>
  <si>
    <t>Sepy</t>
  </si>
  <si>
    <t>KANB008T</t>
  </si>
  <si>
    <t>Flow line sabotage</t>
  </si>
  <si>
    <t>KANB004S</t>
  </si>
  <si>
    <t>KANB005S</t>
  </si>
  <si>
    <t>Downhole safety valve and F/L sabotage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</si>
</sst>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8FBFC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80">
    <xf numFmtId="0" fontId="0" fillId="0" borderId="0" xfId="0"/>
    <xf numFmtId="49" fontId="4" fillId="3" borderId="1" xfId="1" applyNumberFormat="1" applyFont="1" applyFill="1" applyBorder="1" applyAlignment="1">
      <alignment vertical="center" wrapText="1"/>
    </xf>
    <xf numFmtId="49" fontId="4" fillId="0" borderId="1" xfId="1" applyNumberFormat="1" applyFont="1" applyBorder="1" applyAlignment="1">
      <alignment vertical="center" wrapText="1"/>
    </xf>
    <xf numFmtId="0" fontId="3" fillId="0" borderId="0" xfId="0" applyFont="1"/>
    <xf numFmtId="0" fontId="2" fillId="7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7" fillId="0" borderId="0" xfId="3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49" fontId="3" fillId="0" borderId="1" xfId="1" applyNumberFormat="1" applyFont="1" applyBorder="1" applyAlignment="1">
      <alignment horizontal="left" vertical="center"/>
    </xf>
    <xf numFmtId="164" fontId="3" fillId="0" borderId="1" xfId="2" applyNumberFormat="1" applyFont="1" applyFill="1" applyBorder="1" applyAlignment="1">
      <alignment horizontal="right" vertical="center"/>
    </xf>
    <xf numFmtId="49" fontId="3" fillId="5" borderId="1" xfId="1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49" fontId="3" fillId="6" borderId="1" xfId="1" applyNumberFormat="1" applyFont="1" applyFill="1" applyBorder="1" applyAlignment="1">
      <alignment horizontal="left" vertical="center"/>
    </xf>
    <xf numFmtId="164" fontId="3" fillId="3" borderId="1" xfId="2" applyNumberFormat="1" applyFont="1" applyFill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164" fontId="3" fillId="0" borderId="1" xfId="2" applyNumberFormat="1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49" fontId="3" fillId="9" borderId="1" xfId="1" applyNumberFormat="1" applyFont="1" applyFill="1" applyBorder="1" applyAlignment="1">
      <alignment horizontal="left" vertical="center"/>
    </xf>
    <xf numFmtId="49" fontId="3" fillId="10" borderId="1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/>
    <xf numFmtId="0" fontId="0" fillId="0" borderId="8" xfId="0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horizontal="left" vertical="center" wrapText="1"/>
    </xf>
    <xf numFmtId="0" fontId="8" fillId="0" borderId="8" xfId="0" applyFont="1" applyBorder="1" applyAlignment="1">
      <alignment horizontal="left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/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8" fillId="0" borderId="3" xfId="0" applyFont="1" applyBorder="1" applyAlignment="1">
      <alignment horizontal="left" wrapText="1"/>
    </xf>
    <xf numFmtId="0" fontId="10" fillId="7" borderId="1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  <xf numFmtId="49" fontId="3" fillId="0" borderId="1" xfId="1" applyNumberFormat="1" applyFont="1" applyFill="1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wrapText="1"/>
    </xf>
  </cellXfs>
  <cellStyles count="4">
    <cellStyle name="Comma" xfId="3" builtinId="3"/>
    <cellStyle name="Comma 2" xfId="2" xr:uid="{01B66094-D41C-4C54-8646-DBC8583D9FF4}"/>
    <cellStyle name="Normal" xfId="0" builtinId="0"/>
    <cellStyle name="Normal 3" xfId="1" xr:uid="{63EDFC22-74C6-480E-9220-760FDAE357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AF96-B01F-44A0-A611-5CDD3E464475}">
  <dimension ref="A1:S29"/>
  <sheetViews>
    <sheetView tabSelected="1" zoomScaleNormal="100" workbookViewId="0">
      <pane xSplit="4" ySplit="2" topLeftCell="E9" activePane="bottomRight" state="frozen"/>
      <selection pane="topRight" activeCell="E1" sqref="E1"/>
      <selection pane="bottomLeft" activeCell="A2" sqref="A2"/>
      <selection pane="bottomRight" activeCell="B35" sqref="B35"/>
    </sheetView>
  </sheetViews>
  <sheetFormatPr defaultRowHeight="14.5" x14ac:dyDescent="0.35"/>
  <cols>
    <col min="1" max="1" width="3.453125" customWidth="1"/>
    <col min="2" max="2" width="11.453125" customWidth="1"/>
    <col min="3" max="3" width="12.1796875" customWidth="1"/>
    <col min="4" max="4" width="28.453125" customWidth="1"/>
    <col min="5" max="5" width="16.54296875" style="3" customWidth="1"/>
    <col min="6" max="6" width="15.453125" customWidth="1"/>
    <col min="7" max="7" width="13.54296875" customWidth="1"/>
    <col min="8" max="8" width="15.54296875" customWidth="1"/>
    <col min="9" max="9" width="28.81640625" customWidth="1"/>
    <col min="10" max="10" width="14.453125" customWidth="1"/>
    <col min="11" max="11" width="19.54296875" customWidth="1"/>
    <col min="12" max="12" width="28.81640625" customWidth="1"/>
    <col min="13" max="13" width="11.81640625" bestFit="1" customWidth="1"/>
    <col min="14" max="14" width="11.54296875" customWidth="1"/>
    <col min="15" max="16" width="13.54296875" customWidth="1"/>
    <col min="17" max="17" width="23.453125" customWidth="1"/>
    <col min="18" max="18" width="78.54296875" customWidth="1"/>
  </cols>
  <sheetData>
    <row r="1" spans="1:19" ht="18.5" x14ac:dyDescent="0.35">
      <c r="A1" s="11" t="s">
        <v>86</v>
      </c>
      <c r="B1" s="11"/>
      <c r="C1" s="10">
        <f>SUBTOTAL(9,C3:C26)</f>
        <v>20200.190667707197</v>
      </c>
      <c r="D1" s="11"/>
      <c r="E1" s="11"/>
      <c r="F1" s="11">
        <v>12</v>
      </c>
      <c r="G1" s="11">
        <v>15</v>
      </c>
      <c r="H1" s="11">
        <v>14</v>
      </c>
      <c r="I1" s="11">
        <v>12</v>
      </c>
      <c r="J1" s="11">
        <v>1</v>
      </c>
      <c r="K1" s="11">
        <v>7</v>
      </c>
      <c r="L1" s="11">
        <v>10</v>
      </c>
      <c r="M1" s="11">
        <v>6</v>
      </c>
      <c r="N1" s="11">
        <v>7</v>
      </c>
      <c r="O1" s="11">
        <v>6</v>
      </c>
      <c r="P1" s="11"/>
      <c r="Q1" s="11"/>
      <c r="R1" s="11"/>
    </row>
    <row r="2" spans="1:19" s="9" customFormat="1" ht="25" customHeight="1" x14ac:dyDescent="0.35">
      <c r="A2" s="5"/>
      <c r="B2" s="6" t="s">
        <v>0</v>
      </c>
      <c r="C2" s="7" t="s">
        <v>1</v>
      </c>
      <c r="D2" s="7"/>
      <c r="E2" s="8"/>
      <c r="F2" s="6" t="s">
        <v>2</v>
      </c>
      <c r="G2" s="6" t="s">
        <v>3</v>
      </c>
      <c r="H2" s="6" t="s">
        <v>90</v>
      </c>
      <c r="I2" s="7" t="s">
        <v>4</v>
      </c>
      <c r="J2" s="6" t="s">
        <v>5</v>
      </c>
      <c r="K2" s="7" t="s">
        <v>6</v>
      </c>
      <c r="L2" s="6" t="s">
        <v>7</v>
      </c>
      <c r="M2" s="7" t="s">
        <v>8</v>
      </c>
      <c r="N2" s="7" t="s">
        <v>9</v>
      </c>
      <c r="O2" s="6" t="s">
        <v>10</v>
      </c>
      <c r="P2" s="7" t="s">
        <v>11</v>
      </c>
      <c r="Q2" s="7" t="s">
        <v>12</v>
      </c>
      <c r="R2" s="7" t="s">
        <v>13</v>
      </c>
    </row>
    <row r="3" spans="1:19" s="16" customFormat="1" ht="23.15" hidden="1" customHeight="1" x14ac:dyDescent="0.35">
      <c r="A3" s="12">
        <v>1</v>
      </c>
      <c r="B3" s="28" t="s">
        <v>14</v>
      </c>
      <c r="C3" s="14">
        <v>477.45290141971401</v>
      </c>
      <c r="D3" s="15" t="s">
        <v>77</v>
      </c>
      <c r="E3" s="67" t="s">
        <v>15</v>
      </c>
      <c r="F3" s="60" t="s">
        <v>41</v>
      </c>
      <c r="G3" s="60" t="s">
        <v>67</v>
      </c>
      <c r="H3" s="60" t="s">
        <v>41</v>
      </c>
      <c r="I3" s="61" t="s">
        <v>16</v>
      </c>
      <c r="J3" s="61" t="s">
        <v>16</v>
      </c>
      <c r="K3" s="61" t="s">
        <v>16</v>
      </c>
      <c r="L3" s="61" t="s">
        <v>16</v>
      </c>
      <c r="M3" s="61" t="s">
        <v>16</v>
      </c>
      <c r="N3" s="61" t="s">
        <v>16</v>
      </c>
      <c r="O3" s="61" t="s">
        <v>16</v>
      </c>
      <c r="P3" s="60" t="s">
        <v>94</v>
      </c>
      <c r="Q3" s="12"/>
      <c r="R3" s="23" t="s">
        <v>33</v>
      </c>
    </row>
    <row r="4" spans="1:19" s="16" customFormat="1" ht="23.15" hidden="1" customHeight="1" x14ac:dyDescent="0.35">
      <c r="A4" s="12">
        <v>2</v>
      </c>
      <c r="B4" s="28" t="s">
        <v>17</v>
      </c>
      <c r="C4" s="14">
        <v>1193.4000000000001</v>
      </c>
      <c r="D4" s="15" t="s">
        <v>80</v>
      </c>
      <c r="E4" s="67"/>
      <c r="F4" s="60" t="s">
        <v>73</v>
      </c>
      <c r="G4" s="60" t="s">
        <v>67</v>
      </c>
      <c r="H4" s="60" t="s">
        <v>41</v>
      </c>
      <c r="I4" s="61" t="s">
        <v>16</v>
      </c>
      <c r="J4" s="61" t="s">
        <v>16</v>
      </c>
      <c r="K4" s="61" t="s">
        <v>16</v>
      </c>
      <c r="L4" s="60" t="s">
        <v>83</v>
      </c>
      <c r="M4" s="61" t="s">
        <v>41</v>
      </c>
      <c r="N4" s="60" t="s">
        <v>82</v>
      </c>
      <c r="O4" s="61" t="s">
        <v>16</v>
      </c>
      <c r="P4" s="60" t="s">
        <v>94</v>
      </c>
      <c r="Q4" s="12"/>
      <c r="R4" s="23" t="s">
        <v>35</v>
      </c>
    </row>
    <row r="5" spans="1:19" s="16" customFormat="1" ht="23.15" hidden="1" customHeight="1" x14ac:dyDescent="0.35">
      <c r="A5" s="12">
        <v>3</v>
      </c>
      <c r="B5" s="27" t="s">
        <v>18</v>
      </c>
      <c r="C5" s="14">
        <v>634.27255790729805</v>
      </c>
      <c r="D5" s="17" t="s">
        <v>74</v>
      </c>
      <c r="E5" s="67"/>
      <c r="F5" s="60" t="s">
        <v>73</v>
      </c>
      <c r="G5" s="60" t="s">
        <v>67</v>
      </c>
      <c r="H5" s="60" t="s">
        <v>41</v>
      </c>
      <c r="I5" s="60" t="s">
        <v>91</v>
      </c>
      <c r="J5" s="62" t="s">
        <v>16</v>
      </c>
      <c r="K5" s="62" t="s">
        <v>16</v>
      </c>
      <c r="L5" s="60" t="s">
        <v>82</v>
      </c>
      <c r="M5" s="62" t="s">
        <v>41</v>
      </c>
      <c r="N5" s="60" t="s">
        <v>82</v>
      </c>
      <c r="O5" s="60" t="s">
        <v>34</v>
      </c>
      <c r="P5" s="60" t="s">
        <v>94</v>
      </c>
      <c r="Q5" s="12"/>
      <c r="R5" s="23" t="s">
        <v>106</v>
      </c>
      <c r="S5" s="16" t="s">
        <v>110</v>
      </c>
    </row>
    <row r="6" spans="1:19" s="16" customFormat="1" ht="23.15" hidden="1" customHeight="1" x14ac:dyDescent="0.35">
      <c r="A6" s="12">
        <v>4</v>
      </c>
      <c r="B6" s="28" t="s">
        <v>19</v>
      </c>
      <c r="C6" s="14">
        <v>738.012880337193</v>
      </c>
      <c r="D6" s="15" t="s">
        <v>77</v>
      </c>
      <c r="E6" s="67"/>
      <c r="F6" s="60" t="s">
        <v>41</v>
      </c>
      <c r="G6" s="60" t="s">
        <v>67</v>
      </c>
      <c r="H6" s="60" t="s">
        <v>41</v>
      </c>
      <c r="I6" s="62" t="s">
        <v>16</v>
      </c>
      <c r="J6" s="62" t="s">
        <v>16</v>
      </c>
      <c r="K6" s="62" t="s">
        <v>16</v>
      </c>
      <c r="L6" s="62" t="s">
        <v>16</v>
      </c>
      <c r="M6" s="62" t="s">
        <v>16</v>
      </c>
      <c r="N6" s="62" t="s">
        <v>16</v>
      </c>
      <c r="O6" s="62" t="s">
        <v>16</v>
      </c>
      <c r="P6" s="60" t="s">
        <v>94</v>
      </c>
      <c r="Q6" s="12"/>
      <c r="R6" s="23"/>
    </row>
    <row r="7" spans="1:19" s="16" customFormat="1" ht="23.15" hidden="1" customHeight="1" x14ac:dyDescent="0.35">
      <c r="A7" s="14">
        <v>5</v>
      </c>
      <c r="B7" s="13" t="s">
        <v>20</v>
      </c>
      <c r="C7" s="14">
        <v>774.9</v>
      </c>
      <c r="D7" s="15" t="s">
        <v>69</v>
      </c>
      <c r="E7" s="67"/>
      <c r="F7" s="62" t="s">
        <v>16</v>
      </c>
      <c r="G7" s="62" t="s">
        <v>16</v>
      </c>
      <c r="H7" s="62" t="s">
        <v>16</v>
      </c>
      <c r="I7" s="62" t="s">
        <v>16</v>
      </c>
      <c r="J7" s="62" t="s">
        <v>16</v>
      </c>
      <c r="K7" s="62" t="s">
        <v>16</v>
      </c>
      <c r="L7" s="62" t="s">
        <v>16</v>
      </c>
      <c r="M7" s="62" t="s">
        <v>16</v>
      </c>
      <c r="N7" s="62" t="s">
        <v>16</v>
      </c>
      <c r="O7" s="62" t="s">
        <v>16</v>
      </c>
      <c r="P7" s="60" t="s">
        <v>94</v>
      </c>
      <c r="Q7" s="12"/>
      <c r="R7" s="23" t="s">
        <v>88</v>
      </c>
    </row>
    <row r="8" spans="1:19" s="16" customFormat="1" ht="23.15" hidden="1" customHeight="1" x14ac:dyDescent="0.35">
      <c r="A8" s="12">
        <v>6</v>
      </c>
      <c r="B8" s="13" t="s">
        <v>21</v>
      </c>
      <c r="C8" s="14">
        <v>728.79192281340897</v>
      </c>
      <c r="D8" s="15" t="s">
        <v>79</v>
      </c>
      <c r="E8" s="67"/>
      <c r="F8" s="60" t="s">
        <v>41</v>
      </c>
      <c r="G8" s="60" t="s">
        <v>67</v>
      </c>
      <c r="H8" s="60" t="s">
        <v>41</v>
      </c>
      <c r="I8" s="60" t="s">
        <v>34</v>
      </c>
      <c r="J8" s="63" t="s">
        <v>16</v>
      </c>
      <c r="K8" s="63" t="s">
        <v>16</v>
      </c>
      <c r="L8" s="60" t="s">
        <v>82</v>
      </c>
      <c r="M8" s="60" t="s">
        <v>67</v>
      </c>
      <c r="N8" s="60" t="s">
        <v>82</v>
      </c>
      <c r="O8" s="60" t="s">
        <v>41</v>
      </c>
      <c r="P8" s="60" t="s">
        <v>94</v>
      </c>
      <c r="Q8" s="4"/>
      <c r="R8" s="23" t="s">
        <v>114</v>
      </c>
      <c r="S8" s="16" t="s">
        <v>110</v>
      </c>
    </row>
    <row r="9" spans="1:19" s="16" customFormat="1" ht="23.15" customHeight="1" x14ac:dyDescent="0.35">
      <c r="A9" s="12">
        <v>7</v>
      </c>
      <c r="B9" s="13" t="s">
        <v>22</v>
      </c>
      <c r="C9" s="14">
        <v>1732.37271036064</v>
      </c>
      <c r="D9" s="15" t="s">
        <v>72</v>
      </c>
      <c r="E9" s="1" t="s">
        <v>15</v>
      </c>
      <c r="F9" s="61" t="s">
        <v>16</v>
      </c>
      <c r="G9" s="60" t="s">
        <v>67</v>
      </c>
      <c r="H9" s="60" t="s">
        <v>41</v>
      </c>
      <c r="I9" s="61" t="s">
        <v>16</v>
      </c>
      <c r="J9" s="61" t="s">
        <v>16</v>
      </c>
      <c r="K9" s="60" t="s">
        <v>40</v>
      </c>
      <c r="L9" s="61" t="s">
        <v>16</v>
      </c>
      <c r="M9" s="61" t="s">
        <v>16</v>
      </c>
      <c r="N9" s="61" t="s">
        <v>16</v>
      </c>
      <c r="O9" s="61" t="s">
        <v>16</v>
      </c>
      <c r="P9" s="60" t="s">
        <v>94</v>
      </c>
      <c r="Q9" s="12"/>
      <c r="R9" s="23" t="s">
        <v>89</v>
      </c>
    </row>
    <row r="10" spans="1:19" s="16" customFormat="1" ht="23.15" hidden="1" customHeight="1" x14ac:dyDescent="0.35">
      <c r="A10" s="12">
        <v>8</v>
      </c>
      <c r="B10" s="27" t="s">
        <v>24</v>
      </c>
      <c r="C10" s="14">
        <v>134</v>
      </c>
      <c r="D10" s="15" t="s">
        <v>72</v>
      </c>
      <c r="E10" s="1" t="s">
        <v>53</v>
      </c>
      <c r="F10" s="60" t="s">
        <v>41</v>
      </c>
      <c r="G10" s="60" t="s">
        <v>67</v>
      </c>
      <c r="H10" s="60" t="s">
        <v>41</v>
      </c>
      <c r="I10" s="61" t="s">
        <v>16</v>
      </c>
      <c r="J10" s="61" t="s">
        <v>16</v>
      </c>
      <c r="K10" s="61" t="s">
        <v>16</v>
      </c>
      <c r="L10" s="60" t="s">
        <v>82</v>
      </c>
      <c r="M10" s="60" t="s">
        <v>67</v>
      </c>
      <c r="N10" s="60" t="s">
        <v>82</v>
      </c>
      <c r="O10" s="60" t="s">
        <v>41</v>
      </c>
      <c r="P10" s="60" t="s">
        <v>94</v>
      </c>
      <c r="Q10" s="12"/>
      <c r="R10" s="23" t="s">
        <v>81</v>
      </c>
    </row>
    <row r="11" spans="1:19" s="16" customFormat="1" ht="23.15" hidden="1" customHeight="1" x14ac:dyDescent="0.35">
      <c r="A11" s="12">
        <v>9</v>
      </c>
      <c r="B11" s="27" t="s">
        <v>25</v>
      </c>
      <c r="C11" s="14">
        <v>445</v>
      </c>
      <c r="D11" s="15" t="s">
        <v>72</v>
      </c>
      <c r="E11" s="1" t="s">
        <v>53</v>
      </c>
      <c r="F11" s="60" t="s">
        <v>41</v>
      </c>
      <c r="G11" s="60" t="s">
        <v>67</v>
      </c>
      <c r="H11" s="60" t="s">
        <v>41</v>
      </c>
      <c r="I11" s="61" t="s">
        <v>16</v>
      </c>
      <c r="J11" s="61" t="s">
        <v>16</v>
      </c>
      <c r="K11" s="61" t="s">
        <v>16</v>
      </c>
      <c r="L11" s="60" t="s">
        <v>82</v>
      </c>
      <c r="M11" s="60" t="s">
        <v>67</v>
      </c>
      <c r="N11" s="60" t="s">
        <v>82</v>
      </c>
      <c r="O11" s="60" t="s">
        <v>41</v>
      </c>
      <c r="P11" s="60" t="s">
        <v>94</v>
      </c>
      <c r="Q11" s="12"/>
      <c r="R11" s="23" t="s">
        <v>42</v>
      </c>
    </row>
    <row r="12" spans="1:19" s="16" customFormat="1" ht="23.15" customHeight="1" x14ac:dyDescent="0.35">
      <c r="A12" s="12">
        <v>10</v>
      </c>
      <c r="B12" s="13" t="s">
        <v>26</v>
      </c>
      <c r="C12" s="14">
        <v>403.43313592884101</v>
      </c>
      <c r="D12" s="15" t="s">
        <v>74</v>
      </c>
      <c r="E12" s="1" t="s">
        <v>23</v>
      </c>
      <c r="F12" s="60" t="s">
        <v>73</v>
      </c>
      <c r="G12" s="60" t="s">
        <v>67</v>
      </c>
      <c r="H12" s="60" t="s">
        <v>41</v>
      </c>
      <c r="I12" s="60" t="s">
        <v>92</v>
      </c>
      <c r="J12" s="61" t="s">
        <v>16</v>
      </c>
      <c r="K12" s="60" t="s">
        <v>40</v>
      </c>
      <c r="L12" s="60" t="s">
        <v>82</v>
      </c>
      <c r="M12" s="61" t="s">
        <v>41</v>
      </c>
      <c r="N12" s="61" t="s">
        <v>16</v>
      </c>
      <c r="O12" s="61" t="s">
        <v>16</v>
      </c>
      <c r="P12" s="60" t="s">
        <v>94</v>
      </c>
      <c r="Q12" s="12" t="s">
        <v>66</v>
      </c>
      <c r="R12" s="23" t="s">
        <v>107</v>
      </c>
      <c r="S12" s="16" t="s">
        <v>110</v>
      </c>
    </row>
    <row r="13" spans="1:19" s="16" customFormat="1" ht="23.15" customHeight="1" x14ac:dyDescent="0.35">
      <c r="A13" s="12">
        <v>11</v>
      </c>
      <c r="B13" s="13" t="s">
        <v>27</v>
      </c>
      <c r="C13" s="14">
        <v>597.714546459041</v>
      </c>
      <c r="D13" s="15" t="s">
        <v>69</v>
      </c>
      <c r="E13" s="1" t="s">
        <v>23</v>
      </c>
      <c r="F13" s="61" t="s">
        <v>16</v>
      </c>
      <c r="G13" s="60" t="s">
        <v>67</v>
      </c>
      <c r="H13" s="61" t="s">
        <v>16</v>
      </c>
      <c r="I13" s="60" t="s">
        <v>61</v>
      </c>
      <c r="J13" s="61" t="s">
        <v>16</v>
      </c>
      <c r="K13" s="61" t="s">
        <v>16</v>
      </c>
      <c r="L13" s="61" t="s">
        <v>16</v>
      </c>
      <c r="M13" s="61" t="s">
        <v>16</v>
      </c>
      <c r="N13" s="61" t="s">
        <v>16</v>
      </c>
      <c r="O13" s="61" t="s">
        <v>16</v>
      </c>
      <c r="P13" s="60" t="s">
        <v>94</v>
      </c>
      <c r="Q13" s="19" t="s">
        <v>60</v>
      </c>
      <c r="R13" s="23" t="s">
        <v>112</v>
      </c>
    </row>
    <row r="14" spans="1:19" s="16" customFormat="1" ht="23.15" customHeight="1" x14ac:dyDescent="0.35">
      <c r="A14" s="12">
        <v>12</v>
      </c>
      <c r="B14" s="13" t="s">
        <v>59</v>
      </c>
      <c r="C14" s="14">
        <v>263.39699791171699</v>
      </c>
      <c r="D14" s="15" t="s">
        <v>68</v>
      </c>
      <c r="E14" s="68" t="s">
        <v>28</v>
      </c>
      <c r="F14" s="61" t="s">
        <v>16</v>
      </c>
      <c r="G14" s="61" t="s">
        <v>16</v>
      </c>
      <c r="H14" s="61" t="s">
        <v>16</v>
      </c>
      <c r="I14" s="60" t="s">
        <v>61</v>
      </c>
      <c r="J14" s="61" t="s">
        <v>16</v>
      </c>
      <c r="K14" s="61" t="s">
        <v>16</v>
      </c>
      <c r="L14" s="61" t="s">
        <v>16</v>
      </c>
      <c r="M14" s="61" t="s">
        <v>16</v>
      </c>
      <c r="N14" s="61" t="s">
        <v>16</v>
      </c>
      <c r="O14" s="61" t="s">
        <v>16</v>
      </c>
      <c r="P14" s="60" t="s">
        <v>94</v>
      </c>
      <c r="Q14" s="19" t="s">
        <v>60</v>
      </c>
      <c r="R14" s="23"/>
      <c r="S14" s="16" t="s">
        <v>110</v>
      </c>
    </row>
    <row r="15" spans="1:19" s="16" customFormat="1" ht="23.15" customHeight="1" x14ac:dyDescent="0.35">
      <c r="A15" s="12">
        <v>13</v>
      </c>
      <c r="B15" s="13" t="s">
        <v>29</v>
      </c>
      <c r="C15" s="14">
        <v>509.58240183617499</v>
      </c>
      <c r="D15" s="15" t="s">
        <v>68</v>
      </c>
      <c r="E15" s="68"/>
      <c r="F15" s="61" t="s">
        <v>16</v>
      </c>
      <c r="G15" s="61" t="s">
        <v>16</v>
      </c>
      <c r="H15" s="61" t="s">
        <v>16</v>
      </c>
      <c r="I15" s="60" t="s">
        <v>61</v>
      </c>
      <c r="J15" s="61" t="s">
        <v>16</v>
      </c>
      <c r="K15" s="61" t="s">
        <v>16</v>
      </c>
      <c r="L15" s="61" t="s">
        <v>16</v>
      </c>
      <c r="M15" s="61" t="s">
        <v>16</v>
      </c>
      <c r="N15" s="61" t="s">
        <v>16</v>
      </c>
      <c r="O15" s="61" t="s">
        <v>16</v>
      </c>
      <c r="P15" s="60" t="s">
        <v>94</v>
      </c>
      <c r="Q15" s="19" t="s">
        <v>60</v>
      </c>
      <c r="R15" s="23"/>
      <c r="S15" s="16" t="s">
        <v>110</v>
      </c>
    </row>
    <row r="16" spans="1:19" s="16" customFormat="1" ht="23.15" hidden="1" customHeight="1" x14ac:dyDescent="0.35">
      <c r="A16" s="12">
        <v>14</v>
      </c>
      <c r="B16" s="13" t="s">
        <v>30</v>
      </c>
      <c r="C16" s="14">
        <v>1327.2298841049401</v>
      </c>
      <c r="D16" s="15" t="s">
        <v>70</v>
      </c>
      <c r="E16" s="68"/>
      <c r="F16" s="61" t="s">
        <v>16</v>
      </c>
      <c r="G16" s="61" t="s">
        <v>16</v>
      </c>
      <c r="H16" s="61" t="s">
        <v>16</v>
      </c>
      <c r="I16" s="60" t="s">
        <v>62</v>
      </c>
      <c r="J16" s="61" t="s">
        <v>16</v>
      </c>
      <c r="K16" s="61" t="s">
        <v>16</v>
      </c>
      <c r="L16" s="61" t="s">
        <v>16</v>
      </c>
      <c r="M16" s="61" t="s">
        <v>16</v>
      </c>
      <c r="N16" s="61" t="s">
        <v>16</v>
      </c>
      <c r="O16" s="61" t="s">
        <v>16</v>
      </c>
      <c r="P16" s="60" t="s">
        <v>94</v>
      </c>
      <c r="Q16" s="19" t="s">
        <v>58</v>
      </c>
      <c r="R16" s="23" t="s">
        <v>113</v>
      </c>
      <c r="S16" s="16" t="s">
        <v>110</v>
      </c>
    </row>
    <row r="17" spans="1:19" s="16" customFormat="1" ht="23.15" hidden="1" customHeight="1" x14ac:dyDescent="0.35">
      <c r="A17" s="12">
        <v>15</v>
      </c>
      <c r="B17" s="27" t="s">
        <v>31</v>
      </c>
      <c r="C17" s="14">
        <v>1587.2239999999999</v>
      </c>
      <c r="D17" s="15" t="s">
        <v>75</v>
      </c>
      <c r="E17" s="68"/>
      <c r="F17" s="61" t="s">
        <v>16</v>
      </c>
      <c r="G17" s="61" t="s">
        <v>16</v>
      </c>
      <c r="H17" s="61" t="s">
        <v>16</v>
      </c>
      <c r="I17" s="64" t="s">
        <v>95</v>
      </c>
      <c r="J17" s="61" t="s">
        <v>16</v>
      </c>
      <c r="K17" s="61" t="s">
        <v>16</v>
      </c>
      <c r="L17" s="61" t="s">
        <v>16</v>
      </c>
      <c r="M17" s="61" t="s">
        <v>16</v>
      </c>
      <c r="N17" s="61" t="s">
        <v>16</v>
      </c>
      <c r="O17" s="61" t="s">
        <v>16</v>
      </c>
      <c r="P17" s="60" t="s">
        <v>94</v>
      </c>
      <c r="Q17" s="12" t="s">
        <v>56</v>
      </c>
      <c r="R17" s="23" t="s">
        <v>36</v>
      </c>
      <c r="S17" s="16" t="s">
        <v>110</v>
      </c>
    </row>
    <row r="18" spans="1:19" s="16" customFormat="1" ht="23.15" hidden="1" customHeight="1" x14ac:dyDescent="0.35">
      <c r="A18" s="12">
        <v>16</v>
      </c>
      <c r="B18" s="13" t="s">
        <v>32</v>
      </c>
      <c r="C18" s="14">
        <v>939.40672862822805</v>
      </c>
      <c r="D18" s="15" t="s">
        <v>78</v>
      </c>
      <c r="E18" s="68"/>
      <c r="F18" s="61" t="s">
        <v>16</v>
      </c>
      <c r="G18" s="61" t="s">
        <v>16</v>
      </c>
      <c r="H18" s="61" t="s">
        <v>16</v>
      </c>
      <c r="I18" s="64" t="s">
        <v>63</v>
      </c>
      <c r="J18" s="61" t="s">
        <v>16</v>
      </c>
      <c r="K18" s="61" t="s">
        <v>16</v>
      </c>
      <c r="L18" s="61" t="s">
        <v>16</v>
      </c>
      <c r="M18" s="61" t="s">
        <v>16</v>
      </c>
      <c r="N18" s="61" t="s">
        <v>16</v>
      </c>
      <c r="O18" s="61" t="s">
        <v>16</v>
      </c>
      <c r="P18" s="60" t="s">
        <v>94</v>
      </c>
      <c r="Q18" s="12" t="s">
        <v>57</v>
      </c>
      <c r="R18" s="23"/>
      <c r="S18" s="16" t="s">
        <v>110</v>
      </c>
    </row>
    <row r="19" spans="1:19" s="16" customFormat="1" ht="23.15" hidden="1" customHeight="1" x14ac:dyDescent="0.35">
      <c r="A19" s="12">
        <v>17</v>
      </c>
      <c r="B19" s="13" t="s">
        <v>37</v>
      </c>
      <c r="C19" s="14">
        <v>350</v>
      </c>
      <c r="D19" s="15" t="s">
        <v>77</v>
      </c>
      <c r="E19" s="2" t="s">
        <v>38</v>
      </c>
      <c r="F19" s="61" t="s">
        <v>16</v>
      </c>
      <c r="G19" s="60" t="s">
        <v>67</v>
      </c>
      <c r="H19" s="60" t="s">
        <v>41</v>
      </c>
      <c r="I19" s="60" t="s">
        <v>61</v>
      </c>
      <c r="J19" s="61" t="s">
        <v>16</v>
      </c>
      <c r="K19" s="61" t="s">
        <v>16</v>
      </c>
      <c r="L19" s="61" t="s">
        <v>16</v>
      </c>
      <c r="M19" s="61" t="s">
        <v>16</v>
      </c>
      <c r="N19" s="61" t="s">
        <v>16</v>
      </c>
      <c r="O19" s="61" t="s">
        <v>16</v>
      </c>
      <c r="P19" s="60" t="s">
        <v>94</v>
      </c>
      <c r="Q19" s="12"/>
      <c r="R19" s="23" t="s">
        <v>108</v>
      </c>
      <c r="S19" s="16" t="s">
        <v>110</v>
      </c>
    </row>
    <row r="20" spans="1:19" s="16" customFormat="1" ht="23.15" hidden="1" customHeight="1" x14ac:dyDescent="0.35">
      <c r="A20" s="12">
        <v>18</v>
      </c>
      <c r="B20" s="28" t="s">
        <v>39</v>
      </c>
      <c r="C20" s="14">
        <v>80</v>
      </c>
      <c r="D20" s="20" t="s">
        <v>71</v>
      </c>
      <c r="E20" s="2" t="s">
        <v>52</v>
      </c>
      <c r="F20" s="60" t="s">
        <v>73</v>
      </c>
      <c r="G20" s="60" t="s">
        <v>67</v>
      </c>
      <c r="H20" s="60" t="s">
        <v>41</v>
      </c>
      <c r="I20" s="62" t="s">
        <v>16</v>
      </c>
      <c r="J20" s="61" t="s">
        <v>16</v>
      </c>
      <c r="K20" s="65" t="s">
        <v>40</v>
      </c>
      <c r="L20" s="61" t="s">
        <v>16</v>
      </c>
      <c r="M20" s="61" t="s">
        <v>16</v>
      </c>
      <c r="N20" s="61" t="s">
        <v>16</v>
      </c>
      <c r="O20" s="61" t="s">
        <v>16</v>
      </c>
      <c r="P20" s="60" t="s">
        <v>94</v>
      </c>
      <c r="Q20" s="12"/>
      <c r="R20" s="21" t="s">
        <v>87</v>
      </c>
    </row>
    <row r="21" spans="1:19" s="16" customFormat="1" ht="23.15" hidden="1" customHeight="1" x14ac:dyDescent="0.35">
      <c r="A21" s="12">
        <v>19</v>
      </c>
      <c r="B21" s="13" t="s">
        <v>43</v>
      </c>
      <c r="C21" s="18">
        <v>0</v>
      </c>
      <c r="D21" s="18" t="s">
        <v>76</v>
      </c>
      <c r="E21" s="22" t="s">
        <v>44</v>
      </c>
      <c r="F21" s="61" t="s">
        <v>16</v>
      </c>
      <c r="G21" s="61" t="s">
        <v>16</v>
      </c>
      <c r="H21" s="61" t="s">
        <v>16</v>
      </c>
      <c r="I21" s="61" t="s">
        <v>16</v>
      </c>
      <c r="J21" s="61" t="s">
        <v>16</v>
      </c>
      <c r="K21" s="61" t="s">
        <v>16</v>
      </c>
      <c r="L21" s="61" t="s">
        <v>16</v>
      </c>
      <c r="M21" s="61" t="s">
        <v>16</v>
      </c>
      <c r="N21" s="61" t="s">
        <v>16</v>
      </c>
      <c r="O21" s="61" t="s">
        <v>16</v>
      </c>
      <c r="P21" s="60" t="s">
        <v>94</v>
      </c>
      <c r="Q21" s="12"/>
      <c r="R21" s="23" t="s">
        <v>45</v>
      </c>
    </row>
    <row r="22" spans="1:19" s="16" customFormat="1" ht="23.15" hidden="1" customHeight="1" x14ac:dyDescent="0.35">
      <c r="A22" s="12">
        <v>20</v>
      </c>
      <c r="B22" s="13" t="s">
        <v>46</v>
      </c>
      <c r="C22" s="18">
        <v>0</v>
      </c>
      <c r="D22" s="18" t="s">
        <v>76</v>
      </c>
      <c r="E22" s="22" t="s">
        <v>44</v>
      </c>
      <c r="F22" s="61" t="s">
        <v>16</v>
      </c>
      <c r="G22" s="61" t="s">
        <v>16</v>
      </c>
      <c r="H22" s="61" t="s">
        <v>16</v>
      </c>
      <c r="I22" s="61" t="s">
        <v>16</v>
      </c>
      <c r="J22" s="61" t="s">
        <v>16</v>
      </c>
      <c r="K22" s="61" t="s">
        <v>16</v>
      </c>
      <c r="L22" s="61" t="s">
        <v>16</v>
      </c>
      <c r="M22" s="61" t="s">
        <v>16</v>
      </c>
      <c r="N22" s="61" t="s">
        <v>16</v>
      </c>
      <c r="O22" s="61" t="s">
        <v>16</v>
      </c>
      <c r="P22" s="60" t="s">
        <v>94</v>
      </c>
      <c r="Q22" s="12"/>
      <c r="R22" s="23" t="s">
        <v>93</v>
      </c>
    </row>
    <row r="23" spans="1:19" s="16" customFormat="1" ht="23.15" hidden="1" customHeight="1" x14ac:dyDescent="0.35">
      <c r="A23" s="12">
        <v>21</v>
      </c>
      <c r="B23" s="13" t="s">
        <v>47</v>
      </c>
      <c r="C23" s="24">
        <v>2906</v>
      </c>
      <c r="D23" s="15" t="s">
        <v>72</v>
      </c>
      <c r="E23" s="25" t="s">
        <v>54</v>
      </c>
      <c r="F23" s="60"/>
      <c r="G23" s="60" t="s">
        <v>41</v>
      </c>
      <c r="H23" s="60" t="s">
        <v>41</v>
      </c>
      <c r="I23" s="60" t="s">
        <v>64</v>
      </c>
      <c r="J23" s="65" t="s">
        <v>41</v>
      </c>
      <c r="K23" s="65" t="s">
        <v>41</v>
      </c>
      <c r="L23" s="60" t="s">
        <v>82</v>
      </c>
      <c r="M23" s="60" t="s">
        <v>67</v>
      </c>
      <c r="N23" s="61" t="s">
        <v>16</v>
      </c>
      <c r="O23" s="61" t="s">
        <v>16</v>
      </c>
      <c r="P23" s="60" t="s">
        <v>94</v>
      </c>
      <c r="Q23" s="12"/>
      <c r="R23" s="23" t="s">
        <v>109</v>
      </c>
      <c r="S23" s="16" t="s">
        <v>110</v>
      </c>
    </row>
    <row r="24" spans="1:19" s="16" customFormat="1" ht="29.25" hidden="1" customHeight="1" x14ac:dyDescent="0.35">
      <c r="A24" s="12">
        <v>22</v>
      </c>
      <c r="B24" s="13" t="s">
        <v>48</v>
      </c>
      <c r="C24" s="24">
        <v>2797</v>
      </c>
      <c r="D24" s="15" t="s">
        <v>72</v>
      </c>
      <c r="E24" s="25" t="s">
        <v>55</v>
      </c>
      <c r="F24" s="61" t="s">
        <v>16</v>
      </c>
      <c r="G24" s="61" t="s">
        <v>16</v>
      </c>
      <c r="H24" s="61" t="s">
        <v>16</v>
      </c>
      <c r="I24" s="64" t="s">
        <v>65</v>
      </c>
      <c r="J24" s="61" t="s">
        <v>16</v>
      </c>
      <c r="K24" s="65" t="s">
        <v>41</v>
      </c>
      <c r="L24" s="60" t="s">
        <v>82</v>
      </c>
      <c r="M24" s="61" t="s">
        <v>16</v>
      </c>
      <c r="N24" s="61" t="s">
        <v>16</v>
      </c>
      <c r="O24" s="61" t="s">
        <v>16</v>
      </c>
      <c r="P24" s="60" t="s">
        <v>94</v>
      </c>
      <c r="Q24" s="12"/>
      <c r="R24" s="29" t="s">
        <v>111</v>
      </c>
      <c r="S24" s="16" t="s">
        <v>110</v>
      </c>
    </row>
    <row r="25" spans="1:19" s="16" customFormat="1" ht="23.15" hidden="1" customHeight="1" x14ac:dyDescent="0.35">
      <c r="A25" s="12">
        <v>23</v>
      </c>
      <c r="B25" s="28" t="s">
        <v>49</v>
      </c>
      <c r="C25" s="24">
        <v>1581</v>
      </c>
      <c r="D25" s="15" t="s">
        <v>72</v>
      </c>
      <c r="E25" s="26" t="s">
        <v>51</v>
      </c>
      <c r="F25" s="60" t="s">
        <v>82</v>
      </c>
      <c r="G25" s="60" t="s">
        <v>67</v>
      </c>
      <c r="H25" s="60" t="s">
        <v>41</v>
      </c>
      <c r="I25" s="61" t="s">
        <v>16</v>
      </c>
      <c r="J25" s="61" t="s">
        <v>16</v>
      </c>
      <c r="K25" s="60" t="s">
        <v>135</v>
      </c>
      <c r="L25" s="60" t="s">
        <v>82</v>
      </c>
      <c r="M25" s="66"/>
      <c r="N25" s="60" t="s">
        <v>41</v>
      </c>
      <c r="O25" s="66"/>
      <c r="P25" s="60" t="s">
        <v>94</v>
      </c>
      <c r="Q25" s="12"/>
      <c r="R25" s="23" t="s">
        <v>85</v>
      </c>
    </row>
    <row r="26" spans="1:19" s="16" customFormat="1" ht="23" hidden="1" x14ac:dyDescent="0.35">
      <c r="A26" s="12">
        <v>24</v>
      </c>
      <c r="B26" s="13" t="s">
        <v>50</v>
      </c>
      <c r="C26" s="12"/>
      <c r="D26" s="15" t="s">
        <v>72</v>
      </c>
      <c r="E26" s="26" t="s">
        <v>51</v>
      </c>
      <c r="F26" s="60" t="s">
        <v>82</v>
      </c>
      <c r="G26" s="60" t="s">
        <v>67</v>
      </c>
      <c r="H26" s="60" t="s">
        <v>41</v>
      </c>
      <c r="I26" s="61" t="s">
        <v>16</v>
      </c>
      <c r="J26" s="61" t="s">
        <v>16</v>
      </c>
      <c r="K26" s="65" t="s">
        <v>41</v>
      </c>
      <c r="L26" s="60" t="s">
        <v>84</v>
      </c>
      <c r="M26" s="66"/>
      <c r="N26" s="60" t="s">
        <v>41</v>
      </c>
      <c r="O26" s="66"/>
      <c r="P26" s="60" t="s">
        <v>94</v>
      </c>
      <c r="Q26" s="12"/>
      <c r="R26" s="23" t="s">
        <v>85</v>
      </c>
    </row>
    <row r="27" spans="1:19" x14ac:dyDescent="0.35">
      <c r="A27" s="12">
        <v>24</v>
      </c>
      <c r="B27" s="76" t="s">
        <v>137</v>
      </c>
      <c r="C27" s="14">
        <v>750</v>
      </c>
      <c r="D27" s="77"/>
      <c r="E27" s="78" t="s">
        <v>138</v>
      </c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60" t="s">
        <v>94</v>
      </c>
      <c r="Q27" s="77"/>
      <c r="R27" s="77"/>
    </row>
    <row r="28" spans="1:19" x14ac:dyDescent="0.35">
      <c r="A28" s="12">
        <v>24</v>
      </c>
      <c r="B28" s="76" t="s">
        <v>139</v>
      </c>
      <c r="C28" s="14">
        <v>400</v>
      </c>
      <c r="D28" s="77"/>
      <c r="E28" s="78" t="s">
        <v>138</v>
      </c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60" t="s">
        <v>94</v>
      </c>
      <c r="Q28" s="77"/>
      <c r="R28" s="77"/>
    </row>
    <row r="29" spans="1:19" ht="39" customHeight="1" x14ac:dyDescent="0.35">
      <c r="A29" s="77"/>
      <c r="B29" s="76" t="s">
        <v>140</v>
      </c>
      <c r="C29" s="14">
        <v>300</v>
      </c>
      <c r="D29" s="77"/>
      <c r="E29" s="79" t="s">
        <v>141</v>
      </c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60" t="s">
        <v>94</v>
      </c>
      <c r="Q29" s="77"/>
      <c r="R29" s="77"/>
    </row>
  </sheetData>
  <autoFilter ref="A2:R26" xr:uid="{73B4AF96-B01F-44A0-A611-5CDD3E464475}"/>
  <mergeCells count="2">
    <mergeCell ref="E3:E8"/>
    <mergeCell ref="E14:E18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BCF6-2AA6-4CFD-8786-070633CCB22B}">
  <dimension ref="B2:F14"/>
  <sheetViews>
    <sheetView zoomScale="145" zoomScaleNormal="145" workbookViewId="0">
      <selection activeCell="C3" sqref="C3:F14"/>
    </sheetView>
  </sheetViews>
  <sheetFormatPr defaultRowHeight="14.5" x14ac:dyDescent="0.35"/>
  <cols>
    <col min="2" max="2" width="3.54296875" style="9" customWidth="1"/>
    <col min="3" max="3" width="13.81640625" customWidth="1"/>
    <col min="4" max="4" width="48.26953125" customWidth="1"/>
    <col min="5" max="5" width="9.26953125" bestFit="1" customWidth="1"/>
    <col min="6" max="6" width="8.453125" bestFit="1" customWidth="1"/>
  </cols>
  <sheetData>
    <row r="2" spans="2:6" ht="15" thickBot="1" x14ac:dyDescent="0.4"/>
    <row r="3" spans="2:6" ht="15" thickBot="1" x14ac:dyDescent="0.4">
      <c r="C3" s="54" t="s">
        <v>103</v>
      </c>
      <c r="D3" s="55" t="s">
        <v>115</v>
      </c>
      <c r="E3" s="56" t="s">
        <v>101</v>
      </c>
      <c r="F3" s="57" t="s">
        <v>132</v>
      </c>
    </row>
    <row r="4" spans="2:6" s="16" customFormat="1" x14ac:dyDescent="0.35">
      <c r="B4" s="9"/>
      <c r="C4" s="69" t="s">
        <v>100</v>
      </c>
      <c r="D4" s="58" t="s">
        <v>131</v>
      </c>
      <c r="E4" s="59" t="s">
        <v>121</v>
      </c>
      <c r="F4" s="31" t="s">
        <v>129</v>
      </c>
    </row>
    <row r="5" spans="2:6" s="16" customFormat="1" ht="15" thickBot="1" x14ac:dyDescent="0.4">
      <c r="B5" s="9"/>
      <c r="C5" s="70"/>
      <c r="D5" s="35" t="s">
        <v>120</v>
      </c>
      <c r="E5" s="41" t="s">
        <v>119</v>
      </c>
      <c r="F5" s="53" t="s">
        <v>129</v>
      </c>
    </row>
    <row r="6" spans="2:6" x14ac:dyDescent="0.35">
      <c r="C6" s="71" t="s">
        <v>96</v>
      </c>
      <c r="D6" s="36" t="s">
        <v>122</v>
      </c>
      <c r="E6" s="45" t="s">
        <v>102</v>
      </c>
      <c r="F6" s="31" t="s">
        <v>129</v>
      </c>
    </row>
    <row r="7" spans="2:6" ht="15" thickBot="1" x14ac:dyDescent="0.4">
      <c r="C7" s="72"/>
      <c r="D7" s="37" t="s">
        <v>130</v>
      </c>
      <c r="E7" s="46"/>
      <c r="F7" s="53" t="s">
        <v>129</v>
      </c>
    </row>
    <row r="8" spans="2:6" ht="15" thickBot="1" x14ac:dyDescent="0.4">
      <c r="C8" s="42" t="s">
        <v>97</v>
      </c>
      <c r="D8" s="43" t="s">
        <v>124</v>
      </c>
      <c r="E8" s="52" t="s">
        <v>123</v>
      </c>
      <c r="F8" s="44" t="s">
        <v>133</v>
      </c>
    </row>
    <row r="9" spans="2:6" ht="29.5" thickBot="1" x14ac:dyDescent="0.4">
      <c r="C9" s="38" t="s">
        <v>98</v>
      </c>
      <c r="D9" s="39" t="s">
        <v>104</v>
      </c>
      <c r="E9" s="51"/>
      <c r="F9" s="40"/>
    </row>
    <row r="10" spans="2:6" x14ac:dyDescent="0.35">
      <c r="B10" s="73" t="s">
        <v>99</v>
      </c>
      <c r="C10" s="47" t="s">
        <v>126</v>
      </c>
      <c r="D10" s="30" t="s">
        <v>105</v>
      </c>
      <c r="E10" s="30" t="s">
        <v>125</v>
      </c>
      <c r="F10" s="31" t="s">
        <v>136</v>
      </c>
    </row>
    <row r="11" spans="2:6" ht="29" x14ac:dyDescent="0.35">
      <c r="B11" s="74"/>
      <c r="C11" s="48" t="s">
        <v>116</v>
      </c>
      <c r="D11" s="29" t="s">
        <v>117</v>
      </c>
      <c r="E11" s="29" t="s">
        <v>127</v>
      </c>
      <c r="F11" s="32" t="s">
        <v>136</v>
      </c>
    </row>
    <row r="12" spans="2:6" x14ac:dyDescent="0.35">
      <c r="B12" s="74"/>
      <c r="C12" s="48" t="s">
        <v>118</v>
      </c>
      <c r="D12" s="29" t="s">
        <v>134</v>
      </c>
      <c r="E12" s="29"/>
      <c r="F12" s="32" t="s">
        <v>136</v>
      </c>
    </row>
    <row r="13" spans="2:6" x14ac:dyDescent="0.35">
      <c r="B13" s="74"/>
      <c r="C13" s="48" t="s">
        <v>37</v>
      </c>
      <c r="D13" s="29" t="s">
        <v>134</v>
      </c>
      <c r="E13" s="29"/>
      <c r="F13" s="32" t="s">
        <v>136</v>
      </c>
    </row>
    <row r="14" spans="2:6" ht="15" thickBot="1" x14ac:dyDescent="0.4">
      <c r="B14" s="75"/>
      <c r="C14" s="49" t="s">
        <v>21</v>
      </c>
      <c r="D14" s="33" t="s">
        <v>128</v>
      </c>
      <c r="E14" s="50"/>
      <c r="F14" s="34" t="s">
        <v>136</v>
      </c>
    </row>
  </sheetData>
  <mergeCells count="3">
    <mergeCell ref="C4:C5"/>
    <mergeCell ref="C6:C7"/>
    <mergeCell ref="B10:B14"/>
  </mergeCell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Tunu recovery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Uduanochie, Adanma SPDC-UPO/G/UDR</dc:creator>
  <cp:lastModifiedBy>Njoku, Hyginus E SPDC-IUC/G/UWU</cp:lastModifiedBy>
  <dcterms:created xsi:type="dcterms:W3CDTF">2023-02-01T14:37:13Z</dcterms:created>
  <dcterms:modified xsi:type="dcterms:W3CDTF">2024-02-06T11:24:14Z</dcterms:modified>
</cp:coreProperties>
</file>