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LAG-na-p002-s1\Segun.Edun$\Cached\My Documents\"/>
    </mc:Choice>
  </mc:AlternateContent>
  <bookViews>
    <workbookView xWindow="240" yWindow="150" windowWidth="21075" windowHeight="952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<sst xmlns="http://schemas.openxmlformats.org/spreadsheetml/2006/main" count="143" uniqueCount="78">
  <si>
    <t>PPS CODE</t>
  </si>
  <si>
    <t>HUB</t>
  </si>
  <si>
    <t>Project_Name</t>
  </si>
  <si>
    <t>Budget (F$'000)</t>
  </si>
  <si>
    <t>Team Lead</t>
  </si>
  <si>
    <t>State Contract to be used for 2018 SCOPE EXECUTION</t>
  </si>
  <si>
    <t>Basis for cost estimate</t>
  </si>
  <si>
    <t>Contract Status for 2018 Scope</t>
  </si>
  <si>
    <t>SN</t>
  </si>
  <si>
    <t>Scope</t>
  </si>
  <si>
    <t>2018 Challenged
F$x1000</t>
  </si>
  <si>
    <t>Proposal
F$x1000</t>
  </si>
  <si>
    <t>2019 Challenged
F$x1000</t>
  </si>
  <si>
    <t>Pre-GM Challenge</t>
  </si>
  <si>
    <t>Comment</t>
  </si>
  <si>
    <t>C_ISIM_EL1_Z10</t>
  </si>
  <si>
    <t>LAND</t>
  </si>
  <si>
    <t>Electrical facility Upgrade East</t>
  </si>
  <si>
    <t>Earthing improvement in Isimiri F/S:
Provision of materials @ FUSD53K
Mob/Demob &amp; Carry out integrity tests to ascertain the status of the existing numbers of earth electrodes and remove all damaged or defunt components @ FUSD37K
Provision of engineering support, QA/QC, logistics, etc @ FUSD10k</t>
  </si>
  <si>
    <t>Contract rates &amp; similar scopes. 
Earthing improvement in Isimiri F/S:
Provision of materials @ FUSD53K
Mob/Demob &amp; Carry out integrity tests to ascertain the status of the existing numbers of earth electrodes and remove all damaged or defunt components @ FUSD37K
Provision of engineering support, QA/QC, logistics, etc @ FUSD10k</t>
  </si>
  <si>
    <t>NG01022468</t>
  </si>
  <si>
    <t>Contract Available with adequate ceiling &amp; time</t>
  </si>
  <si>
    <t>Omonigho</t>
  </si>
  <si>
    <t>Align and agree scope and cost with the asset on the Electrical facility upgrade for Land East facilities.</t>
  </si>
  <si>
    <t>Reduced to $50k and transferred to the Asset</t>
  </si>
  <si>
    <t>C_OBEL_EL1_Z10</t>
  </si>
  <si>
    <t>Earthing improvement in Obele F/S: 
Provision of materials @ FUSD88K
Mob/Demob &amp; Carry out integrity tests to ascertain the status of the existing numbers of earth electrodes and remove all damaged or defunt components @ FUSD51K
Provision of engineering support, QA/QC, logistics, etc @ FUSD21k</t>
  </si>
  <si>
    <t>Contract rates &amp; similar scopes. 
Earthing improvement in Obele F/S: 
Provision of materials @ FUSD88K
Mob/Demob &amp; Carry out integrity tests to ascertain the status of the existing numbers of earth electrodes and remove all damaged or defunt components @ FUSD51K
Provision of engineering support, QA/QC, logistics, etc @ FUSD21k</t>
  </si>
  <si>
    <t>NG01022642</t>
  </si>
  <si>
    <t>C_OGTA_EL1_Z10</t>
  </si>
  <si>
    <t>Electrical Facility Asset Integrity Review:
Mob/demob @ FUSD30K
Asset integrity review (including thermographic survey, power system performance checks, earthing system checks, etc) @ FUSD73K
Provision of engineering support, QA/QC services, logistics, etc @ FUSD21K</t>
  </si>
  <si>
    <t>Contract rates &amp; similar scopes. 
Electrical Facility Asset Integrity Review:
Mob/demob @ FUSD30K
Asset integrity review (including thermographic survey, power system performance checks, earthing system checks, etc) @ FUSD73K
Provision of engineering support, QA/QC services, logistics, etc @ FUSD21K</t>
  </si>
  <si>
    <t>NG01022467</t>
  </si>
  <si>
    <t>Cost to be further challenged and moved to OPEX</t>
  </si>
  <si>
    <t>C_SOKU_ES1_Z14</t>
  </si>
  <si>
    <t>SWAMP EAST</t>
  </si>
  <si>
    <t>Control System Upgrade @ Soku Gasplant</t>
  </si>
  <si>
    <r>
      <rPr>
        <b/>
        <sz val="11"/>
        <rFont val="Calibri"/>
        <family val="2"/>
        <scheme val="minor"/>
      </rPr>
      <t xml:space="preserve"> Phase 1 (Total cost = FUS$180k):</t>
    </r>
    <r>
      <rPr>
        <sz val="11"/>
        <rFont val="Calibri"/>
        <family val="2"/>
        <scheme val="minor"/>
      </rPr>
      <t xml:space="preserve">
- Upgrade DCS Engineering workstation (HIS0164- Soku Main) and  (HIS0364 - Soku FS) to Centum VP R6.04/ Server 2016 with VNET-IP so it coexists with HIS (CS3K R3.06/ win XP). Install Router for VNET  VNET-IP comms
- Upgrade Soku SIS Engineering Workstation (HIS0264) to Prosafe SLS/ Server 2016 
- Upgrade SIS Engineering Workstation (SIO0264 Soku FS) to HIMA ELop II/ Win 10
</t>
    </r>
    <r>
      <rPr>
        <b/>
        <sz val="11"/>
        <rFont val="Calibri"/>
        <family val="2"/>
        <scheme val="minor"/>
      </rPr>
      <t>Phase 2 (Total cost = FUS$365k):</t>
    </r>
    <r>
      <rPr>
        <sz val="11"/>
        <rFont val="Calibri"/>
        <family val="2"/>
        <scheme val="minor"/>
      </rPr>
      <t xml:space="preserve">
- Upgrade 3 Operator workstation (HIS0159 – HIS061) to R6.04/ Win 10 LTSB with VNET-IP Cards, relocate VNET Router. Each workstation with 4 monitors  
- Install Rack/ switches
</t>
    </r>
  </si>
  <si>
    <t>Historical cost</t>
  </si>
  <si>
    <t>Corporate procurement Contract TBA</t>
  </si>
  <si>
    <t>To discuss and move to MRTA</t>
  </si>
  <si>
    <r>
      <rPr>
        <b/>
        <sz val="11"/>
        <rFont val="Calibri"/>
        <family val="2"/>
        <scheme val="minor"/>
      </rPr>
      <t>Phase 3 (Total cost = FUS$330k):</t>
    </r>
    <r>
      <rPr>
        <sz val="11"/>
        <rFont val="Calibri"/>
        <family val="2"/>
        <scheme val="minor"/>
      </rPr>
      <t xml:space="preserve">
- Integrate EXAQUANTUM and EXAOPC and Upgrade 
- Integrate Webserver and TA server and Upgrade
- Re-engineer requirement for PRM
</t>
    </r>
    <r>
      <rPr>
        <b/>
        <sz val="11"/>
        <rFont val="Calibri"/>
        <family val="2"/>
        <scheme val="minor"/>
      </rPr>
      <t>Phase 4 (Total cost = FUS$330k):</t>
    </r>
    <r>
      <rPr>
        <sz val="11"/>
        <rFont val="Calibri"/>
        <family val="2"/>
        <scheme val="minor"/>
      </rPr>
      <t xml:space="preserve">
- Integrate EXAQUANTUM and EXAOPC and Upgrade 
- Integrate Webserver and TA server and Upgrade
Phase 5 (Total cost = FUS$280k)
- Replace FCS (VNET to VNET-IP)
</t>
    </r>
  </si>
  <si>
    <t>Dropped</t>
  </si>
  <si>
    <t>C_FLDX_WS1_Z16</t>
  </si>
  <si>
    <t>SWAMP WEST</t>
  </si>
  <si>
    <t xml:space="preserve">AFREMO A &amp; B: Rehabilitation of Corroded cluster platforms
</t>
  </si>
  <si>
    <r>
      <t xml:space="preserve"> </t>
    </r>
    <r>
      <rPr>
        <b/>
        <sz val="11"/>
        <color rgb="FF0000FF"/>
        <rFont val="Calibri"/>
        <family val="2"/>
        <scheme val="minor"/>
      </rPr>
      <t xml:space="preserve">Rehabilitation of Corroded AFREMO A &amp; B cluster platforms @ F$1.8m
</t>
    </r>
    <r>
      <rPr>
        <sz val="11"/>
        <color rgb="FF0000FF"/>
        <rFont val="Calibri"/>
        <family val="2"/>
        <scheme val="minor"/>
      </rPr>
      <t>1. Sandblasting/painting &amp; replacement of Badly corroded line/Valve on HP Pig Launcher 
2. Sandblasting/painting of corroded Fuel Gas Supply line piping to Raw Water Pump 
3. Surface painting of Badly Corroded Gas supply to Well control panel, Sump Pump and Raw Water Pump, Test separator
4. provision of drip pan for the drains Sump tanks at A&amp;B (fountain Action) 
5. Replace missing Pig Launcher Barrel Cover.
6. Unblock 2” drain lines Under the wellhead deck and sandblast/paint corroded piping’s/valves. 
7. Replacement/painting of corroded Big joe Regulator, Valves and Flanges of Fuel gas scrubber
8. Rehabilitation of Afremo B corroded Sump Tank/drain lines, Boat landing access ladder, gratings, handrails and Fenders
Construction @ F$305k / Cluster
JUB &amp; SB @ F$17k x 70  days / cluster = F$1.2m
AGO @ F$0.75 x 250,000 litres / 60days (JUB, SB, Security boat) = F$188k
Boat Landing fenders per cluster &amp; other materials @ F$140k / cluster
PMT @ N1m per personnel X 3 persons x 2 months - F$40k</t>
    </r>
  </si>
  <si>
    <r>
      <t xml:space="preserve">Contract rates:
</t>
    </r>
    <r>
      <rPr>
        <sz val="11"/>
        <color rgb="FF0000FF"/>
        <rFont val="Calibri"/>
        <family val="2"/>
        <scheme val="minor"/>
      </rPr>
      <t>Construction @ F$305k / Cluster
JUB &amp; SB @ F$17k x 70  days / cluster = F$1.2m
AGO @ F$0.75 x 250,000 litres / 60days (JUB, SB, Security boat) = F$188k
Boat Landing fenders per cluster &amp; other materials @ F$140k / cluster
PMT @ N1m per personnel X 3 persons x 2 months - F$40k
Total = F$1.8m</t>
    </r>
  </si>
  <si>
    <t>S18391 - Mechanical Modification Works - Swamp</t>
  </si>
  <si>
    <t>Adequate ceiling but time extension required</t>
  </si>
  <si>
    <t>Ovuorho</t>
  </si>
  <si>
    <t>What is worst case scope scenairo</t>
  </si>
  <si>
    <t>Move items 1-3 to OPEX. Others supported</t>
  </si>
  <si>
    <t>C_ESCB_WS3_Z17</t>
  </si>
  <si>
    <t>Facility Mechanical Upgrade West</t>
  </si>
  <si>
    <t>Install a functional fire alarm system and zone it to the fire panel to indicate locations of trigger detectors in accordance with BS EN 54-11:2001+A1:2006</t>
  </si>
  <si>
    <t>Contract Rates</t>
  </si>
  <si>
    <t>NG01008426</t>
  </si>
  <si>
    <t>Check with Assets and Projects</t>
  </si>
  <si>
    <t>Install exhaust flapper on 6 nos export pump exhausts pipe</t>
  </si>
  <si>
    <t>NG01005242 - Mechanical Modification Works in SPDC Producing Assets - Swamp</t>
  </si>
  <si>
    <r>
      <rPr>
        <b/>
        <sz val="11"/>
        <color rgb="FF0000FF"/>
        <rFont val="Calibri"/>
        <family val="2"/>
        <scheme val="minor"/>
      </rPr>
      <t>Changeout of obsolete  lighting poles to Abacus Collapsible  ones (Jacking mechanism)</t>
    </r>
    <r>
      <rPr>
        <sz val="11"/>
        <color rgb="FF0000FF"/>
        <rFont val="Calibri"/>
        <family val="2"/>
        <scheme val="minor"/>
      </rPr>
      <t xml:space="preserve">
Abacus 12m light pols @ 21 x F$5k - F$105k
1 no. Hydraulic jack - F$5k
4C x 4mm XLPE Armoured cable @ F$4/m x F$1.5km - F$9k
Other accessories - F$5k
Construction - F$95k
Total F$220k</t>
    </r>
  </si>
  <si>
    <t>Contract Rates:
Abacus 12m light pols @ F$21 x F#5k - F$105k
1 no. Hydraulic jack - F$5k
4C x 4mm XLPE Armoured cable @ F$4/m x F$1.5km - F$9k
Other accessories - F$5k
Construction - F$95k
Total F$220k</t>
  </si>
  <si>
    <t>Rephased to 2019</t>
  </si>
  <si>
    <t>C_OTUM_WS3_Z17</t>
  </si>
  <si>
    <t>Replace the overloaded and damaged cable trays across the flow station.</t>
  </si>
  <si>
    <t>Move to MRTA as OPEX</t>
  </si>
  <si>
    <t>C_FORC_WS3_Z17</t>
  </si>
  <si>
    <t>Painting of Yokri Road side Manifolds (1-9) and incorporate hand rails at Yokri</t>
  </si>
  <si>
    <t>Move to MRTA</t>
  </si>
  <si>
    <t>Yokri helipad drawing production (painting and marking)</t>
  </si>
  <si>
    <t>Anti corrosion painting of compressor house structure and repair of leaking roof</t>
  </si>
  <si>
    <t>To be done by Maintenance Execution</t>
  </si>
  <si>
    <t>Road map provided by PACO discipline.</t>
  </si>
  <si>
    <t>Okay</t>
  </si>
  <si>
    <t>Okay
Would need budget for procurement in 2018.</t>
  </si>
  <si>
    <t>Additional Comments</t>
  </si>
  <si>
    <t xml:space="preserve">Significant portions of Afremo A&amp;B works have been covered in 2017, remaining scope is being handled by Asset Engineering in 2018:
4. Provision of drip pan for the drains Sump tanks at A&amp;B (fountain Action) 
5. Replace missing Pig Launcher Barrel Cover.
8. Rehabilitation of Afremo B corroded Sump Tank/drain lines, Boat landing access ladder, gratings, handrails and Fenders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</si>
</sst>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17" x14ac:knownFonts="1">
    <font>
      <sz val="11"/>
      <color theme="1"/>
      <name val="Calibri"/>
      <family val="2"/>
      <scheme val="minor"/>
    </font>
    <font>
      <sz val="11"/>
      <color theme="1"/>
      <name val="Calibri"/>
      <family val="2"/>
      <scheme val="minor"/>
    </font>
    <font>
      <i/>
      <sz val="18"/>
      <name val="Calibri"/>
      <family val="2"/>
      <scheme val="minor"/>
    </font>
    <font>
      <b/>
      <sz val="11"/>
      <name val="Calibri"/>
      <family val="2"/>
      <scheme val="minor"/>
    </font>
    <font>
      <sz val="10"/>
      <name val="Arial"/>
      <family val="2"/>
    </font>
    <font>
      <sz val="11"/>
      <name val="Calibri"/>
      <family val="2"/>
      <scheme val="minor"/>
    </font>
    <font>
      <b/>
      <sz val="10"/>
      <name val="Calibri"/>
      <family val="2"/>
      <scheme val="minor"/>
    </font>
    <font>
      <b/>
      <i/>
      <sz val="18"/>
      <color rgb="FFFF0000"/>
      <name val="Calibri"/>
      <family val="2"/>
      <scheme val="minor"/>
    </font>
    <font>
      <b/>
      <i/>
      <sz val="18"/>
      <name val="Calibri"/>
      <family val="2"/>
      <scheme val="minor"/>
    </font>
    <font>
      <b/>
      <sz val="18"/>
      <name val="Calibri"/>
      <family val="2"/>
      <scheme val="minor"/>
    </font>
    <font>
      <b/>
      <sz val="18"/>
      <color rgb="FF0000FF"/>
      <name val="Calibri"/>
      <family val="2"/>
      <scheme val="minor"/>
    </font>
    <font>
      <b/>
      <sz val="11"/>
      <color rgb="FF0000FF"/>
      <name val="Calibri"/>
      <family val="2"/>
      <scheme val="minor"/>
    </font>
    <font>
      <sz val="11"/>
      <color rgb="FF0000FF"/>
      <name val="Calibri"/>
      <family val="2"/>
      <scheme val="minor"/>
    </font>
    <font>
      <sz val="12"/>
      <name val="Calibri"/>
      <family val="2"/>
      <scheme val="minor"/>
    </font>
    <font>
      <sz val="12"/>
      <color theme="1"/>
      <name val="Calibri"/>
      <family val="2"/>
      <scheme val="minor"/>
    </font>
    <font>
      <sz val="12"/>
      <color rgb="FF0000FF"/>
      <name val="Calibri"/>
      <family val="2"/>
      <scheme val="minor"/>
    </font>
    <font>
      <b/>
      <sz val="11"/>
      <color theme="1"/>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4" fillId="0" borderId="0"/>
  </cellStyleXfs>
  <cellXfs count="83">
    <xf numFmtId="0" fontId="0" fillId="0" borderId="0" xfId="0"/>
    <xf numFmtId="1" fontId="7" fillId="8" borderId="2" xfId="0" applyNumberFormat="1"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5" fillId="6" borderId="2" xfId="0" applyNumberFormat="1" applyFont="1" applyFill="1" applyBorder="1" applyAlignment="1" applyProtection="1">
      <alignment horizontal="left" vertical="center" wrapText="1"/>
      <protection locked="0"/>
    </xf>
    <xf numFmtId="164" fontId="3" fillId="3" borderId="2" xfId="1" applyNumberFormat="1" applyFont="1" applyFill="1" applyBorder="1" applyAlignment="1">
      <alignment horizontal="center" vertical="center" wrapText="1"/>
    </xf>
    <xf numFmtId="3" fontId="3" fillId="7" borderId="2" xfId="0" applyNumberFormat="1" applyFont="1" applyFill="1" applyBorder="1" applyAlignment="1" applyProtection="1">
      <alignment horizontal="right" vertical="center"/>
      <protection locked="0"/>
    </xf>
    <xf numFmtId="3" fontId="5" fillId="6" borderId="6" xfId="0" applyNumberFormat="1" applyFont="1" applyFill="1" applyBorder="1" applyAlignment="1" applyProtection="1">
      <alignment horizontal="left" vertical="center" wrapText="1"/>
      <protection locked="0"/>
    </xf>
    <xf numFmtId="1" fontId="8" fillId="8" borderId="2" xfId="0" applyNumberFormat="1" applyFont="1" applyFill="1" applyBorder="1" applyAlignment="1">
      <alignment horizontal="center" vertical="center" wrapText="1"/>
    </xf>
    <xf numFmtId="3" fontId="5" fillId="6" borderId="8" xfId="0" applyNumberFormat="1" applyFont="1" applyFill="1" applyBorder="1" applyAlignment="1" applyProtection="1">
      <alignment horizontal="left" vertical="center" wrapText="1"/>
      <protection locked="0"/>
    </xf>
    <xf numFmtId="164" fontId="5" fillId="0" borderId="3" xfId="1" applyNumberFormat="1" applyFont="1" applyFill="1" applyBorder="1" applyAlignment="1">
      <alignment horizontal="left" vertical="center" wrapText="1"/>
    </xf>
    <xf numFmtId="0" fontId="3" fillId="6" borderId="2" xfId="0" applyFont="1" applyFill="1" applyBorder="1" applyAlignment="1">
      <alignment horizontal="center" vertical="center"/>
    </xf>
    <xf numFmtId="164" fontId="5" fillId="0" borderId="4" xfId="1" applyNumberFormat="1" applyFont="1" applyFill="1" applyBorder="1" applyAlignment="1">
      <alignment horizontal="left" vertical="center" wrapText="1"/>
    </xf>
    <xf numFmtId="0" fontId="3" fillId="6" borderId="2" xfId="0" applyFont="1" applyFill="1" applyBorder="1" applyAlignment="1" applyProtection="1">
      <alignment horizontal="left" vertical="center" wrapText="1"/>
      <protection locked="0"/>
    </xf>
    <xf numFmtId="3" fontId="5" fillId="6" borderId="2" xfId="0" applyNumberFormat="1" applyFont="1" applyFill="1" applyBorder="1" applyAlignment="1" applyProtection="1">
      <alignment horizontal="left" vertical="top" wrapText="1"/>
      <protection locked="0"/>
    </xf>
    <xf numFmtId="164" fontId="3" fillId="8" borderId="2" xfId="1" applyNumberFormat="1" applyFont="1" applyFill="1" applyBorder="1" applyAlignment="1">
      <alignment horizontal="center" vertical="center" wrapText="1"/>
    </xf>
    <xf numFmtId="164" fontId="5" fillId="0" borderId="2" xfId="1" applyNumberFormat="1" applyFont="1" applyFill="1" applyBorder="1" applyAlignment="1">
      <alignment horizontal="left" vertical="center" wrapText="1"/>
    </xf>
    <xf numFmtId="1" fontId="9" fillId="8" borderId="2" xfId="0" applyNumberFormat="1" applyFont="1" applyFill="1" applyBorder="1" applyAlignment="1">
      <alignment horizontal="center" vertical="center" wrapText="1"/>
    </xf>
    <xf numFmtId="1" fontId="10" fillId="8" borderId="2" xfId="0" applyNumberFormat="1" applyFont="1" applyFill="1" applyBorder="1" applyAlignment="1">
      <alignment horizontal="center" vertical="center" wrapText="1"/>
    </xf>
    <xf numFmtId="0" fontId="11" fillId="6" borderId="2" xfId="0" applyFont="1" applyFill="1" applyBorder="1" applyAlignment="1">
      <alignment horizontal="center" vertical="center"/>
    </xf>
    <xf numFmtId="3" fontId="11" fillId="0" borderId="2" xfId="0" applyNumberFormat="1" applyFont="1" applyFill="1" applyBorder="1" applyAlignment="1">
      <alignment horizontal="left" vertical="center" wrapText="1"/>
    </xf>
    <xf numFmtId="3" fontId="12" fillId="0" borderId="2" xfId="0" applyNumberFormat="1" applyFont="1" applyFill="1" applyBorder="1" applyAlignment="1">
      <alignment horizontal="left" vertical="center" wrapText="1"/>
    </xf>
    <xf numFmtId="164" fontId="11" fillId="3" borderId="2" xfId="1" applyNumberFormat="1" applyFont="1" applyFill="1" applyBorder="1" applyAlignment="1">
      <alignment horizontal="center" vertical="center" wrapText="1"/>
    </xf>
    <xf numFmtId="3" fontId="11" fillId="7" borderId="2" xfId="0" applyNumberFormat="1" applyFont="1" applyFill="1" applyBorder="1" applyAlignment="1" applyProtection="1">
      <alignment horizontal="right" vertical="center"/>
      <protection locked="0"/>
    </xf>
    <xf numFmtId="164" fontId="12" fillId="0" borderId="3" xfId="1" applyNumberFormat="1" applyFont="1" applyFill="1" applyBorder="1" applyAlignment="1">
      <alignment horizontal="left" vertical="center" wrapText="1"/>
    </xf>
    <xf numFmtId="3" fontId="3" fillId="6" borderId="2" xfId="0" applyNumberFormat="1" applyFont="1" applyFill="1" applyBorder="1" applyAlignment="1">
      <alignment horizontal="center" vertical="center"/>
    </xf>
    <xf numFmtId="3" fontId="3" fillId="6" borderId="2" xfId="0" applyNumberFormat="1" applyFont="1" applyFill="1" applyBorder="1" applyAlignment="1">
      <alignment horizontal="left" vertical="center" wrapText="1"/>
    </xf>
    <xf numFmtId="3" fontId="0" fillId="6" borderId="2" xfId="0" applyNumberFormat="1" applyFont="1" applyFill="1" applyBorder="1" applyAlignment="1" applyProtection="1">
      <alignment horizontal="left" vertical="center" wrapText="1"/>
      <protection locked="0" hidden="1"/>
    </xf>
    <xf numFmtId="164" fontId="0" fillId="0" borderId="2" xfId="1" applyNumberFormat="1" applyFont="1" applyFill="1" applyBorder="1" applyAlignment="1">
      <alignment horizontal="left" vertical="center" wrapText="1"/>
    </xf>
    <xf numFmtId="164" fontId="0" fillId="0" borderId="3" xfId="1" applyNumberFormat="1" applyFont="1" applyFill="1" applyBorder="1" applyAlignment="1">
      <alignment horizontal="left" vertical="center" wrapText="1"/>
    </xf>
    <xf numFmtId="3" fontId="11" fillId="6" borderId="2" xfId="0" applyNumberFormat="1" applyFont="1" applyFill="1" applyBorder="1" applyAlignment="1">
      <alignment horizontal="center" vertical="center"/>
    </xf>
    <xf numFmtId="3" fontId="11" fillId="6" borderId="2" xfId="0" applyNumberFormat="1" applyFont="1" applyFill="1" applyBorder="1" applyAlignment="1">
      <alignment horizontal="left" vertical="center" wrapText="1"/>
    </xf>
    <xf numFmtId="3" fontId="12" fillId="0" borderId="2" xfId="0" applyNumberFormat="1" applyFont="1" applyFill="1" applyBorder="1" applyAlignment="1" applyProtection="1">
      <alignment horizontal="left" vertical="center" wrapText="1"/>
      <protection locked="0" hidden="1"/>
    </xf>
    <xf numFmtId="164" fontId="12" fillId="0" borderId="2" xfId="1" applyNumberFormat="1" applyFont="1" applyFill="1" applyBorder="1" applyAlignment="1">
      <alignment horizontal="left" vertical="center" wrapText="1"/>
    </xf>
    <xf numFmtId="3" fontId="12" fillId="0" borderId="1" xfId="0" applyNumberFormat="1" applyFont="1" applyFill="1" applyBorder="1" applyAlignment="1">
      <alignment horizontal="left" vertical="center" wrapText="1"/>
    </xf>
    <xf numFmtId="3" fontId="5" fillId="6" borderId="2" xfId="0" applyNumberFormat="1" applyFont="1" applyFill="1" applyBorder="1" applyAlignment="1" applyProtection="1">
      <alignment horizontal="left" vertical="center" wrapText="1"/>
      <protection locked="0" hidden="1"/>
    </xf>
    <xf numFmtId="1" fontId="2" fillId="0" borderId="0" xfId="0" applyNumberFormat="1" applyFont="1" applyBorder="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pplyProtection="1">
      <alignment vertical="center"/>
      <protection locked="0"/>
    </xf>
    <xf numFmtId="0" fontId="5" fillId="0" borderId="0" xfId="0" applyFont="1" applyAlignment="1">
      <alignment horizontal="left" vertical="center" wrapText="1"/>
    </xf>
    <xf numFmtId="0" fontId="5" fillId="0" borderId="0" xfId="0" applyFont="1" applyBorder="1" applyAlignment="1">
      <alignment horizontal="left" vertical="center" wrapText="1"/>
    </xf>
    <xf numFmtId="0" fontId="5" fillId="0" borderId="0" xfId="0" applyFont="1" applyAlignment="1">
      <alignment vertical="center"/>
    </xf>
    <xf numFmtId="1" fontId="7" fillId="8" borderId="11" xfId="0" applyNumberFormat="1" applyFont="1" applyFill="1" applyBorder="1" applyAlignment="1">
      <alignment horizontal="center" vertical="center" wrapText="1"/>
    </xf>
    <xf numFmtId="3" fontId="3" fillId="6" borderId="11" xfId="0" applyNumberFormat="1" applyFont="1" applyFill="1" applyBorder="1" applyAlignment="1">
      <alignment horizontal="center" vertical="center" wrapText="1"/>
    </xf>
    <xf numFmtId="3" fontId="5" fillId="6" borderId="11" xfId="0" applyNumberFormat="1" applyFont="1" applyFill="1" applyBorder="1" applyAlignment="1" applyProtection="1">
      <alignment horizontal="left" vertical="center" wrapText="1"/>
      <protection locked="0"/>
    </xf>
    <xf numFmtId="164" fontId="3" fillId="3" borderId="11" xfId="1" applyNumberFormat="1" applyFont="1" applyFill="1" applyBorder="1" applyAlignment="1">
      <alignment horizontal="center" vertical="center" wrapText="1"/>
    </xf>
    <xf numFmtId="3" fontId="3" fillId="7" borderId="11" xfId="0" applyNumberFormat="1" applyFont="1" applyFill="1" applyBorder="1" applyAlignment="1" applyProtection="1">
      <alignment horizontal="right" vertical="center"/>
      <protection locked="0"/>
    </xf>
    <xf numFmtId="164" fontId="5" fillId="0" borderId="4" xfId="1" applyNumberFormat="1" applyFont="1" applyFill="1" applyBorder="1" applyAlignment="1">
      <alignment vertical="center" wrapText="1"/>
    </xf>
    <xf numFmtId="0" fontId="3" fillId="3" borderId="2" xfId="0" applyNumberFormat="1" applyFont="1" applyFill="1" applyBorder="1" applyAlignment="1">
      <alignment horizontal="center" vertical="center" wrapText="1"/>
    </xf>
    <xf numFmtId="1" fontId="3" fillId="7" borderId="2" xfId="0" applyNumberFormat="1" applyFont="1" applyFill="1" applyBorder="1" applyAlignment="1">
      <alignment horizontal="center" vertical="center" wrapText="1"/>
    </xf>
    <xf numFmtId="0" fontId="6" fillId="3" borderId="2" xfId="0" applyNumberFormat="1" applyFont="1" applyFill="1" applyBorder="1" applyAlignment="1">
      <alignment horizontal="center" vertical="center" wrapText="1"/>
    </xf>
    <xf numFmtId="0" fontId="6" fillId="7" borderId="2" xfId="0" applyNumberFormat="1" applyFont="1" applyFill="1" applyBorder="1" applyAlignment="1">
      <alignment horizontal="center" vertical="center" wrapText="1"/>
    </xf>
    <xf numFmtId="164" fontId="13" fillId="0" borderId="11" xfId="1" applyNumberFormat="1" applyFont="1" applyFill="1" applyBorder="1" applyAlignment="1">
      <alignment horizontal="left" vertical="center" wrapText="1"/>
    </xf>
    <xf numFmtId="0" fontId="13" fillId="6" borderId="12" xfId="0" applyFont="1" applyFill="1" applyBorder="1" applyAlignment="1">
      <alignment vertical="center"/>
    </xf>
    <xf numFmtId="0" fontId="13" fillId="6" borderId="11" xfId="0" applyFont="1" applyFill="1" applyBorder="1" applyAlignment="1">
      <alignment vertical="center" wrapText="1"/>
    </xf>
    <xf numFmtId="164" fontId="13" fillId="0" borderId="2" xfId="1" applyNumberFormat="1" applyFont="1" applyFill="1" applyBorder="1" applyAlignment="1">
      <alignment horizontal="left" vertical="center" wrapText="1"/>
    </xf>
    <xf numFmtId="0" fontId="13" fillId="6" borderId="7" xfId="0" applyFont="1" applyFill="1" applyBorder="1" applyAlignment="1">
      <alignment vertical="center"/>
    </xf>
    <xf numFmtId="0" fontId="13" fillId="6" borderId="2" xfId="0" applyFont="1" applyFill="1" applyBorder="1" applyAlignment="1">
      <alignment vertical="center" wrapText="1"/>
    </xf>
    <xf numFmtId="0" fontId="13" fillId="6" borderId="9" xfId="0" applyFont="1" applyFill="1" applyBorder="1" applyAlignment="1">
      <alignment vertical="center"/>
    </xf>
    <xf numFmtId="0" fontId="13" fillId="6" borderId="0" xfId="0" applyFont="1" applyFill="1" applyBorder="1" applyAlignment="1">
      <alignment horizontal="left" vertical="center"/>
    </xf>
    <xf numFmtId="0" fontId="13" fillId="6" borderId="10" xfId="0" applyFont="1" applyFill="1" applyBorder="1" applyAlignment="1">
      <alignment horizontal="left" vertical="center"/>
    </xf>
    <xf numFmtId="164" fontId="15" fillId="0" borderId="2" xfId="1" applyNumberFormat="1" applyFont="1" applyFill="1" applyBorder="1" applyAlignment="1">
      <alignment horizontal="left" vertical="center" wrapText="1"/>
    </xf>
    <xf numFmtId="0" fontId="15" fillId="6" borderId="9" xfId="0" applyFont="1" applyFill="1" applyBorder="1" applyAlignment="1">
      <alignment vertical="center"/>
    </xf>
    <xf numFmtId="0" fontId="15" fillId="6" borderId="2" xfId="0" applyFont="1" applyFill="1" applyBorder="1" applyAlignment="1">
      <alignment vertical="center" wrapText="1"/>
    </xf>
    <xf numFmtId="0" fontId="15" fillId="6" borderId="7" xfId="0" applyFont="1" applyFill="1" applyBorder="1" applyAlignment="1">
      <alignment vertical="center"/>
    </xf>
    <xf numFmtId="0" fontId="14" fillId="0" borderId="2" xfId="0" applyFont="1" applyBorder="1" applyAlignment="1">
      <alignment wrapText="1"/>
    </xf>
    <xf numFmtId="0" fontId="14" fillId="0" borderId="2" xfId="0" applyFont="1" applyBorder="1"/>
    <xf numFmtId="0" fontId="0" fillId="0" borderId="2" xfId="0" applyBorder="1" applyAlignment="1">
      <alignment vertical="top" wrapText="1"/>
    </xf>
    <xf numFmtId="0" fontId="0" fillId="8" borderId="2" xfId="0" applyFill="1" applyBorder="1" applyAlignment="1">
      <alignment vertical="top" wrapText="1"/>
    </xf>
    <xf numFmtId="0" fontId="16" fillId="0" borderId="2" xfId="0" applyFont="1" applyBorder="1" applyAlignment="1">
      <alignment horizontal="center"/>
    </xf>
    <xf numFmtId="0" fontId="3" fillId="6" borderId="2" xfId="2" applyFont="1" applyFill="1" applyBorder="1" applyAlignment="1">
      <alignment horizontal="center" vertical="center" wrapText="1"/>
    </xf>
    <xf numFmtId="0" fontId="3" fillId="6" borderId="2" xfId="2" applyFont="1" applyFill="1" applyBorder="1" applyAlignment="1">
      <alignment horizontal="center" wrapText="1"/>
    </xf>
    <xf numFmtId="0" fontId="3" fillId="0" borderId="0" xfId="0" applyFont="1" applyAlignment="1">
      <alignment vertical="center"/>
    </xf>
    <xf numFmtId="3" fontId="3" fillId="2" borderId="2"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1" fontId="2" fillId="2" borderId="11"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cellXfs>
  <cellStyles count="3">
    <cellStyle name="Comma" xfId="1" builtinId="3"/>
    <cellStyle name="Normal" xfId="0" builtinId="0"/>
    <cellStyle name="Normal 2 2 2 3 2 2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272143</xdr:colOff>
      <xdr:row>2</xdr:row>
      <xdr:rowOff>929368</xdr:rowOff>
    </xdr:from>
    <xdr:to>
      <xdr:col>5</xdr:col>
      <xdr:colOff>776968</xdr:colOff>
      <xdr:row>2</xdr:row>
      <xdr:rowOff>1189718</xdr:rowOff>
    </xdr:to>
    <xdr:sp macro="" textlink="">
      <xdr:nvSpPr>
        <xdr:cNvPr id="2" name="Down Arrow 2">
          <a:extLst>
            <a:ext uri="{FF2B5EF4-FFF2-40B4-BE49-F238E27FC236}">
              <a16:creationId xmlns:a16="http://schemas.microsoft.com/office/drawing/2014/main" id="{1758B734-57CB-4C2E-B6D0-38DBC21FD323}"/>
            </a:ext>
          </a:extLst>
        </xdr:cNvPr>
        <xdr:cNvSpPr/>
      </xdr:nvSpPr>
      <xdr:spPr>
        <a:xfrm>
          <a:off x="11759293" y="314325"/>
          <a:ext cx="504825" cy="0"/>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257629</xdr:colOff>
      <xdr:row>0</xdr:row>
      <xdr:rowOff>930728</xdr:rowOff>
    </xdr:from>
    <xdr:to>
      <xdr:col>7</xdr:col>
      <xdr:colOff>771979</xdr:colOff>
      <xdr:row>0</xdr:row>
      <xdr:rowOff>1191078</xdr:rowOff>
    </xdr:to>
    <xdr:sp macro="" textlink="">
      <xdr:nvSpPr>
        <xdr:cNvPr id="3" name="Down Arrow 4">
          <a:extLst>
            <a:ext uri="{FF2B5EF4-FFF2-40B4-BE49-F238E27FC236}">
              <a16:creationId xmlns:a16="http://schemas.microsoft.com/office/drawing/2014/main" id="{C8FE2F7E-99F3-4D01-84B8-348346B846A6}"/>
            </a:ext>
          </a:extLst>
        </xdr:cNvPr>
        <xdr:cNvSpPr/>
      </xdr:nvSpPr>
      <xdr:spPr>
        <a:xfrm>
          <a:off x="13440229" y="314325"/>
          <a:ext cx="514350" cy="0"/>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abSelected="1" workbookViewId="0">
      <selection activeCell="N10" sqref="N10"/>
    </sheetView>
  </sheetViews>
  <sheetFormatPr defaultRowHeight="15" x14ac:dyDescent="0.25"/>
  <cols>
    <col min="2" max="2" width="0" hidden="1" customWidth="1"/>
    <col min="3" max="3" width="15.5703125" customWidth="1"/>
    <col min="4" max="4" width="17" customWidth="1"/>
    <col min="5" max="5" width="40.28515625" customWidth="1"/>
    <col min="6" max="6" width="12.5703125" customWidth="1"/>
    <col min="8" max="8" width="10.28515625" customWidth="1"/>
    <col min="9" max="9" width="39.5703125" hidden="1" customWidth="1"/>
    <col min="10" max="10" width="22.28515625" hidden="1" customWidth="1"/>
    <col min="11" max="11" width="21.85546875" hidden="1" customWidth="1"/>
    <col min="12" max="12" width="25.140625" hidden="1" customWidth="1"/>
    <col min="13" max="13" width="33.85546875" customWidth="1"/>
    <col min="14" max="14" width="27.140625" customWidth="1"/>
    <col min="15" max="15" width="21.5703125" customWidth="1"/>
  </cols>
  <sheetData>
    <row r="1" spans="1:15" ht="30" customHeight="1" x14ac:dyDescent="0.25">
      <c r="A1" s="77" t="s">
        <v>8</v>
      </c>
      <c r="B1" s="75" t="s">
        <v>0</v>
      </c>
      <c r="C1" s="75" t="s">
        <v>1</v>
      </c>
      <c r="D1" s="75" t="s">
        <v>2</v>
      </c>
      <c r="E1" s="75" t="s">
        <v>3</v>
      </c>
      <c r="F1" s="75"/>
      <c r="G1" s="75"/>
      <c r="H1" s="75"/>
      <c r="I1" s="80" t="s">
        <v>6</v>
      </c>
      <c r="J1" s="81" t="s">
        <v>5</v>
      </c>
      <c r="K1" s="82" t="s">
        <v>7</v>
      </c>
      <c r="L1" s="76" t="s">
        <v>4</v>
      </c>
      <c r="M1" s="72" t="s">
        <v>13</v>
      </c>
      <c r="N1" s="73" t="s">
        <v>14</v>
      </c>
      <c r="O1" s="71" t="s">
        <v>76</v>
      </c>
    </row>
    <row r="2" spans="1:15" ht="23.25" customHeight="1" x14ac:dyDescent="0.25">
      <c r="A2" s="78"/>
      <c r="B2" s="75"/>
      <c r="C2" s="75"/>
      <c r="D2" s="75"/>
      <c r="E2" s="75"/>
      <c r="F2" s="75"/>
      <c r="G2" s="75"/>
      <c r="H2" s="75"/>
      <c r="I2" s="80"/>
      <c r="J2" s="81"/>
      <c r="K2" s="82"/>
      <c r="L2" s="76"/>
      <c r="M2" s="72"/>
      <c r="N2" s="73"/>
      <c r="O2" s="71"/>
    </row>
    <row r="3" spans="1:15" ht="15.75" customHeight="1" x14ac:dyDescent="0.25">
      <c r="A3" s="78"/>
      <c r="B3" s="75"/>
      <c r="C3" s="75"/>
      <c r="D3" s="75"/>
      <c r="E3" s="76" t="s">
        <v>9</v>
      </c>
      <c r="F3" s="50"/>
      <c r="G3" s="51">
        <v>2019</v>
      </c>
      <c r="H3" s="51"/>
      <c r="I3" s="80"/>
      <c r="J3" s="81"/>
      <c r="K3" s="82"/>
      <c r="L3" s="76"/>
      <c r="M3" s="72"/>
      <c r="N3" s="73"/>
      <c r="O3" s="71"/>
    </row>
    <row r="4" spans="1:15" ht="38.25" x14ac:dyDescent="0.25">
      <c r="A4" s="79"/>
      <c r="B4" s="75"/>
      <c r="C4" s="75"/>
      <c r="D4" s="75"/>
      <c r="E4" s="76"/>
      <c r="F4" s="52" t="s">
        <v>10</v>
      </c>
      <c r="G4" s="53" t="s">
        <v>11</v>
      </c>
      <c r="H4" s="53" t="s">
        <v>12</v>
      </c>
      <c r="I4" s="80"/>
      <c r="J4" s="81"/>
      <c r="K4" s="82"/>
      <c r="L4" s="76"/>
      <c r="M4" s="72"/>
      <c r="N4" s="73"/>
      <c r="O4" s="71"/>
    </row>
    <row r="5" spans="1:15" ht="90" customHeight="1" x14ac:dyDescent="0.25">
      <c r="A5" s="44">
        <v>27</v>
      </c>
      <c r="B5" s="45" t="s">
        <v>15</v>
      </c>
      <c r="C5" s="45" t="s">
        <v>16</v>
      </c>
      <c r="D5" s="45" t="s">
        <v>17</v>
      </c>
      <c r="E5" s="46" t="s">
        <v>18</v>
      </c>
      <c r="F5" s="47">
        <v>100</v>
      </c>
      <c r="G5" s="48"/>
      <c r="H5" s="48"/>
      <c r="I5" s="6" t="s">
        <v>19</v>
      </c>
      <c r="J5" s="49" t="s">
        <v>20</v>
      </c>
      <c r="K5" s="54" t="s">
        <v>21</v>
      </c>
      <c r="L5" s="55" t="s">
        <v>22</v>
      </c>
      <c r="M5" s="56" t="s">
        <v>23</v>
      </c>
      <c r="N5" s="59" t="s">
        <v>24</v>
      </c>
      <c r="O5" s="69" t="s">
        <v>72</v>
      </c>
    </row>
    <row r="6" spans="1:15" ht="90" customHeight="1" x14ac:dyDescent="0.25">
      <c r="A6" s="7">
        <v>31</v>
      </c>
      <c r="B6" s="2" t="s">
        <v>25</v>
      </c>
      <c r="C6" s="2" t="s">
        <v>16</v>
      </c>
      <c r="D6" s="2" t="s">
        <v>17</v>
      </c>
      <c r="E6" s="3" t="s">
        <v>26</v>
      </c>
      <c r="F6" s="4">
        <v>160</v>
      </c>
      <c r="G6" s="5"/>
      <c r="H6" s="5"/>
      <c r="I6" s="8" t="s">
        <v>27</v>
      </c>
      <c r="J6" s="9" t="s">
        <v>28</v>
      </c>
      <c r="K6" s="57"/>
      <c r="L6" s="58" t="s">
        <v>22</v>
      </c>
      <c r="M6" s="59" t="s">
        <v>23</v>
      </c>
      <c r="N6" s="59" t="s">
        <v>24</v>
      </c>
      <c r="O6" s="69" t="s">
        <v>72</v>
      </c>
    </row>
    <row r="7" spans="1:15" ht="90" customHeight="1" x14ac:dyDescent="0.25">
      <c r="A7" s="1">
        <v>36</v>
      </c>
      <c r="B7" s="10" t="s">
        <v>29</v>
      </c>
      <c r="C7" s="10" t="s">
        <v>16</v>
      </c>
      <c r="D7" s="2" t="s">
        <v>17</v>
      </c>
      <c r="E7" s="3" t="s">
        <v>30</v>
      </c>
      <c r="F7" s="4">
        <v>135</v>
      </c>
      <c r="G7" s="5"/>
      <c r="H7" s="5"/>
      <c r="I7" s="8" t="s">
        <v>31</v>
      </c>
      <c r="J7" s="11" t="s">
        <v>32</v>
      </c>
      <c r="K7" s="57" t="s">
        <v>21</v>
      </c>
      <c r="L7" s="60"/>
      <c r="M7" s="59" t="s">
        <v>23</v>
      </c>
      <c r="N7" s="67" t="s">
        <v>33</v>
      </c>
      <c r="O7" s="69" t="s">
        <v>72</v>
      </c>
    </row>
    <row r="8" spans="1:15" ht="90" customHeight="1" x14ac:dyDescent="0.25">
      <c r="A8" s="7">
        <v>53</v>
      </c>
      <c r="B8" s="10" t="s">
        <v>34</v>
      </c>
      <c r="C8" s="10" t="s">
        <v>35</v>
      </c>
      <c r="D8" s="12" t="s">
        <v>36</v>
      </c>
      <c r="E8" s="13" t="s">
        <v>37</v>
      </c>
      <c r="F8" s="14">
        <v>500</v>
      </c>
      <c r="G8" s="5"/>
      <c r="H8" s="5"/>
      <c r="I8" s="15" t="s">
        <v>38</v>
      </c>
      <c r="J8" s="9" t="s">
        <v>39</v>
      </c>
      <c r="K8" s="57" t="s">
        <v>21</v>
      </c>
      <c r="L8" s="61"/>
      <c r="M8" s="59"/>
      <c r="N8" s="59" t="s">
        <v>40</v>
      </c>
      <c r="O8" s="69" t="s">
        <v>73</v>
      </c>
    </row>
    <row r="9" spans="1:15" ht="103.5" customHeight="1" x14ac:dyDescent="0.25">
      <c r="A9" s="16">
        <v>54</v>
      </c>
      <c r="B9" s="10" t="s">
        <v>34</v>
      </c>
      <c r="C9" s="10" t="s">
        <v>35</v>
      </c>
      <c r="D9" s="12" t="s">
        <v>36</v>
      </c>
      <c r="E9" s="13" t="s">
        <v>41</v>
      </c>
      <c r="F9" s="4">
        <v>0</v>
      </c>
      <c r="G9" s="5"/>
      <c r="H9" s="5">
        <v>500</v>
      </c>
      <c r="I9" s="15"/>
      <c r="J9" s="9"/>
      <c r="K9" s="57"/>
      <c r="L9" s="62"/>
      <c r="M9" s="59"/>
      <c r="N9" s="59" t="s">
        <v>42</v>
      </c>
      <c r="O9" s="69" t="s">
        <v>73</v>
      </c>
    </row>
    <row r="10" spans="1:15" ht="409.5" x14ac:dyDescent="0.25">
      <c r="A10" s="17">
        <v>84</v>
      </c>
      <c r="B10" s="18" t="s">
        <v>43</v>
      </c>
      <c r="C10" s="18" t="s">
        <v>44</v>
      </c>
      <c r="D10" s="19" t="s">
        <v>45</v>
      </c>
      <c r="E10" s="20" t="s">
        <v>46</v>
      </c>
      <c r="F10" s="21">
        <v>1800</v>
      </c>
      <c r="G10" s="22"/>
      <c r="H10" s="22"/>
      <c r="I10" s="19" t="s">
        <v>47</v>
      </c>
      <c r="J10" s="23" t="s">
        <v>48</v>
      </c>
      <c r="K10" s="63" t="s">
        <v>49</v>
      </c>
      <c r="L10" s="64" t="s">
        <v>50</v>
      </c>
      <c r="M10" s="65" t="s">
        <v>51</v>
      </c>
      <c r="N10" s="68" t="s">
        <v>52</v>
      </c>
      <c r="O10" s="70" t="s">
        <v>77</v>
      </c>
    </row>
    <row r="11" spans="1:15" ht="90" customHeight="1" x14ac:dyDescent="0.25">
      <c r="A11" s="16">
        <v>121</v>
      </c>
      <c r="B11" s="24" t="s">
        <v>53</v>
      </c>
      <c r="C11" s="24" t="s">
        <v>44</v>
      </c>
      <c r="D11" s="25" t="s">
        <v>54</v>
      </c>
      <c r="E11" s="26" t="s">
        <v>55</v>
      </c>
      <c r="F11" s="4">
        <v>100</v>
      </c>
      <c r="G11" s="5"/>
      <c r="H11" s="5"/>
      <c r="I11" s="27" t="s">
        <v>56</v>
      </c>
      <c r="J11" s="28" t="s">
        <v>57</v>
      </c>
      <c r="K11" s="57" t="s">
        <v>21</v>
      </c>
      <c r="L11" s="58" t="s">
        <v>50</v>
      </c>
      <c r="M11" s="59"/>
      <c r="N11" s="59" t="s">
        <v>58</v>
      </c>
      <c r="O11" s="69" t="s">
        <v>74</v>
      </c>
    </row>
    <row r="12" spans="1:15" ht="90" customHeight="1" x14ac:dyDescent="0.25">
      <c r="A12" s="17">
        <v>123</v>
      </c>
      <c r="B12" s="29" t="s">
        <v>53</v>
      </c>
      <c r="C12" s="29" t="s">
        <v>44</v>
      </c>
      <c r="D12" s="30" t="s">
        <v>54</v>
      </c>
      <c r="E12" s="31" t="s">
        <v>59</v>
      </c>
      <c r="F12" s="21">
        <v>80</v>
      </c>
      <c r="G12" s="22"/>
      <c r="H12" s="22"/>
      <c r="I12" s="32" t="s">
        <v>56</v>
      </c>
      <c r="J12" s="23" t="s">
        <v>60</v>
      </c>
      <c r="K12" s="63" t="s">
        <v>49</v>
      </c>
      <c r="L12" s="66" t="s">
        <v>50</v>
      </c>
      <c r="M12" s="65"/>
      <c r="N12" s="59" t="s">
        <v>58</v>
      </c>
      <c r="O12" s="69" t="s">
        <v>74</v>
      </c>
    </row>
    <row r="13" spans="1:15" ht="150" x14ac:dyDescent="0.25">
      <c r="A13" s="17">
        <v>125</v>
      </c>
      <c r="B13" s="29" t="s">
        <v>53</v>
      </c>
      <c r="C13" s="29" t="s">
        <v>44</v>
      </c>
      <c r="D13" s="30" t="s">
        <v>54</v>
      </c>
      <c r="E13" s="31" t="s">
        <v>61</v>
      </c>
      <c r="F13" s="21">
        <v>220</v>
      </c>
      <c r="G13" s="22"/>
      <c r="H13" s="22"/>
      <c r="I13" s="33" t="s">
        <v>62</v>
      </c>
      <c r="J13" s="23" t="s">
        <v>57</v>
      </c>
      <c r="K13" s="63" t="s">
        <v>49</v>
      </c>
      <c r="L13" s="66" t="s">
        <v>50</v>
      </c>
      <c r="M13" s="65"/>
      <c r="N13" s="59" t="s">
        <v>63</v>
      </c>
      <c r="O13" s="70" t="s">
        <v>75</v>
      </c>
    </row>
    <row r="14" spans="1:15" ht="90" customHeight="1" x14ac:dyDescent="0.25">
      <c r="A14" s="17">
        <v>131</v>
      </c>
      <c r="B14" s="29" t="s">
        <v>64</v>
      </c>
      <c r="C14" s="29" t="s">
        <v>44</v>
      </c>
      <c r="D14" s="30" t="s">
        <v>54</v>
      </c>
      <c r="E14" s="31" t="s">
        <v>65</v>
      </c>
      <c r="F14" s="21">
        <v>150</v>
      </c>
      <c r="G14" s="22"/>
      <c r="H14" s="22"/>
      <c r="I14" s="32" t="s">
        <v>56</v>
      </c>
      <c r="J14" s="23" t="s">
        <v>48</v>
      </c>
      <c r="K14" s="63" t="s">
        <v>49</v>
      </c>
      <c r="L14" s="66" t="s">
        <v>50</v>
      </c>
      <c r="M14" s="65"/>
      <c r="N14" s="59" t="s">
        <v>66</v>
      </c>
      <c r="O14" s="69" t="s">
        <v>74</v>
      </c>
    </row>
    <row r="15" spans="1:15" ht="90" customHeight="1" x14ac:dyDescent="0.25">
      <c r="A15" s="16">
        <v>139</v>
      </c>
      <c r="B15" s="24" t="s">
        <v>67</v>
      </c>
      <c r="C15" s="24" t="s">
        <v>44</v>
      </c>
      <c r="D15" s="25" t="s">
        <v>54</v>
      </c>
      <c r="E15" s="34" t="s">
        <v>68</v>
      </c>
      <c r="F15" s="4">
        <v>200</v>
      </c>
      <c r="G15" s="5"/>
      <c r="H15" s="5"/>
      <c r="I15" s="15" t="s">
        <v>56</v>
      </c>
      <c r="J15" s="9" t="s">
        <v>60</v>
      </c>
      <c r="K15" s="57" t="s">
        <v>49</v>
      </c>
      <c r="L15" s="58" t="s">
        <v>50</v>
      </c>
      <c r="M15" s="59"/>
      <c r="N15" s="59" t="s">
        <v>69</v>
      </c>
      <c r="O15" s="69" t="s">
        <v>74</v>
      </c>
    </row>
    <row r="16" spans="1:15" ht="90" customHeight="1" x14ac:dyDescent="0.25">
      <c r="A16" s="17">
        <v>150</v>
      </c>
      <c r="B16" s="29" t="s">
        <v>67</v>
      </c>
      <c r="C16" s="29" t="s">
        <v>44</v>
      </c>
      <c r="D16" s="30" t="s">
        <v>54</v>
      </c>
      <c r="E16" s="31" t="s">
        <v>70</v>
      </c>
      <c r="F16" s="21">
        <v>35</v>
      </c>
      <c r="G16" s="5"/>
      <c r="H16" s="22"/>
      <c r="I16" s="32" t="s">
        <v>56</v>
      </c>
      <c r="J16" s="23" t="s">
        <v>60</v>
      </c>
      <c r="K16" s="57" t="s">
        <v>49</v>
      </c>
      <c r="L16" s="66" t="s">
        <v>50</v>
      </c>
      <c r="M16" s="65"/>
      <c r="N16" s="59" t="s">
        <v>69</v>
      </c>
      <c r="O16" s="69" t="s">
        <v>74</v>
      </c>
    </row>
    <row r="17" spans="1:15" ht="90" customHeight="1" x14ac:dyDescent="0.25">
      <c r="A17" s="17">
        <v>158</v>
      </c>
      <c r="B17" s="29" t="s">
        <v>67</v>
      </c>
      <c r="C17" s="29" t="s">
        <v>44</v>
      </c>
      <c r="D17" s="30" t="s">
        <v>54</v>
      </c>
      <c r="E17" s="31" t="s">
        <v>71</v>
      </c>
      <c r="F17" s="21">
        <v>250</v>
      </c>
      <c r="G17" s="5"/>
      <c r="H17" s="22">
        <v>120</v>
      </c>
      <c r="I17" s="32" t="s">
        <v>56</v>
      </c>
      <c r="J17" s="23" t="s">
        <v>60</v>
      </c>
      <c r="K17" s="57" t="s">
        <v>49</v>
      </c>
      <c r="L17" s="66" t="s">
        <v>50</v>
      </c>
      <c r="M17" s="65"/>
      <c r="N17" s="59" t="s">
        <v>69</v>
      </c>
      <c r="O17" s="69" t="s">
        <v>74</v>
      </c>
    </row>
    <row r="18" spans="1:15" ht="23.25" x14ac:dyDescent="0.25">
      <c r="A18" s="35"/>
      <c r="B18" s="36"/>
      <c r="C18" s="36"/>
      <c r="D18" s="37"/>
      <c r="E18" s="38"/>
      <c r="F18" s="39"/>
      <c r="G18" s="40"/>
      <c r="H18" s="40"/>
      <c r="I18" s="41"/>
      <c r="J18" s="41"/>
      <c r="K18" s="42"/>
      <c r="L18" s="43"/>
      <c r="M18" s="38"/>
      <c r="N18" s="38"/>
    </row>
    <row r="19" spans="1:15" ht="23.25" x14ac:dyDescent="0.25">
      <c r="A19" s="35"/>
      <c r="B19" s="74"/>
      <c r="C19" s="74"/>
      <c r="D19" s="37"/>
      <c r="E19" s="38"/>
      <c r="F19" s="39"/>
      <c r="G19" s="40"/>
      <c r="H19" s="40"/>
      <c r="I19" s="41"/>
      <c r="J19" s="41"/>
      <c r="K19" s="42"/>
      <c r="L19" s="43"/>
      <c r="M19" s="38"/>
      <c r="N19" s="38"/>
    </row>
    <row r="20" spans="1:15" ht="23.25" x14ac:dyDescent="0.25">
      <c r="A20" s="35"/>
      <c r="B20" s="74"/>
      <c r="C20" s="74"/>
      <c r="D20" s="37"/>
      <c r="E20" s="38"/>
      <c r="F20" s="39"/>
      <c r="G20" s="40"/>
      <c r="H20" s="40"/>
      <c r="I20" s="41"/>
      <c r="J20" s="41"/>
      <c r="K20" s="42"/>
      <c r="L20" s="43"/>
      <c r="M20" s="38"/>
      <c r="N20" s="38"/>
    </row>
    <row r="21" spans="1:15" ht="23.25" x14ac:dyDescent="0.25">
      <c r="A21" s="35"/>
      <c r="B21" s="36"/>
      <c r="C21" s="36"/>
      <c r="D21" s="37"/>
      <c r="E21" s="38"/>
      <c r="F21" s="39"/>
      <c r="G21" s="40"/>
      <c r="H21" s="40"/>
      <c r="I21" s="41"/>
      <c r="J21" s="41"/>
      <c r="K21" s="42"/>
      <c r="L21" s="43"/>
      <c r="M21" s="38"/>
      <c r="N21" s="38"/>
    </row>
    <row r="22" spans="1:15" ht="23.25" x14ac:dyDescent="0.25">
      <c r="A22" s="35"/>
      <c r="B22" s="36"/>
      <c r="C22" s="74"/>
      <c r="D22" s="37"/>
      <c r="E22" s="38"/>
      <c r="F22" s="39"/>
      <c r="G22" s="40"/>
      <c r="H22" s="40"/>
      <c r="I22" s="41"/>
      <c r="J22" s="41"/>
      <c r="K22" s="42"/>
      <c r="L22" s="43"/>
      <c r="M22" s="38"/>
      <c r="N22" s="38"/>
    </row>
    <row r="23" spans="1:15" ht="23.25" x14ac:dyDescent="0.25">
      <c r="A23" s="35"/>
      <c r="B23" s="74"/>
      <c r="C23" s="74"/>
      <c r="D23" s="37"/>
      <c r="E23" s="38"/>
      <c r="F23" s="39"/>
      <c r="G23" s="40"/>
      <c r="H23" s="40"/>
      <c r="I23" s="41"/>
      <c r="J23" s="41"/>
      <c r="K23" s="42"/>
      <c r="L23" s="43"/>
      <c r="M23" s="38"/>
      <c r="N23" s="38"/>
    </row>
    <row r="24" spans="1:15" ht="23.25" x14ac:dyDescent="0.25">
      <c r="A24" s="35"/>
      <c r="B24" s="74"/>
      <c r="C24" s="74"/>
      <c r="D24" s="37"/>
      <c r="E24" s="38"/>
      <c r="F24" s="39"/>
      <c r="G24" s="40"/>
      <c r="H24" s="40"/>
      <c r="I24" s="41"/>
      <c r="J24" s="41"/>
      <c r="K24" s="42"/>
      <c r="L24" s="43"/>
      <c r="M24" s="38"/>
      <c r="N24" s="38"/>
    </row>
    <row r="25" spans="1:15" ht="23.25" x14ac:dyDescent="0.25">
      <c r="A25" s="35"/>
      <c r="B25" s="74"/>
      <c r="C25" s="36"/>
      <c r="D25" s="37"/>
      <c r="E25" s="38"/>
      <c r="F25" s="39"/>
      <c r="G25" s="40"/>
      <c r="H25" s="40"/>
      <c r="I25" s="41"/>
      <c r="J25" s="41"/>
      <c r="K25" s="42"/>
      <c r="L25" s="43"/>
      <c r="M25" s="38"/>
      <c r="N25" s="38"/>
    </row>
  </sheetData>
  <mergeCells count="17">
    <mergeCell ref="A1:A4"/>
    <mergeCell ref="I1:I4"/>
    <mergeCell ref="J1:J4"/>
    <mergeCell ref="K1:K4"/>
    <mergeCell ref="L1:L4"/>
    <mergeCell ref="C22:C24"/>
    <mergeCell ref="B23:B25"/>
    <mergeCell ref="B1:B4"/>
    <mergeCell ref="C1:C4"/>
    <mergeCell ref="D1:D4"/>
    <mergeCell ref="O1:O4"/>
    <mergeCell ref="M1:M4"/>
    <mergeCell ref="N1:N4"/>
    <mergeCell ref="B19:B20"/>
    <mergeCell ref="C19:C20"/>
    <mergeCell ref="E1:H2"/>
    <mergeCell ref="E3:E4"/>
  </mergeCells>
  <dataValidations count="1">
    <dataValidation type="list" allowBlank="1" showInputMessage="1" showErrorMessage="1" sqref="K5:K17">
      <formula1>"Contract Available with adequate ceiling &amp; time, Adequate ceiling but time extension required,Additional ceiling required,Tendering ongoing, No contract"</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Tunde.Tijani</dc:creator>
  <cp:lastModifiedBy>Edun, Olusegun O SPDC-PTC/UAP</cp:lastModifiedBy>
  <dcterms:created xsi:type="dcterms:W3CDTF">2017-11-24T08:31:09Z</dcterms:created>
  <dcterms:modified xsi:type="dcterms:W3CDTF">2018-01-04T06:34:15Z</dcterms:modified>
</cp:coreProperties>
</file>