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"/>
    </mc:Choice>
  </mc:AlternateContent>
  <bookViews>
    <workbookView xWindow="0" yWindow="0" windowWidth="28800" windowHeight="11910" activeTab="1"/>
  </bookViews>
  <sheets>
    <sheet name="FCF" sheetId="1" r:id="rId1"/>
    <sheet name="Savings 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[7]Sheet1!#REF!</definedName>
    <definedName name="____bsu1">[7]Sheet1!#REF!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[8]PDS1!$B$1:$O$30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'[9]OPEX Forecast Inputs'!#REF!</definedName>
    <definedName name="____TS63">'[9]OPEX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[7]Sheet1!#REF!</definedName>
    <definedName name="___bsu1">[7]Sheet1!#REF!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[8]PDS1!$B$1:$O$30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'[9]OPEX Forecast Inputs'!#REF!</definedName>
    <definedName name="___TS63">'[9]OPEX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[7]Sheet1!#REF!</definedName>
    <definedName name="__bsu1">[7]Sheet1!#REF!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[8]PDS1!$B$1:$O$30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'[9]OPEX Forecast Inputs'!#REF!</definedName>
    <definedName name="__TS63">'[9]OPEX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[7]Sheet1!#REF!</definedName>
    <definedName name="_bsu1">[7]Sheet1!#REF!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[8]PDS1!$B$1:$O$30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'[9]OPEX Forecast Inputs'!#REF!</definedName>
    <definedName name="_TS63">'[9]OPEX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'[9]OPEX Forecast Inputs'!#REF!</definedName>
    <definedName name="A_DOWN_ASPHALT">'[9]OPEX Forecast Inputs'!#REF!</definedName>
    <definedName name="A_DOWN_COMP" localSheetId="0">'[9]OPEX Forecast Inputs'!#REF!</definedName>
    <definedName name="A_DOWN_COMP">'[9]OPEX Forecast Inputs'!#REF!</definedName>
    <definedName name="A_DOWN_FAC" localSheetId="0">'[9]OPEX Forecast Inputs'!#REF!</definedName>
    <definedName name="A_DOWN_FAC">'[9]OPEX Forecast Inputs'!#REF!</definedName>
    <definedName name="A_DOWN_GAS" localSheetId="0">'[9]OPEX Forecast Inputs'!#REF!</definedName>
    <definedName name="A_DOWN_GAS">'[9]OPEX Forecast Inputs'!#REF!</definedName>
    <definedName name="A_DOWN_HURR" localSheetId="0">'[9]OPEX Forecast Inputs'!#REF!</definedName>
    <definedName name="A_DOWN_HURR">'[9]OPEX Forecast Inputs'!#REF!</definedName>
    <definedName name="A_DOWN_INIT" localSheetId="0">'[9]OPEX Forecast Inputs'!#REF!</definedName>
    <definedName name="A_DOWN_INIT">'[9]OPEX Forecast Inputs'!#REF!</definedName>
    <definedName name="A_DOWN_MULTI" localSheetId="0">'[9]OPEX Forecast Inputs'!#REF!</definedName>
    <definedName name="A_DOWN_MULTI">'[9]OPEX Forecast Inputs'!#REF!</definedName>
    <definedName name="A_DOWN_O_1" localSheetId="0">'[9]OPEX Forecast Inputs'!#REF!</definedName>
    <definedName name="A_DOWN_O_1">'[9]OPEX Forecast Inputs'!#REF!</definedName>
    <definedName name="A_DOWN_O_2" localSheetId="0">'[9]OPEX Forecast Inputs'!#REF!</definedName>
    <definedName name="A_DOWN_O_2">'[9]OPEX Forecast Inputs'!#REF!</definedName>
    <definedName name="A_DOWN_PIPE" localSheetId="0">'[9]OPEX Forecast Inputs'!#REF!</definedName>
    <definedName name="A_DOWN_PIPE">'[9]OPEX Forecast Inputs'!#REF!</definedName>
    <definedName name="A_DOWN_SUB" localSheetId="0">'[9]OPEX Forecast Inputs'!#REF!</definedName>
    <definedName name="A_DOWN_SUB">'[9]OPEX Forecast Inputs'!#REF!</definedName>
    <definedName name="A_DOWN_WATER" localSheetId="0">'[9]OPEX Forecast Inputs'!#REF!</definedName>
    <definedName name="A_DOWN_WATER">'[9]OPEX Forecast Inputs'!#REF!</definedName>
    <definedName name="A_O_ASPH" localSheetId="0">[9]Assumptions!#REF!</definedName>
    <definedName name="A_O_ASPH">[9]Assumptions!#REF!</definedName>
    <definedName name="A_O_ASPH2" localSheetId="0">[9]Assumptions!#REF!</definedName>
    <definedName name="A_O_ASPH2">[9]Assumptions!#REF!</definedName>
    <definedName name="A_O_COMP" localSheetId="0">[9]Assumptions!#REF!</definedName>
    <definedName name="A_O_COMP">[9]Assumptions!#REF!</definedName>
    <definedName name="A_O_COMP2" localSheetId="0">[9]Assumptions!#REF!</definedName>
    <definedName name="A_O_COMP2">[9]Assumptions!#REF!</definedName>
    <definedName name="A_O_GAS" localSheetId="0">[9]Assumptions!#REF!</definedName>
    <definedName name="A_O_GAS">[9]Assumptions!#REF!</definedName>
    <definedName name="A_O_GAS2" localSheetId="0">[9]Assumptions!#REF!</definedName>
    <definedName name="A_O_GAS2">[9]Assumptions!#REF!</definedName>
    <definedName name="A_O_INIT" localSheetId="0">[9]Assumptions!#REF!</definedName>
    <definedName name="A_O_INIT">[9]Assumptions!#REF!</definedName>
    <definedName name="A_O_INIT2" localSheetId="0">[9]Assumptions!#REF!</definedName>
    <definedName name="A_O_INIT2">[9]Assumptions!#REF!</definedName>
    <definedName name="A_O_MULTI" localSheetId="0">[9]Assumptions!#REF!</definedName>
    <definedName name="A_O_MULTI">[9]Assumptions!#REF!</definedName>
    <definedName name="A_O_MULTI2" localSheetId="0">[9]Assumptions!#REF!</definedName>
    <definedName name="A_O_MULTI2">[9]Assumptions!#REF!</definedName>
    <definedName name="A_O_WATER" localSheetId="0">[9]Assumptions!#REF!</definedName>
    <definedName name="A_O_WATER">[9]Assumptions!#REF!</definedName>
    <definedName name="A_O_WATER2" localSheetId="0">[9]Assumptions!#REF!</definedName>
    <definedName name="A_O_WATER2">[9]Assumptions!#REF!</definedName>
    <definedName name="A_SUB_FAC" localSheetId="0">[9]Assumptions!#REF!</definedName>
    <definedName name="A_SUB_FAC">[9]Assumptions!#REF!</definedName>
    <definedName name="A_SUB_FAC2" localSheetId="0">[9]Assumptions!#REF!</definedName>
    <definedName name="A_SUB_FAC2">[9]Assumptions!#REF!</definedName>
    <definedName name="A_TLP_FAC" localSheetId="0">[9]Assumptions!#REF!</definedName>
    <definedName name="A_TLP_FAC">[9]Assumptions!#REF!</definedName>
    <definedName name="A_TLP_FAC2" localSheetId="0">[9]Assumptions!#REF!</definedName>
    <definedName name="A_TLP_FAC2">[9]Assumptions!#REF!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[19]Economics!$C$13</definedName>
    <definedName name="Asset_Team">[13]Indicators!$K$2:$K$65536</definedName>
    <definedName name="AssetName" localSheetId="0">#REF!</definedName>
    <definedName name="AssetName">#REF!</definedName>
    <definedName name="Assump_D_0_1" localSheetId="0">[9]Assumptions!#REF!</definedName>
    <definedName name="Assump_D_0_1">[9]Assumptions!#REF!</definedName>
    <definedName name="aszdxfc" localSheetId="0">IF('[20]prodprof 1'!XEE1&lt;=[0]!CumP,'[20]prodprof 1'!XEE1*[0]!GORP,[0]!CumP*[0]!GORP+('[20]prodprof 1'!XEE1-[0]!CumP)*([0]!GORP+('[20]prodprof 1'!XEE1-[0]!CumP)*0.5*[0]!SlopeG))</definedName>
    <definedName name="aszdxfc">IF('[20]prodprof 1'!XEE1&lt;=CumP,'[20]prodprof 1'!XEE1*GORP,CumP*GORP+('[20]prodprof 1'!XEE1-CumP)*(GORP+('[20]prodprof 1'!XEE1-CumP)*0.5*SlopeG))</definedName>
    <definedName name="aszdxfc1" localSheetId="0">IF('[20]prodprof 1'!XEE1&lt;=[0]!CumP,'[20]prodprof 1'!XEE1*[0]!GORP,[0]!CumP*[0]!GORP+('[20]prodprof 1'!XEE1-[0]!CumP)*([0]!GORP+('[20]prodprof 1'!XEE1-[0]!CumP)*0.5*[0]!SlopeG))</definedName>
    <definedName name="aszdxfc1">IF('[20]prodprof 1'!XEE1&lt;=CumP,'[20]prodprof 1'!XEE1*GORP,CumP*GORP+('[20]prodprof 1'!XEE1-CumP)*(GORP+('[20]prodprof 1'!XEE1-CumP)*0.5*SlopeG))</definedName>
    <definedName name="aszdxfc1000" localSheetId="0">IF('[20]prodprof 1'!XEE1&lt;=[0]!CumP,'[20]prodprof 1'!XEE1*[0]!GORP,[0]!CumP*[0]!GORP+('[20]prodprof 1'!XEE1-[0]!CumP)*([0]!GORP+('[20]prodprof 1'!XEE1-[0]!CumP)*0.5*[0]!SlopeG))</definedName>
    <definedName name="aszdxfc1000">IF('[20]prodprof 1'!XEE1&lt;=CumP,'[20]prodprof 1'!XEE1*GORP,CumP*GORP+('[20]prodprof 1'!XEE1-CumP)*(GORP+('[20]prodprof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'[21]AWARDED (2)'!$A$5:$B$74</definedName>
    <definedName name="b">'[22]Mapping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'[23]Mapping Fields to AGG node'!$A$3:$A$171</definedName>
    <definedName name="base2">'[24]Mapping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[25]estgl81!$Y$39:$Y$43</definedName>
    <definedName name="Blank_Header1">[13]Indicators!$G$2:$G$65536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'[26]Budget,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[27]SetUp!$D$9</definedName>
    <definedName name="boe_gas">[28]SetUp!$D$9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[29]Sheet1!#REF!</definedName>
    <definedName name="bof">[29]Sheet1!#REF!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'[30]Data Entry'!$G$9</definedName>
    <definedName name="Bonny_Barrels">'[30]Data Entry'!$C$9</definedName>
    <definedName name="Bonny_US">'[30]Data Entry'!$E$9</definedName>
    <definedName name="Bonus_Inp">[31]Sheet1!$D$50:$AZ$50</definedName>
    <definedName name="bonus_recovered">[31]Sheet1!$D$148:$AZ$148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>[32]BPDMS!$A$1:$L$1444</definedName>
    <definedName name="Brass_API">'[30]Data Entry'!$G$11</definedName>
    <definedName name="Brass_Barrels">'[30]Data Entry'!$C$11</definedName>
    <definedName name="Brass_US">'[30]Data Entry'!$E$11</definedName>
    <definedName name="brt">[33]Sheet2!$A$2:$A$165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'[34]2005'!$A$168:$B$260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[35]AWARDED!$B$7:$D$81</definedName>
    <definedName name="CACategory" localSheetId="0">#REF!</definedName>
    <definedName name="CACategory">#REF!</definedName>
    <definedName name="CACode">[36]Economics!$AD$14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[31]Sheet1!$D$150:$AZ$150</definedName>
    <definedName name="CAPEX_TOTAL">[31]Sheet1!$D$62:$AZ$62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[37]Contract_Details!$A$2:$R$74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[38]AWARDED!$B$7:$E$76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[39]Sheet1!$B$5:$B$81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[28]SetUp!$D$5</definedName>
    <definedName name="Company_Name" localSheetId="0">#REF!</definedName>
    <definedName name="Company_Name">#REF!</definedName>
    <definedName name="Company_Type">[40]SetUp!$C$14</definedName>
    <definedName name="CompanyName">[41]SetUp!$C$8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[42]Overview!$L$4</definedName>
    <definedName name="conv2">[42]Overview!$M$4</definedName>
    <definedName name="conv3">[42]Overview!$X$2</definedName>
    <definedName name="conv4">[42]Overview!$AG$2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[28]SetUp!$D$4</definedName>
    <definedName name="CtryCode" localSheetId="0">#REF!</definedName>
    <definedName name="CtryCode">#REF!</definedName>
    <definedName name="CtryName">[40]SetUp!$C$7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'[20]prodprof 1'!$F$22</definedName>
    <definedName name="CumGas" localSheetId="0">IF('[20]prodprof 1'!XEE1&lt;=[0]!CumP,'[20]prodprof 1'!XEE1*[0]!GORP,[0]!CumP*[0]!GORP+('[20]prodprof 1'!XEE1-[0]!CumP)*([0]!GORP+('[20]prodprof 1'!XEE1-[0]!CumP)*0.5*[0]!SlopeG))</definedName>
    <definedName name="CumGas">IF('[20]prodprof 1'!XEE1&lt;=CumP,'[20]prodprof 1'!XEE1*GORP,CumP*GORP+('[20]prodprof 1'!XEE1-CumP)*(GORP+('[20]prodprof 1'!XEE1-CumP)*0.5*SlopeG))</definedName>
    <definedName name="cumgas1" localSheetId="0">IF('[20]prodprof 1'!XEE1&lt;=[0]!CumP,'[20]prodprof 1'!XEE1*[0]!GORP,[0]!CumP*[0]!GORP+('[20]prodprof 1'!XEE1-[0]!CumP)*([0]!GORP+('[20]prodprof 1'!XEE1-[0]!CumP)*0.5*[0]!SlopeG))</definedName>
    <definedName name="cumgas1">IF('[20]prodprof 1'!XEE1&lt;=CumP,'[20]prodprof 1'!XEE1*GORP,CumP*GORP+('[20]prodprof 1'!XEE1-CumP)*(GORP+('[20]prodprof 1'!XEE1-CumP)*0.5*SlopeG))</definedName>
    <definedName name="CumOil">#N/A</definedName>
    <definedName name="CumP">'[20]prodprof 1'!$F$16</definedName>
    <definedName name="CumWat">#N/A</definedName>
    <definedName name="CURRENT" localSheetId="0">#REF!</definedName>
    <definedName name="CURRENT">#REF!</definedName>
    <definedName name="D_Asphalt" localSheetId="0">[9]Assumptions!#REF!</definedName>
    <definedName name="D_Asphalt">[9]Assumptions!#REF!</definedName>
    <definedName name="D_Comp" localSheetId="0">[9]Assumptions!#REF!</definedName>
    <definedName name="D_Comp">[9]Assumptions!#REF!</definedName>
    <definedName name="D_fac" localSheetId="0">[9]Assumptions!#REF!</definedName>
    <definedName name="D_fac">[9]Assumptions!#REF!</definedName>
    <definedName name="D_Gas" localSheetId="0">[9]Assumptions!#REF!</definedName>
    <definedName name="D_Gas">[9]Assumptions!#REF!</definedName>
    <definedName name="D_Init" localSheetId="0">[9]Assumptions!#REF!</definedName>
    <definedName name="D_Init">[9]Assumptions!#REF!</definedName>
    <definedName name="D_Multi" localSheetId="0">[9]Assumptions!#REF!</definedName>
    <definedName name="D_Multi">[9]Assumptions!#REF!</definedName>
    <definedName name="D_O_1" localSheetId="0">[9]Assumptions!#REF!</definedName>
    <definedName name="D_O_1">[9]Assumptions!#REF!</definedName>
    <definedName name="D_O_2" localSheetId="0">[9]Assumptions!#REF!</definedName>
    <definedName name="D_O_2">[9]Assumptions!#REF!</definedName>
    <definedName name="D_Pipe" localSheetId="0">[9]Assumptions!#REF!</definedName>
    <definedName name="D_Pipe">[9]Assumptions!#REF!</definedName>
    <definedName name="D_Sub" localSheetId="0">[9]Assumptions!#REF!</definedName>
    <definedName name="D_Sub">[9]Assumptions!#REF!</definedName>
    <definedName name="D_Subsea" localSheetId="0">[9]Assumptions!#REF!</definedName>
    <definedName name="D_Subsea">[9]Assumptions!#REF!</definedName>
    <definedName name="D_SubseaWells" localSheetId="0">[9]Assumptions!#REF!</definedName>
    <definedName name="D_SubseaWells">[9]Assumptions!#REF!</definedName>
    <definedName name="D_Water" localSheetId="0">[9]Assumptions!#REF!</definedName>
    <definedName name="D_Water">[9]Assumptions!#REF!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'[20]prodprof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'[43]do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[13]Indicators!$L$2:$L$65536</definedName>
    <definedName name="Down_Asphalt" localSheetId="0">'[9]OPEX Forecast Inputs'!#REF!</definedName>
    <definedName name="Down_Asphalt">'[9]OPEX Forecast Inputs'!#REF!</definedName>
    <definedName name="Down_Comp" localSheetId="0">'[9]OPEX Forecast Inputs'!#REF!</definedName>
    <definedName name="Down_Comp">'[9]OPEX Forecast Inputs'!#REF!</definedName>
    <definedName name="Down_Fac" localSheetId="0">'[9]OPEX Forecast Inputs'!#REF!</definedName>
    <definedName name="Down_Fac">'[9]OPEX Forecast Inputs'!#REF!</definedName>
    <definedName name="Down_Gas" localSheetId="0">'[9]OPEX Forecast Inputs'!#REF!</definedName>
    <definedName name="Down_Gas">'[9]OPEX Forecast Inputs'!#REF!</definedName>
    <definedName name="Down_Hurr" localSheetId="0">'[9]OPEX Forecast Inputs'!#REF!</definedName>
    <definedName name="Down_Hurr">'[9]OPEX Forecast Inputs'!#REF!</definedName>
    <definedName name="Down_Init" localSheetId="0">'[9]OPEX Forecast Inputs'!#REF!</definedName>
    <definedName name="Down_Init">'[9]OPEX Forecast Inputs'!#REF!</definedName>
    <definedName name="Down_Multi" localSheetId="0">'[9]OPEX Forecast Inputs'!#REF!</definedName>
    <definedName name="Down_Multi">'[9]OPEX Forecast Inputs'!#REF!</definedName>
    <definedName name="Down_O_1" localSheetId="0">'[9]OPEX Forecast Inputs'!#REF!</definedName>
    <definedName name="Down_O_1">'[9]OPEX Forecast Inputs'!#REF!</definedName>
    <definedName name="Down_O_2" localSheetId="0">'[9]OPEX Forecast Inputs'!#REF!</definedName>
    <definedName name="Down_O_2">'[9]OPEX Forecast Inputs'!#REF!</definedName>
    <definedName name="Down_Pipe" localSheetId="0">'[9]OPEX Forecast Inputs'!#REF!</definedName>
    <definedName name="Down_Pipe">'[9]OPEX Forecast Inputs'!#REF!</definedName>
    <definedName name="Down_Sub" localSheetId="0">'[9]OPEX Forecast Inputs'!#REF!</definedName>
    <definedName name="Down_Sub">'[9]OPEX Forecast Inputs'!#REF!</definedName>
    <definedName name="Down_SubPipe" localSheetId="0">'[9]OPEX Forecast Inputs'!#REF!</definedName>
    <definedName name="Down_SubPipe">'[9]OPEX Forecast Inputs'!#REF!</definedName>
    <definedName name="Down_Subsea" localSheetId="0">'[9]OPEX Forecast Inputs'!#REF!</definedName>
    <definedName name="Down_Subsea">'[9]OPEX Forecast Inputs'!#REF!</definedName>
    <definedName name="Down_SubseaPipeline" localSheetId="0">'[9]OPEX Forecast Inputs'!#REF!</definedName>
    <definedName name="Down_SubseaPipeline">'[9]OPEX Forecast Inputs'!#REF!</definedName>
    <definedName name="Down_SubWells" localSheetId="0">'[9]OPEX Forecast Inputs'!#REF!</definedName>
    <definedName name="Down_SubWells">'[9]OPEX Forecast Inputs'!#REF!</definedName>
    <definedName name="Down_Water" localSheetId="0">'[9]OPEX Forecast Inputs'!#REF!</definedName>
    <definedName name="Down_Water">'[9]OPEX Forecast Inputs'!#REF!</definedName>
    <definedName name="Downtime_O_1" localSheetId="0">'[9]OPEX Forecast Inputs'!#REF!</definedName>
    <definedName name="Downtime_O_1">'[9]OPEX Forecast Inputs'!#REF!</definedName>
    <definedName name="Downtime_O_2" localSheetId="0">'[9]OPEX Forecast Inputs'!#REF!</definedName>
    <definedName name="Downtime_O_2">'[9]OPEX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'[30]Data Entry'!$G$12</definedName>
    <definedName name="EA_Barrels">'[30]Data Entry'!$C$12</definedName>
    <definedName name="EA_US">'[30]Data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[31]Sheet1!$D$55:$AZ$55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[31]Sheet1!$D$149:$AZ$149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[26]Sheet1!$B$9:$E$29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EB" localSheetId="0">#REF!</definedName>
    <definedName name="FEB">#REF!</definedName>
    <definedName name="Fee_received">[31]Sheet1!$D$159:$AZ$159</definedName>
    <definedName name="feee">[44]AFE!$A$2:$B$125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[41]SetUp!$E$70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'[45]Mapping Fields to AGG node'!$B$3:$B$171</definedName>
    <definedName name="fields">'[46]Mapping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[47]flora!$A$1:$G$184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[41]SetUp!$C$10</definedName>
    <definedName name="Fopex" localSheetId="0">#REF!</definedName>
    <definedName name="Fopex">#REF!</definedName>
    <definedName name="Forcados_API">'[30]Data Entry'!$G$10</definedName>
    <definedName name="Forcados_Barrels">'[30]Data Entry'!$C$10</definedName>
    <definedName name="Forcados_US">'[30]Data Entry'!$E$10</definedName>
    <definedName name="Forecasts_Sheets_Osa" localSheetId="0">'[45]Mapping Fields to AGG node'!$B$3:$B$171</definedName>
    <definedName name="Forecasts_Sheets_Osa">'[46]Mapping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[28]SetUp!$H$11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[13]Indicators!$S$2:$S$65536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[48]Profiles!#REF!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'[49]General Inputs'!$H$18</definedName>
    <definedName name="GLTIE" localSheetId="0">#REF!</definedName>
    <definedName name="GLTIE">#REF!</definedName>
    <definedName name="good">[13]Indicators!$V$2:$V$65536</definedName>
    <definedName name="GORP">'[20]prodprof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[50]Listvalues!$L$2:$L$7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[41]SetUp!$C$37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'[51]Reservoir Summary Data'!$B$59</definedName>
    <definedName name="Horizontal_Rate_5.5">'[51]Reservoir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[52]Reference!$A$1:$A$2</definedName>
    <definedName name="IBVc_IBVt_distr.">[41]SetUp!$D$72:$I$72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[53]Definitions!$I$2:$I$101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IF(AND('[20]prodprof 1'!XET1&lt;='[20]prodprof 1'!$F$33,'[20]prodprof 1'!$F$38="YES"),'[20]prodprof 1'!XEZ1+'[20]prodprof 1'!$F$39*('[20]prodprof 1'!XEX1*'[20]prodprof 1'!$F$41+('[20]prodprof 1'!XEY1*1000-'[20]prodprof 1'!XEX1*'[20]prodprof 1'!$F$42)/('[20]prodprof 1'!$F$43*'[20]prodprof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tem" localSheetId="0">#REF!</definedName>
    <definedName name="Item">#REF!</definedName>
    <definedName name="item2">[15]ActivityData!$A$5:$A$178</definedName>
    <definedName name="JAN">[54]Sheet1!$G$6:$K$67</definedName>
    <definedName name="jnl" localSheetId="0">[55]mar!#REF!</definedName>
    <definedName name="jnl">[55]mar!#REF!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'[43]do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[28]SetUp!$H$10</definedName>
    <definedName name="liqbbl_m3" localSheetId="0">[27]SetUp!$D$10</definedName>
    <definedName name="liqbbl_m3">[28]SetUp!$D$10</definedName>
    <definedName name="LiquidTotalFactor">[2]Parameters!$C$3</definedName>
    <definedName name="list">[56]Sheet2!$A$1:$A$157</definedName>
    <definedName name="lists">[57]Sheet1!$A$1:$A$161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'[43]do not Delete'!$E$2:$E$9</definedName>
    <definedName name="Log_Air_Crew" localSheetId="0">'[9]OPEX Forecast Inputs'!#REF!</definedName>
    <definedName name="Log_Air_Crew">'[9]OPEX Forecast Inputs'!#REF!</definedName>
    <definedName name="Log_Air_Sup" localSheetId="0">'[9]OPEX Forecast Inputs'!#REF!</definedName>
    <definedName name="Log_Air_Sup">'[9]OPEX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[41]SetUp!$C$11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'[58]Config - Master Lists'!$D$98</definedName>
    <definedName name="Mike_Conway" localSheetId="0">#REF!</definedName>
    <definedName name="Mike_Conway">#REF!</definedName>
    <definedName name="Min_Fin_Value">'[58]Config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[31]Sheet1!$D$80:$AZ$80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'[30]Data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[40]SetUp!$C$9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[59]DATA!$A$2:$A$182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>#REF!</definedName>
    <definedName name="Number_of_wells" localSheetId="0">'[51]Vivaldi Hub 1.3 tcf'!#REF!</definedName>
    <definedName name="Number_of_wells">'[51]Vivaldi Hub 1.3 tcf'!#REF!</definedName>
    <definedName name="O1_Inp">[31]Sheet1!$D$65:$AZ$65</definedName>
    <definedName name="O2_Inp">[31]Sheet1!$D$66:$AZ$66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[31]Sheet1!$D$74:$AZ$74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[42]Overview!$L$4</definedName>
    <definedName name="oil_vol_percent" localSheetId="0">#REF!</definedName>
    <definedName name="oil_vol_percent">#REF!</definedName>
    <definedName name="Oil_Wells" localSheetId="0">[48]Profiles!#REF!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'[60]Oil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[31]Sheet1!$D$14:$AZ$14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'[37]BASE DATA'!$A$29:$A$31</definedName>
    <definedName name="PAO">'[38]Budget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[13]Indicators!$O$2:$O$65536</definedName>
    <definedName name="PmasterName" localSheetId="0">#REF!</definedName>
    <definedName name="PmasterName">#REF!</definedName>
    <definedName name="POS_FID">[16]Economics!$K$15</definedName>
    <definedName name="POS_to_FID" localSheetId="0">#REF!</definedName>
    <definedName name="POS_to_FID">#REF!</definedName>
    <definedName name="POVNDRCD" localSheetId="0">[61]FORMS!#REF!</definedName>
    <definedName name="POVNDRCD">[61]FORMS!#REF!</definedName>
    <definedName name="Pre_FID_Development_Costs" localSheetId="0">#REF!</definedName>
    <definedName name="Pre_FID_Development_Costs">#REF!</definedName>
    <definedName name="Premise">'[60]Oil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[62]TER2!#REF!</definedName>
    <definedName name="Print_Area_MI">[62]TER2!#REF!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'[9]OPEX Forecast Inputs'!#REF!</definedName>
    <definedName name="Prod_Sub_Gas">'[9]OPEX Forecast Inputs'!#REF!</definedName>
    <definedName name="Prod_Sub_Gas_Inj" localSheetId="0">'[9]OPEX Forecast Inputs'!#REF!</definedName>
    <definedName name="Prod_Sub_Gas_Inj">'[9]OPEX Forecast Inputs'!#REF!</definedName>
    <definedName name="Prod_Sub_H2O_Inj" localSheetId="0">'[9]OPEX Forecast Inputs'!#REF!</definedName>
    <definedName name="Prod_Sub_H2O_Inj">'[9]OPEX Forecast Inputs'!#REF!</definedName>
    <definedName name="Prod_Sub_Inf_Horiz" localSheetId="0">'[9]OPEX Forecast Inputs'!#REF!</definedName>
    <definedName name="Prod_Sub_Inf_Horiz">'[9]OPEX Forecast Inputs'!#REF!</definedName>
    <definedName name="Prod_Sub_Inf_Vert" localSheetId="0">'[9]OPEX Forecast Inputs'!#REF!</definedName>
    <definedName name="Prod_Sub_Inf_Vert">'[9]OPEX Forecast Inputs'!#REF!</definedName>
    <definedName name="Prod_Sub_Mat_Horiz" localSheetId="0">'[9]OPEX Forecast Inputs'!#REF!</definedName>
    <definedName name="Prod_Sub_Mat_Horiz">'[9]OPEX Forecast Inputs'!#REF!</definedName>
    <definedName name="Prod_Sub_Mat_Vert" localSheetId="0">'[9]OPEX Forecast Inputs'!#REF!</definedName>
    <definedName name="Prod_Sub_Mat_Vert">'[9]OPEX Forecast Inputs'!#REF!</definedName>
    <definedName name="Prod_Subsea_Gas" localSheetId="0">'[9]OPEX Forecast Inputs'!#REF!</definedName>
    <definedName name="Prod_Subsea_Gas">'[9]OPEX Forecast Inputs'!#REF!</definedName>
    <definedName name="Prod_Subsea_Oil" localSheetId="0">'[9]OPEX Forecast Inputs'!#REF!</definedName>
    <definedName name="Prod_Subsea_Oil">'[9]OPEX Forecast Inputs'!#REF!</definedName>
    <definedName name="Prod_Surf_Gas" localSheetId="0">'[9]OPEX Forecast Inputs'!#REF!</definedName>
    <definedName name="Prod_Surf_Gas">'[9]OPEX Forecast Inputs'!#REF!</definedName>
    <definedName name="Prod_Surf_Gas_Inj" localSheetId="0">'[9]OPEX Forecast Inputs'!#REF!</definedName>
    <definedName name="Prod_Surf_Gas_Inj">'[9]OPEX Forecast Inputs'!#REF!</definedName>
    <definedName name="Prod_Surf_H2O_Inj" localSheetId="0">'[9]OPEX Forecast Inputs'!#REF!</definedName>
    <definedName name="Prod_Surf_H2O_Inj">'[9]OPEX Forecast Inputs'!#REF!</definedName>
    <definedName name="Prod_Surf_Inf_Horiz" localSheetId="0">'[9]OPEX Forecast Inputs'!#REF!</definedName>
    <definedName name="Prod_Surf_Inf_Horiz">'[9]OPEX Forecast Inputs'!#REF!</definedName>
    <definedName name="Prod_Surf_Inf_Vert" localSheetId="0">'[9]OPEX Forecast Inputs'!#REF!</definedName>
    <definedName name="Prod_Surf_Inf_Vert">'[9]OPEX Forecast Inputs'!#REF!</definedName>
    <definedName name="Prod_Surf_Mat_Horiz" localSheetId="0">'[9]OPEX Forecast Inputs'!#REF!</definedName>
    <definedName name="Prod_Surf_Mat_Horiz">'[9]OPEX Forecast Inputs'!#REF!</definedName>
    <definedName name="Prod_Surf_Mat_Vert" localSheetId="0">'[9]OPEX Forecast Inputs'!#REF!</definedName>
    <definedName name="Prod_Surf_Mat_Vert">'[9]OPEX Forecast Inputs'!#REF!</definedName>
    <definedName name="Prod_Surf_Oil" localSheetId="0">'[9]OPEX Forecast Inputs'!#REF!</definedName>
    <definedName name="Prod_Surf_Oil">'[9]OPEX Forecast Inputs'!#REF!</definedName>
    <definedName name="Prod_SurfGasInj" localSheetId="0">'[9]OPEX Forecast Inputs'!#REF!</definedName>
    <definedName name="Prod_SurfGasInj">'[9]OPEX Forecast Inputs'!#REF!</definedName>
    <definedName name="Prod_SurfInfVert" localSheetId="0">'[9]OPEX Forecast Inputs'!#REF!</definedName>
    <definedName name="Prod_SurfInfVert">'[9]OPEX Forecast Inputs'!#REF!</definedName>
    <definedName name="Prod_SurfMatVert" localSheetId="0">'[9]OPEX Forecast Inputs'!#REF!</definedName>
    <definedName name="Prod_SurfMatVert">'[9]OPEX Forecast Inputs'!#REF!</definedName>
    <definedName name="Prod_SurGasInj" localSheetId="0">'[9]OPEX Forecast Inputs'!#REF!</definedName>
    <definedName name="Prod_SurGasInj">'[9]OPEX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'[20]prodprof 1'!A$5*('[20]prodprof 1'!A31-'[20]prodprof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'[20]prodprof 1'!$F$17</definedName>
    <definedName name="RATEREC" localSheetId="0">#REF!</definedName>
    <definedName name="RATEREC">#REF!</definedName>
    <definedName name="Ratio_disputed_capital_costs_PP_E" localSheetId="0">'[63]DATA INPUT'!#REF!</definedName>
    <definedName name="Ratio_disputed_capital_costs_PP_E">'[63]DATA INPUT'!#REF!</definedName>
    <definedName name="Ratio_disputed_capital_costs_PP_E_Bonga" localSheetId="0">'[63]DATA INPUT'!#REF!</definedName>
    <definedName name="Ratio_disputed_capital_costs_PP_E_Bonga">'[63]DATA INPUT'!#REF!</definedName>
    <definedName name="Ratio_disputed_capital_costs_PP_E_Erha" localSheetId="0">'[63]DATA INPUT'!#REF!</definedName>
    <definedName name="Ratio_disputed_capital_costs_PP_E_Erha">'[63]DATA INPUT'!#REF!</definedName>
    <definedName name="RawData" localSheetId="0">#REF!</definedName>
    <definedName name="RawData">#REF!</definedName>
    <definedName name="ray_shhet" localSheetId="0">'[64]Mapping Fields to AGG node'!$B$3:$B$171</definedName>
    <definedName name="ray_shhet">'[65]Mapping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[55]mar!#REF!</definedName>
    <definedName name="rig">[55]mar!#REF!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[37]Contract_Details!$A$2:$A$74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[31]Sheet1!$D$204:$AZ$204</definedName>
    <definedName name="Shell_bonus_recovered">[31]Sheet1!$D$208:$AZ$208</definedName>
    <definedName name="Shell_CAPEX">[31]Sheet1!$D$205:$AZ$205</definedName>
    <definedName name="Shell_capex_recovered">[31]Sheet1!$D$210:$AZ$210</definedName>
    <definedName name="Shell_CF">[31]Sheet1!$D$216:$AZ$216</definedName>
    <definedName name="Shell_cf_rt">[31]Sheet1!$D$218:$AZ$218</definedName>
    <definedName name="Shell_EXPEX">[31]Sheet1!$D$206:$AZ$206</definedName>
    <definedName name="Shell_Expex_recovered">[31]Sheet1!$D$209:$AZ$209</definedName>
    <definedName name="Shell_Expl_reward_gas">[31]Sheet1!$D$213:$AZ$213</definedName>
    <definedName name="Shell_Expl_reward_oil">[31]Sheet1!$D$214:$AZ$214</definedName>
    <definedName name="Shell_Fee">[31]Sheet1!$D$211:$AZ$211</definedName>
    <definedName name="Shell_OP" localSheetId="0">#REF!</definedName>
    <definedName name="Shell_OP">#REF!</definedName>
    <definedName name="Shell_OPEX">[31]Sheet1!$D$207:$AZ$207</definedName>
    <definedName name="Shell_revenue">[31]Sheet1!$D$212:$AZ$212</definedName>
    <definedName name="shell_share">[31]Sheet1!$D$100</definedName>
    <definedName name="Shell_Tax">[31]Sheet1!$D$215:$AZ$215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'[20]prodprof 1'!$B$28</definedName>
    <definedName name="SlopeWE">'[20]prodprof 1'!$C$28</definedName>
    <definedName name="SlopeWH">'[20]prodprof 1'!$D$28</definedName>
    <definedName name="sma">[38]sma!$A$6:$F$19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[66]source!$A$1:$M$833</definedName>
    <definedName name="Start_date" localSheetId="0">#REF!</definedName>
    <definedName name="Start_date">#REF!</definedName>
    <definedName name="STATUS">'[37]BASE DATA'!$A$2:$A$21</definedName>
    <definedName name="Status_Flag">[19]Economics!$F$12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[67]Indicators!$BU$2:$BU$65536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'[37]BASE DATA'!#REF!</definedName>
    <definedName name="SUPPLIERS">'[37]BASE DATA'!#REF!</definedName>
    <definedName name="supply_target_lookup" localSheetId="0">#REF!</definedName>
    <definedName name="supply_target_lookup">#REF!</definedName>
    <definedName name="Surf_Gas_H2O" localSheetId="0">'[9]OPEX Forecast Inputs'!#REF!</definedName>
    <definedName name="Surf_Gas_H2O">'[9]OPEX Forecast Inputs'!#REF!</definedName>
    <definedName name="Surf_Vert" localSheetId="0">'[9]OPEX Forecast Inputs'!#REF!</definedName>
    <definedName name="Surf_Vert">'[9]OPEX Forecast Inputs'!#REF!</definedName>
    <definedName name="Surf_Vert_Gas_Ijn" localSheetId="0">'[9]OPEX Forecast Inputs'!#REF!</definedName>
    <definedName name="Surf_Vert_Gas_Ijn">'[9]OPEX Forecast Inputs'!#REF!</definedName>
    <definedName name="Surf_Vert_H20" localSheetId="0">'[9]OPEX Forecast Inputs'!#REF!</definedName>
    <definedName name="Surf_Vert_H20">'[9]OPEX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[31]Sheet1!$D$175:$AZ$175</definedName>
    <definedName name="TAXSUM" localSheetId="0">#REF!</definedName>
    <definedName name="TAXSUM">#REF!</definedName>
    <definedName name="tb">'[51]Reservoir Summary Data'!$B$39</definedName>
    <definedName name="TB_Rate_4.5">'[51]Reservoir Summary Data'!$B$60</definedName>
    <definedName name="TB_Rate_5.5">'[51]Reservoir Summary Data'!$B$67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[68]Full_Year!#REF!</definedName>
    <definedName name="TEST16">[68]Full_Year!#REF!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[69]SetUp!$C$1001</definedName>
    <definedName name="tol_nonfin">[69]SetUp!$D$1001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'[51]Reservoir Summary Data'!$B$58</definedName>
    <definedName name="Vertical_EGP_Rate_5.5">'[51]Reservoir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'[20]prodprof 1'!$F$18</definedName>
    <definedName name="Well_Type">[70]Engine!$A$24:$A$33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'[37]BASE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IF('[20]prodprof 1'!XEE1&lt;=[0]!CumP,'[20]prodprof 1'!XEE1*[0]!GORP,[0]!CumP*[0]!GORP+('[20]prodprof 1'!XEE1-[0]!CumP)*([0]!GORP+('[20]prodprof 1'!XEE1-[0]!CumP)*0.5*[0]!SlopeG))</definedName>
    <definedName name="wsdcgf">IF('[20]prodprof 1'!XEE1&lt;=CumP,'[20]prodprof 1'!XEE1*GORP,CumP*GORP+('[20]prodprof 1'!XEE1-CumP)*(GORP+('[20]prodprof 1'!XEE1-CumP)*0.5*SlopeG))</definedName>
    <definedName name="WW" localSheetId="0">#REF!</definedName>
    <definedName name="ww">[67]Indicators!$BI$2:$BI$65536</definedName>
    <definedName name="X_rate">'[71]As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[40]SetUp!$I$1</definedName>
    <definedName name="year">[28]SetUp!$D$3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'[72]Shell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2" i="1" l="1"/>
  <c r="L12" i="1"/>
  <c r="I12" i="1"/>
  <c r="I8" i="1"/>
  <c r="E8" i="1"/>
  <c r="P7" i="1"/>
  <c r="P8" i="1" s="1"/>
  <c r="L7" i="1"/>
  <c r="L8" i="1" s="1"/>
  <c r="I7" i="1"/>
  <c r="H7" i="1"/>
  <c r="H8" i="1" s="1"/>
  <c r="G7" i="1"/>
  <c r="G8" i="1" s="1"/>
  <c r="F7" i="1"/>
  <c r="F8" i="1" s="1"/>
  <c r="E7" i="1"/>
  <c r="D7" i="1"/>
  <c r="D8" i="1" s="1"/>
  <c r="C7" i="1"/>
  <c r="C8" i="1" s="1"/>
  <c r="B7" i="1"/>
  <c r="B8" i="1" s="1"/>
  <c r="Q2" i="1"/>
  <c r="M2" i="1"/>
  <c r="J2" i="1"/>
  <c r="L9" i="1" l="1"/>
  <c r="L13" i="1"/>
  <c r="C9" i="1"/>
  <c r="C13" i="1"/>
  <c r="G9" i="1"/>
  <c r="G13" i="1" s="1"/>
  <c r="P9" i="1"/>
  <c r="P13" i="1"/>
  <c r="B9" i="1"/>
  <c r="B13" i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/>
  <c r="G14" i="1"/>
  <c r="G16" i="1"/>
  <c r="H14" i="1"/>
  <c r="H16" i="1" s="1"/>
  <c r="C14" i="1"/>
  <c r="C16" i="1"/>
  <c r="B14" i="1"/>
  <c r="B16" i="1"/>
  <c r="L14" i="1"/>
  <c r="L16" i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<sst xmlns="http://schemas.openxmlformats.org/spreadsheetml/2006/main" count="70" uniqueCount="33">
  <si>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</si>
  <si>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</si>
  <si>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</si>
  <si>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</si>
  <si>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</si>
  <si>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</si>
  <si>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</si>
  <si>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</si>
  <si>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</si>
  <si>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</si>
  <si>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</si>
  <si>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</si>
  <si>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</si>
  <si>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</si>
  <si>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</si>
  <si>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</si>
  <si>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</si>
  <si>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</si>
  <si>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</si>
  <si>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</si>
  <si>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</si>
  <si>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</si>
  <si>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</si>
  <si>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</si>
  <si>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</si>
  <si>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</si>
  <si>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</si>
  <si>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</si>
  <si>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</si>
  <si>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</si>
  <si>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</si>
  <si>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</si>
  <si>
    <t>See email attached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</si>
</sst>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164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164" fontId="5" fillId="0" borderId="0" xfId="2" applyNumberFormat="1" applyFont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3</xdr:row>
          <xdr:rowOff>0</xdr:rowOff>
        </xdr:from>
        <xdr:to>
          <xdr:col>2</xdr:col>
          <xdr:colOff>371475</xdr:colOff>
          <xdr:row>6</xdr:row>
          <xdr:rowOff>57150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B7F1E86E-6235-415F-A52D-05C5AA904A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Excel%20Folders/2018%20FCF%20-%20FTO%20Challenge%20Resolution%20+%20Improve%20FTO%20&amp;%20GMOU%20Proces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 - FTO Challenge Resolution"/>
      <sheetName val="FCF -Improve FTO &amp; GMOU Process"/>
      <sheetName val="TP Def Analysis"/>
      <sheetName val="Aggregate Imp built into TP Def"/>
    </sheetNames>
    <sheetDataSet>
      <sheetData sheetId="0"/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zoomScale="85" zoomScaleNormal="85" workbookViewId="0">
      <selection activeCell="P10" sqref="P10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 t="shared" ref="P7" si="1">P6*P5*1000</f>
        <v>0</v>
      </c>
    </row>
    <row r="8" spans="1:18" ht="15.75" thickBot="1" x14ac:dyDescent="0.3">
      <c r="A8" s="7" t="s">
        <v>12</v>
      </c>
      <c r="B8" s="16">
        <f t="shared" ref="B8:I8" si="2">+B7*B4</f>
        <v>0</v>
      </c>
      <c r="C8" s="16">
        <f t="shared" si="2"/>
        <v>0</v>
      </c>
      <c r="D8" s="16">
        <f t="shared" si="2"/>
        <v>0</v>
      </c>
      <c r="E8" s="16">
        <f t="shared" si="2"/>
        <v>0</v>
      </c>
      <c r="F8" s="16">
        <f t="shared" si="2"/>
        <v>0</v>
      </c>
      <c r="G8" s="16">
        <f t="shared" si="2"/>
        <v>0</v>
      </c>
      <c r="H8" s="16">
        <f t="shared" si="2"/>
        <v>0</v>
      </c>
      <c r="I8" s="17">
        <f t="shared" si="2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3">-B8*0.2</f>
        <v>0</v>
      </c>
      <c r="C9" s="18">
        <f t="shared" si="3"/>
        <v>0</v>
      </c>
      <c r="D9" s="18">
        <f t="shared" si="3"/>
        <v>0</v>
      </c>
      <c r="E9" s="18">
        <f t="shared" si="3"/>
        <v>0</v>
      </c>
      <c r="F9" s="18">
        <f t="shared" si="3"/>
        <v>0</v>
      </c>
      <c r="G9" s="18">
        <f t="shared" si="3"/>
        <v>0</v>
      </c>
      <c r="H9" s="19">
        <f t="shared" si="3"/>
        <v>0</v>
      </c>
      <c r="I9" s="20">
        <f t="shared" si="3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59695.4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4">+B8+B9</f>
        <v>0</v>
      </c>
      <c r="C13" s="21">
        <f t="shared" si="4"/>
        <v>0</v>
      </c>
      <c r="D13" s="21">
        <f t="shared" si="4"/>
        <v>0</v>
      </c>
      <c r="E13" s="21">
        <f t="shared" si="4"/>
        <v>0</v>
      </c>
      <c r="F13" s="21">
        <f t="shared" si="4"/>
        <v>0</v>
      </c>
      <c r="G13" s="21">
        <f t="shared" si="4"/>
        <v>0</v>
      </c>
      <c r="H13" s="22">
        <f t="shared" si="4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59695.4</v>
      </c>
    </row>
    <row r="14" spans="1:18" x14ac:dyDescent="0.25">
      <c r="A14" s="7" t="s">
        <v>22</v>
      </c>
      <c r="B14" s="18">
        <f t="shared" ref="B14:I14" si="5">-B13*0.85</f>
        <v>0</v>
      </c>
      <c r="C14" s="18">
        <f t="shared" si="5"/>
        <v>0</v>
      </c>
      <c r="D14" s="18">
        <f t="shared" si="5"/>
        <v>0</v>
      </c>
      <c r="E14" s="18">
        <f t="shared" si="5"/>
        <v>0</v>
      </c>
      <c r="F14" s="18">
        <f t="shared" si="5"/>
        <v>0</v>
      </c>
      <c r="G14" s="18">
        <f t="shared" si="5"/>
        <v>0</v>
      </c>
      <c r="H14" s="19">
        <f t="shared" si="5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-17908.62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6">+B13+B14</f>
        <v>0</v>
      </c>
      <c r="C16" s="27">
        <f t="shared" si="6"/>
        <v>0</v>
      </c>
      <c r="D16" s="27">
        <f t="shared" si="6"/>
        <v>0</v>
      </c>
      <c r="E16" s="27">
        <f t="shared" si="6"/>
        <v>0</v>
      </c>
      <c r="F16" s="27">
        <f t="shared" si="6"/>
        <v>0</v>
      </c>
      <c r="G16" s="27">
        <f t="shared" si="6"/>
        <v>0</v>
      </c>
      <c r="H16" s="27">
        <f t="shared" si="6"/>
        <v>0</v>
      </c>
      <c r="I16" s="16">
        <f t="shared" si="6"/>
        <v>0</v>
      </c>
      <c r="K16" s="26" t="s">
        <v>25</v>
      </c>
      <c r="L16" s="16">
        <f t="shared" ref="L16" si="7">+L13+L14</f>
        <v>0</v>
      </c>
      <c r="O16" s="26" t="s">
        <v>25</v>
      </c>
      <c r="P16" s="16">
        <f t="shared" ref="P16" si="8">+P13+P14</f>
        <v>41786.78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41786.78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59695.399999999994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12536.034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12536.034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"/>
  <sheetViews>
    <sheetView tabSelected="1" workbookViewId="0">
      <selection activeCell="D14" sqref="D14"/>
    </sheetView>
  </sheetViews>
  <sheetFormatPr defaultRowHeight="15" x14ac:dyDescent="0.25"/>
  <sheetData>
    <row r="2" spans="2:2" x14ac:dyDescent="0.25">
      <c r="B2" t="s">
        <v>32</v>
      </c>
    </row>
  </sheetData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" dvAspect="DVASPECT_ICON" shapeId="2049" r:id="rId4">
          <objectPr defaultSize="0" autoPict="0" r:id="rId5">
            <anchor moveWithCells="1" siz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371475</xdr:colOff>
                <xdr:row>6</xdr:row>
                <xdr:rowOff>57150</xdr:rowOff>
              </to>
            </anchor>
          </objectPr>
        </oleObject>
      </mc:Choice>
      <mc:Fallback>
        <oleObject progId="Package" dvAspect="DVASPECT_ICON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Savings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SPDC-UPO/G/PSI</cp:lastModifiedBy>
  <dcterms:created xsi:type="dcterms:W3CDTF">2018-04-10T10:58:05Z</dcterms:created>
  <dcterms:modified xsi:type="dcterms:W3CDTF">2018-04-10T11:05:01Z</dcterms:modified>
</cp:coreProperties>
</file>