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gsley.Ogbonna\Desktop\CHB DATABASE\"/>
    </mc:Choice>
  </mc:AlternateContent>
  <xr:revisionPtr revIDLastSave="0" documentId="13_ncr:1_{85F4D522-DA9F-4E3A-A174-90729C2BD7CC}" xr6:coauthVersionLast="45" xr6:coauthVersionMax="45" xr10:uidLastSave="{00000000-0000-0000-0000-000000000000}"/>
  <bookViews>
    <workbookView xWindow="-110" yWindow="-110" windowWidth="19420" windowHeight="10140" xr2:uid="{57C98D1E-9F57-4E94-A109-5D3E388E753A}"/>
  </bookViews>
  <sheets>
    <sheet name="2019 Excess RP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6" i="1" l="1"/>
  <c r="D7" i="1" s="1"/>
  <c r="D26" i="1" s="1"/>
  <c r="D21" i="1" l="1"/>
  <c r="D22" i="1" s="1"/>
  <c r="D28" i="1" s="1"/>
  <c r="D13" i="1" l="1"/>
  <c r="D14" i="1" s="1"/>
  <c r="D15" i="1" s="1"/>
  <c r="D27" i="1" s="1"/>
  <c r="D29" i="1" s="1"/>
</calcChain>
</file>

<file path=xl/sharedStrings.xml><?xml version="1.0" encoding="utf-8"?>
<sst xmlns="http://schemas.openxmlformats.org/spreadsheetml/2006/main" count="26" uniqueCount="16">
  <si>
    <t>Shell Share (30%)</t>
  </si>
  <si>
    <t xml:space="preserve">Amount to be Banked (FCF) </t>
  </si>
  <si>
    <t xml:space="preserve">2019 - Excess RPC Banking 
</t>
  </si>
  <si>
    <t>Date of Payment</t>
  </si>
  <si>
    <t>Total amount Received (NGN)</t>
  </si>
  <si>
    <t>Total amount Received (USD)</t>
  </si>
  <si>
    <t>Payment received from NDPR Petroleum Development Company Limited</t>
  </si>
  <si>
    <t>Exchange Rate (NGN/USD) 380.00</t>
  </si>
  <si>
    <t>FUS$</t>
  </si>
  <si>
    <t>Grand Total (FCF)</t>
  </si>
  <si>
    <t>SUMMARY</t>
  </si>
  <si>
    <t>Payment received from Seplat Petroleum Development Company Limited</t>
  </si>
  <si>
    <t>15/12/2020 - Amount to be Banked (FCF) (Seplat)</t>
  </si>
  <si>
    <t>22/12/2020 - Amount to be Banked (FCF) (NDPR)</t>
  </si>
  <si>
    <t>23/12/2020 - Amount to be Banked (FCF) (NDPR)</t>
  </si>
  <si>
    <t>2019 - Excess RPC Banking - December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</si>
</sst>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4">
    <xf numFmtId="0" fontId="0" fillId="0" borderId="0" xfId="0"/>
    <xf numFmtId="0" fontId="2" fillId="3" borderId="0" xfId="0" applyFont="1" applyFill="1" applyAlignment="1">
      <alignment vertical="top"/>
    </xf>
    <xf numFmtId="0" fontId="0" fillId="3" borderId="0" xfId="0" applyFill="1" applyAlignment="1">
      <alignment vertical="top"/>
    </xf>
    <xf numFmtId="0" fontId="2" fillId="3" borderId="1" xfId="0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vertical="top"/>
    </xf>
    <xf numFmtId="0" fontId="0" fillId="3" borderId="1" xfId="0" applyFill="1" applyBorder="1" applyAlignment="1">
      <alignment horizontal="center" vertical="top"/>
    </xf>
    <xf numFmtId="4" fontId="0" fillId="3" borderId="1" xfId="0" applyNumberFormat="1" applyFill="1" applyBorder="1" applyAlignment="1">
      <alignment horizontal="right" vertical="top"/>
    </xf>
    <xf numFmtId="43" fontId="0" fillId="3" borderId="1" xfId="1" applyFont="1" applyFill="1" applyBorder="1" applyAlignment="1">
      <alignment vertical="top"/>
    </xf>
    <xf numFmtId="43" fontId="3" fillId="2" borderId="5" xfId="0" applyNumberFormat="1" applyFont="1" applyFill="1" applyBorder="1" applyAlignment="1">
      <alignment vertical="top"/>
    </xf>
    <xf numFmtId="43" fontId="0" fillId="3" borderId="0" xfId="0" applyNumberFormat="1" applyFill="1" applyAlignment="1">
      <alignment vertical="top"/>
    </xf>
    <xf numFmtId="0" fontId="2" fillId="3" borderId="7" xfId="0" applyFont="1" applyFill="1" applyBorder="1" applyAlignment="1">
      <alignment vertical="top"/>
    </xf>
    <xf numFmtId="43" fontId="0" fillId="3" borderId="0" xfId="1" applyFont="1" applyFill="1" applyAlignment="1">
      <alignment vertical="top"/>
    </xf>
    <xf numFmtId="4" fontId="0" fillId="3" borderId="0" xfId="0" applyNumberFormat="1" applyFill="1" applyAlignment="1">
      <alignment vertical="top"/>
    </xf>
    <xf numFmtId="0" fontId="3" fillId="3" borderId="0" xfId="0" applyFont="1" applyFill="1" applyBorder="1" applyAlignment="1">
      <alignment horizontal="right" vertical="top"/>
    </xf>
    <xf numFmtId="43" fontId="3" fillId="3" borderId="0" xfId="0" applyNumberFormat="1" applyFont="1" applyFill="1" applyBorder="1" applyAlignment="1">
      <alignment vertical="top"/>
    </xf>
    <xf numFmtId="0" fontId="3" fillId="3" borderId="1" xfId="0" applyFont="1" applyFill="1" applyBorder="1" applyAlignment="1">
      <alignment horizontal="left" vertical="top"/>
    </xf>
    <xf numFmtId="43" fontId="0" fillId="3" borderId="9" xfId="0" applyNumberFormat="1" applyFont="1" applyFill="1" applyBorder="1" applyAlignment="1">
      <alignment horizontal="center" vertical="top"/>
    </xf>
    <xf numFmtId="43" fontId="0" fillId="3" borderId="9" xfId="0" applyNumberFormat="1" applyFill="1" applyBorder="1" applyAlignment="1">
      <alignment horizontal="center" vertical="top"/>
    </xf>
    <xf numFmtId="43" fontId="0" fillId="3" borderId="1" xfId="0" applyNumberFormat="1" applyFill="1" applyBorder="1" applyAlignment="1">
      <alignment horizontal="center" vertical="top"/>
    </xf>
    <xf numFmtId="43" fontId="3" fillId="2" borderId="10" xfId="0" applyNumberFormat="1" applyFont="1" applyFill="1" applyBorder="1" applyAlignment="1">
      <alignment horizontal="center" vertical="top"/>
    </xf>
    <xf numFmtId="0" fontId="3" fillId="2" borderId="2" xfId="0" applyFont="1" applyFill="1" applyBorder="1" applyAlignment="1">
      <alignment horizontal="right" vertical="top"/>
    </xf>
    <xf numFmtId="0" fontId="3" fillId="2" borderId="3" xfId="0" applyFont="1" applyFill="1" applyBorder="1" applyAlignment="1">
      <alignment vertical="top"/>
    </xf>
    <xf numFmtId="0" fontId="4" fillId="3" borderId="11" xfId="0" applyFont="1" applyFill="1" applyBorder="1" applyAlignment="1">
      <alignment horizontal="left" vertical="top"/>
    </xf>
    <xf numFmtId="0" fontId="0" fillId="0" borderId="12" xfId="0" applyFont="1" applyBorder="1" applyAlignment="1">
      <alignment horizontal="left" vertical="top"/>
    </xf>
    <xf numFmtId="0" fontId="2" fillId="3" borderId="2" xfId="0" applyFont="1" applyFill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3" fillId="2" borderId="8" xfId="0" applyFont="1" applyFill="1" applyBorder="1" applyAlignment="1">
      <alignment horizontal="right" vertical="top"/>
    </xf>
    <xf numFmtId="0" fontId="3" fillId="2" borderId="6" xfId="0" applyFont="1" applyFill="1" applyBorder="1" applyAlignment="1">
      <alignment horizontal="right" vertical="top"/>
    </xf>
    <xf numFmtId="0" fontId="2" fillId="3" borderId="2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15" fontId="2" fillId="3" borderId="2" xfId="0" applyNumberFormat="1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33D9B-B5ED-4C7D-BC45-9D1556915DF4}">
  <dimension ref="A1:G29"/>
  <sheetViews>
    <sheetView tabSelected="1" topLeftCell="A19" workbookViewId="0">
      <selection activeCell="F25" sqref="F25"/>
    </sheetView>
  </sheetViews>
  <sheetFormatPr defaultRowHeight="22" customHeight="1" x14ac:dyDescent="0.35"/>
  <cols>
    <col min="1" max="1" width="8.7265625" style="1"/>
    <col min="2" max="2" width="29" style="2" bestFit="1" customWidth="1"/>
    <col min="3" max="3" width="21.36328125" style="2" customWidth="1"/>
    <col min="4" max="4" width="15.81640625" style="2" customWidth="1"/>
    <col min="5" max="5" width="16.54296875" style="2" customWidth="1"/>
    <col min="6" max="6" width="9.81640625" style="2" bestFit="1" customWidth="1"/>
    <col min="7" max="7" width="13.6328125" style="2" bestFit="1" customWidth="1"/>
    <col min="8" max="16384" width="8.7265625" style="2"/>
  </cols>
  <sheetData>
    <row r="1" spans="1:7" ht="22" customHeight="1" thickBot="1" x14ac:dyDescent="0.4"/>
    <row r="2" spans="1:7" ht="22" customHeight="1" thickBot="1" x14ac:dyDescent="0.4">
      <c r="A2" s="3">
        <v>1</v>
      </c>
      <c r="B2" s="29" t="s">
        <v>2</v>
      </c>
      <c r="C2" s="30"/>
      <c r="D2" s="31"/>
    </row>
    <row r="3" spans="1:7" ht="22" customHeight="1" thickBot="1" x14ac:dyDescent="0.4">
      <c r="B3" s="29" t="s">
        <v>11</v>
      </c>
      <c r="C3" s="30"/>
      <c r="D3" s="31"/>
    </row>
    <row r="4" spans="1:7" ht="22" customHeight="1" thickBot="1" x14ac:dyDescent="0.4">
      <c r="B4" s="4" t="s">
        <v>3</v>
      </c>
      <c r="C4" s="32">
        <v>44180</v>
      </c>
      <c r="D4" s="33"/>
    </row>
    <row r="5" spans="1:7" ht="22" customHeight="1" thickBot="1" x14ac:dyDescent="0.4">
      <c r="B5" s="5" t="s">
        <v>5</v>
      </c>
      <c r="C5" s="6"/>
      <c r="D5" s="7">
        <v>2530244.84</v>
      </c>
    </row>
    <row r="6" spans="1:7" ht="22" customHeight="1" thickBot="1" x14ac:dyDescent="0.4">
      <c r="B6" s="5" t="s">
        <v>0</v>
      </c>
      <c r="C6" s="6">
        <v>0.3</v>
      </c>
      <c r="D6" s="8">
        <f>D5*C6</f>
        <v>759073.45199999993</v>
      </c>
    </row>
    <row r="7" spans="1:7" ht="22" customHeight="1" thickBot="1" x14ac:dyDescent="0.4">
      <c r="B7" s="27" t="s">
        <v>1</v>
      </c>
      <c r="C7" s="28"/>
      <c r="D7" s="9">
        <f>D6</f>
        <v>759073.45199999993</v>
      </c>
    </row>
    <row r="8" spans="1:7" ht="22" customHeight="1" thickBot="1" x14ac:dyDescent="0.4"/>
    <row r="9" spans="1:7" ht="22" customHeight="1" thickBot="1" x14ac:dyDescent="0.4">
      <c r="A9" s="3">
        <v>2</v>
      </c>
      <c r="B9" s="29" t="s">
        <v>2</v>
      </c>
      <c r="C9" s="30"/>
      <c r="D9" s="31"/>
    </row>
    <row r="10" spans="1:7" ht="22" customHeight="1" thickBot="1" x14ac:dyDescent="0.4">
      <c r="B10" s="29" t="s">
        <v>6</v>
      </c>
      <c r="C10" s="30"/>
      <c r="D10" s="31"/>
      <c r="E10" s="10"/>
    </row>
    <row r="11" spans="1:7" ht="22" customHeight="1" thickBot="1" x14ac:dyDescent="0.4">
      <c r="B11" s="4" t="s">
        <v>3</v>
      </c>
      <c r="C11" s="32">
        <v>44187</v>
      </c>
      <c r="D11" s="33"/>
    </row>
    <row r="12" spans="1:7" ht="22" customHeight="1" thickBot="1" x14ac:dyDescent="0.4">
      <c r="B12" s="11" t="s">
        <v>4</v>
      </c>
      <c r="C12" s="6"/>
      <c r="D12" s="7">
        <v>60900257.689999998</v>
      </c>
    </row>
    <row r="13" spans="1:7" ht="22" customHeight="1" thickBot="1" x14ac:dyDescent="0.4">
      <c r="B13" s="5" t="s">
        <v>7</v>
      </c>
      <c r="C13" s="6">
        <v>380</v>
      </c>
      <c r="D13" s="7">
        <f>D12/C13</f>
        <v>160263.83602631578</v>
      </c>
    </row>
    <row r="14" spans="1:7" ht="22" customHeight="1" thickBot="1" x14ac:dyDescent="0.4">
      <c r="B14" s="5" t="s">
        <v>0</v>
      </c>
      <c r="C14" s="6">
        <v>0.3</v>
      </c>
      <c r="D14" s="8">
        <f>D13*C14</f>
        <v>48079.15080789473</v>
      </c>
    </row>
    <row r="15" spans="1:7" ht="22" customHeight="1" thickBot="1" x14ac:dyDescent="0.4">
      <c r="B15" s="27" t="s">
        <v>1</v>
      </c>
      <c r="C15" s="28"/>
      <c r="D15" s="9">
        <f>D14</f>
        <v>48079.15080789473</v>
      </c>
    </row>
    <row r="16" spans="1:7" ht="22" customHeight="1" thickBot="1" x14ac:dyDescent="0.4">
      <c r="D16" s="10"/>
      <c r="G16" s="12"/>
    </row>
    <row r="17" spans="1:7" ht="22" customHeight="1" thickBot="1" x14ac:dyDescent="0.4">
      <c r="A17" s="3">
        <v>3</v>
      </c>
      <c r="B17" s="29" t="s">
        <v>2</v>
      </c>
      <c r="C17" s="30"/>
      <c r="D17" s="31"/>
      <c r="G17" s="12"/>
    </row>
    <row r="18" spans="1:7" ht="22" customHeight="1" thickBot="1" x14ac:dyDescent="0.4">
      <c r="B18" s="29" t="s">
        <v>6</v>
      </c>
      <c r="C18" s="30"/>
      <c r="D18" s="31"/>
    </row>
    <row r="19" spans="1:7" ht="22" customHeight="1" thickBot="1" x14ac:dyDescent="0.4">
      <c r="B19" s="4" t="s">
        <v>3</v>
      </c>
      <c r="C19" s="32">
        <v>44188</v>
      </c>
      <c r="D19" s="33"/>
    </row>
    <row r="20" spans="1:7" ht="22" customHeight="1" thickBot="1" x14ac:dyDescent="0.4">
      <c r="B20" s="5" t="s">
        <v>5</v>
      </c>
      <c r="C20" s="6"/>
      <c r="D20" s="7">
        <v>463718.15708379768</v>
      </c>
    </row>
    <row r="21" spans="1:7" ht="22" customHeight="1" thickBot="1" x14ac:dyDescent="0.4">
      <c r="B21" s="5" t="s">
        <v>0</v>
      </c>
      <c r="C21" s="6">
        <v>0.3</v>
      </c>
      <c r="D21" s="8">
        <f>D20*C21</f>
        <v>139115.4471251393</v>
      </c>
    </row>
    <row r="22" spans="1:7" ht="22" customHeight="1" thickBot="1" x14ac:dyDescent="0.4">
      <c r="B22" s="27" t="s">
        <v>1</v>
      </c>
      <c r="C22" s="28"/>
      <c r="D22" s="9">
        <f>D21</f>
        <v>139115.4471251393</v>
      </c>
      <c r="F22" s="13"/>
      <c r="G22" s="10"/>
    </row>
    <row r="23" spans="1:7" ht="22" customHeight="1" thickBot="1" x14ac:dyDescent="0.4">
      <c r="B23" s="14"/>
      <c r="C23" s="14"/>
      <c r="D23" s="15"/>
    </row>
    <row r="24" spans="1:7" ht="22" customHeight="1" thickBot="1" x14ac:dyDescent="0.4">
      <c r="B24" s="16" t="s">
        <v>10</v>
      </c>
    </row>
    <row r="25" spans="1:7" ht="22" customHeight="1" thickBot="1" x14ac:dyDescent="0.4">
      <c r="B25" s="25" t="s">
        <v>15</v>
      </c>
      <c r="C25" s="26"/>
      <c r="D25" s="3" t="s">
        <v>8</v>
      </c>
    </row>
    <row r="26" spans="1:7" ht="22" customHeight="1" thickBot="1" x14ac:dyDescent="0.4">
      <c r="B26" s="23" t="s">
        <v>12</v>
      </c>
      <c r="C26" s="24"/>
      <c r="D26" s="17">
        <f>D7</f>
        <v>759073.45199999993</v>
      </c>
    </row>
    <row r="27" spans="1:7" ht="22" customHeight="1" thickBot="1" x14ac:dyDescent="0.4">
      <c r="B27" s="23" t="s">
        <v>13</v>
      </c>
      <c r="C27" s="24"/>
      <c r="D27" s="18">
        <f>D15</f>
        <v>48079.15080789473</v>
      </c>
    </row>
    <row r="28" spans="1:7" ht="22" customHeight="1" thickBot="1" x14ac:dyDescent="0.4">
      <c r="B28" s="23" t="s">
        <v>14</v>
      </c>
      <c r="C28" s="24"/>
      <c r="D28" s="19">
        <f>D22</f>
        <v>139115.4471251393</v>
      </c>
    </row>
    <row r="29" spans="1:7" ht="22" customHeight="1" thickBot="1" x14ac:dyDescent="0.4">
      <c r="B29" s="21" t="s">
        <v>9</v>
      </c>
      <c r="C29" s="22"/>
      <c r="D29" s="20">
        <f>SUM(D26:D28)</f>
        <v>946268.049933034</v>
      </c>
    </row>
  </sheetData>
  <mergeCells count="17">
    <mergeCell ref="B7:C7"/>
    <mergeCell ref="B26:C26"/>
    <mergeCell ref="B2:D2"/>
    <mergeCell ref="B3:D3"/>
    <mergeCell ref="C4:D4"/>
    <mergeCell ref="B18:D18"/>
    <mergeCell ref="C19:D19"/>
    <mergeCell ref="B22:C22"/>
    <mergeCell ref="B9:D9"/>
    <mergeCell ref="B10:D10"/>
    <mergeCell ref="C11:D11"/>
    <mergeCell ref="B29:C29"/>
    <mergeCell ref="B28:C28"/>
    <mergeCell ref="B27:C27"/>
    <mergeCell ref="B25:C25"/>
    <mergeCell ref="B15:C15"/>
    <mergeCell ref="B17:D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 Excess RPC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Ogbonna, Kingsley C SPDC-UPO/G/PC</dc:creator>
  <cp:lastModifiedBy>Ogbonna, Kingsley C SPDC-UPO/G/PC</cp:lastModifiedBy>
  <dcterms:created xsi:type="dcterms:W3CDTF">2020-09-15T07:41:25Z</dcterms:created>
  <dcterms:modified xsi:type="dcterms:W3CDTF">2020-12-30T15:22:44Z</dcterms:modified>
</cp:coreProperties>
</file>