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codeName="ThisWorkbook"/>
  <xr:revisionPtr revIDLastSave="0" documentId="8_{F0C98AA2-2188-468B-9121-153BBA801026}" xr6:coauthVersionLast="47" xr6:coauthVersionMax="47" xr10:uidLastSave="{00000000-0000-0000-0000-000000000000}"/>
  <bookViews>
    <workbookView xWindow="-110" yWindow="-110" windowWidth="19420" windowHeight="10420" xr2:uid="{00000000-000D-0000-FFFF-FFFF00000000}"/>
  </bookViews>
  <sheets>
    <sheet name="ProjectSchedule" sheetId="11" r:id="rId1"/>
  </sheets>
  <definedNames>
    <definedName name="Display_Week">ProjectSchedule!$F$4</definedName>
    <definedName name="_xlnm.Print_Titles" localSheetId="0">ProjectSchedule!$4:$6</definedName>
    <definedName name="Project_Start">ProjectSchedule!$F$3</definedName>
    <definedName name="task_end" localSheetId="0">ProjectSchedule!$G1</definedName>
    <definedName name="task_progress" localSheetId="0">ProjectSchedule!$E1</definedName>
    <definedName name="task_start" localSheetId="0">ProjectSchedule!$F1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1" i="11" l="1"/>
  <c r="I20" i="11"/>
  <c r="J5" i="11"/>
  <c r="J4" i="11" s="1"/>
  <c r="J6" i="11" l="1"/>
  <c r="K5" i="11"/>
  <c r="K6" i="11" l="1"/>
  <c r="L5" i="11"/>
  <c r="L6" i="11" l="1"/>
  <c r="M5" i="11"/>
  <c r="M6" i="11" l="1"/>
  <c r="N5" i="11"/>
  <c r="N6" i="11" l="1"/>
  <c r="O5" i="11"/>
  <c r="O6" i="11" l="1"/>
  <c r="P5" i="11"/>
  <c r="P6" i="11" l="1"/>
  <c r="Q5" i="11"/>
  <c r="Q4" i="11" l="1"/>
  <c r="Q6" i="11"/>
  <c r="R5" i="11"/>
  <c r="R6" i="11" l="1"/>
  <c r="S5" i="11"/>
  <c r="S6" i="11" l="1"/>
  <c r="T5" i="11"/>
  <c r="T6" i="11" l="1"/>
  <c r="U5" i="11"/>
  <c r="U6" i="11" l="1"/>
  <c r="V5" i="11"/>
  <c r="V6" i="11" l="1"/>
  <c r="W5" i="11"/>
  <c r="W6" i="11" l="1"/>
  <c r="X5" i="11"/>
  <c r="X4" i="11" l="1"/>
  <c r="X6" i="11"/>
  <c r="Y5" i="11"/>
  <c r="Y6" i="11" l="1"/>
  <c r="Z5" i="11"/>
  <c r="Z6" i="11" l="1"/>
  <c r="AA5" i="11"/>
  <c r="AA6" i="11" l="1"/>
  <c r="AB5" i="11"/>
  <c r="AB6" i="11" l="1"/>
  <c r="AC5" i="11"/>
  <c r="AC6" i="11" l="1"/>
  <c r="AD5" i="11"/>
  <c r="AD6" i="11" l="1"/>
  <c r="AE5" i="11"/>
  <c r="AE6" i="11" l="1"/>
  <c r="AF5" i="11"/>
  <c r="AE4" i="11"/>
  <c r="AF6" i="11" l="1"/>
  <c r="AG5" i="11"/>
  <c r="AH5" i="11" l="1"/>
  <c r="AG6" i="11"/>
  <c r="AH6" i="11" l="1"/>
  <c r="AI5" i="11"/>
  <c r="AI6" i="11" l="1"/>
  <c r="AJ5" i="11"/>
  <c r="AJ6" i="11" l="1"/>
  <c r="AK5" i="11"/>
  <c r="AK6" i="11" l="1"/>
  <c r="AL5" i="11"/>
  <c r="AL6" i="11" l="1"/>
  <c r="AM5" i="11"/>
  <c r="AL4" i="11"/>
  <c r="AM6" i="11" l="1"/>
  <c r="AN5" i="11"/>
  <c r="AN6" i="11" l="1"/>
  <c r="AO5" i="11"/>
  <c r="AO6" i="11" l="1"/>
  <c r="AP5" i="11"/>
  <c r="AP6" i="11" l="1"/>
  <c r="AQ5" i="11"/>
  <c r="AQ6" i="11" l="1"/>
  <c r="AR5" i="11"/>
  <c r="AS5" i="11" l="1"/>
  <c r="AR6" i="11"/>
  <c r="AS6" i="11" l="1"/>
  <c r="AS4" i="11"/>
  <c r="AT5" i="11"/>
  <c r="AT6" i="11" l="1"/>
  <c r="AU5" i="11"/>
  <c r="AU6" i="11" l="1"/>
  <c r="AV5" i="11"/>
  <c r="AV6" i="11" l="1"/>
  <c r="AW5" i="11"/>
  <c r="AX5" i="11" l="1"/>
  <c r="AW6" i="11"/>
  <c r="AX6" i="11" l="1"/>
  <c r="AY5" i="11"/>
  <c r="AY6" i="11" l="1"/>
  <c r="AZ5" i="11"/>
  <c r="AZ6" i="11" l="1"/>
  <c r="AZ4" i="11"/>
  <c r="BA5" i="11"/>
  <c r="BA6" i="11" l="1"/>
  <c r="BB5" i="11"/>
  <c r="BB6" i="11" l="1"/>
  <c r="BC5" i="11"/>
  <c r="BC6" i="11" l="1"/>
  <c r="BD5" i="11"/>
  <c r="BD6" i="11" l="1"/>
  <c r="BE5" i="11"/>
  <c r="BF5" i="11" l="1"/>
  <c r="BE6" i="11"/>
  <c r="BF6" i="11" l="1"/>
  <c r="BG5" i="11"/>
  <c r="BG6" i="11" l="1"/>
  <c r="BH5" i="11"/>
  <c r="BG4" i="11"/>
  <c r="BH6" i="11" l="1"/>
  <c r="BI5" i="11"/>
  <c r="BI6" i="11" l="1"/>
  <c r="BJ5" i="11"/>
  <c r="BJ6" i="11" l="1"/>
  <c r="BK5" i="11"/>
  <c r="BK6" i="11" l="1"/>
  <c r="BL5" i="11"/>
  <c r="BL6" i="11" l="1"/>
  <c r="BM5" i="11"/>
  <c r="BN5" i="11" l="1"/>
  <c r="BM6" i="11"/>
  <c r="BN6" i="11" l="1"/>
  <c r="BO5" i="11"/>
  <c r="BN4" i="11"/>
  <c r="BO6" i="11" l="1"/>
  <c r="BP5" i="11"/>
  <c r="BP6" i="11" l="1"/>
  <c r="BQ5" i="11"/>
  <c r="BQ6" i="11" l="1"/>
  <c r="BR5" i="11"/>
  <c r="BR6" i="11" l="1"/>
  <c r="BS5" i="11"/>
  <c r="BS6" i="11" l="1"/>
  <c r="BT5" i="11"/>
  <c r="BT6" i="11" l="1"/>
  <c r="BU5" i="11"/>
  <c r="BU6" i="11" l="1"/>
  <c r="BV5" i="11"/>
  <c r="BU4" i="11"/>
  <c r="BV6" i="11" l="1"/>
  <c r="BW5" i="11"/>
  <c r="BW6" i="11" l="1"/>
  <c r="BX5" i="11"/>
  <c r="BY5" i="11" l="1"/>
  <c r="BX6" i="11"/>
  <c r="BY6" i="11" l="1"/>
  <c r="BZ5" i="11"/>
  <c r="BZ6" i="11" l="1"/>
  <c r="CA5" i="11"/>
  <c r="CA6" i="11" l="1"/>
  <c r="CB5" i="11"/>
  <c r="CB4" i="11" l="1"/>
  <c r="CB6" i="11"/>
  <c r="CC5" i="11"/>
  <c r="CD5" i="11" l="1"/>
  <c r="CC6" i="11"/>
  <c r="CD6" i="11" l="1"/>
  <c r="CE5" i="11"/>
  <c r="CE6" i="11" l="1"/>
  <c r="CF5" i="11"/>
  <c r="CF6" i="11" l="1"/>
  <c r="CG5" i="11"/>
  <c r="CG6" i="11" l="1"/>
  <c r="CH5" i="11"/>
  <c r="CH6" i="11" l="1"/>
  <c r="CI5" i="11"/>
  <c r="CI6" i="11" l="1"/>
  <c r="CJ5" i="11"/>
  <c r="CI4" i="11"/>
  <c r="CJ6" i="11" l="1"/>
  <c r="CK5" i="11"/>
  <c r="CK6" i="11" l="1"/>
  <c r="CL5" i="11"/>
  <c r="CL6" i="11" l="1"/>
  <c r="CM5" i="11"/>
  <c r="CM6" i="11" l="1"/>
  <c r="CN5" i="11"/>
  <c r="CN6" i="11" l="1"/>
  <c r="CO5" i="11"/>
  <c r="CO6" i="11" l="1"/>
  <c r="CP5" i="11"/>
  <c r="CP6" i="11" l="1"/>
  <c r="CQ5" i="11"/>
  <c r="CP4" i="11"/>
  <c r="CQ6" i="11" l="1"/>
  <c r="CR5" i="11"/>
  <c r="CR6" i="11" l="1"/>
  <c r="CS5" i="11"/>
  <c r="CT5" i="11" l="1"/>
  <c r="CS6" i="11"/>
  <c r="CT6" i="11" l="1"/>
  <c r="CU5" i="11"/>
  <c r="CU6" i="11" l="1"/>
  <c r="CV5" i="11"/>
  <c r="CV6" i="11" l="1"/>
  <c r="CW5" i="11"/>
  <c r="CW6" i="11" l="1"/>
  <c r="CW4" i="11"/>
  <c r="CX5" i="11"/>
  <c r="CX6" i="11" l="1"/>
  <c r="CY5" i="11"/>
  <c r="CY6" i="11" l="1"/>
  <c r="CZ5" i="11"/>
  <c r="CZ6" i="11" l="1"/>
  <c r="DA5" i="11"/>
  <c r="DA6" i="11" l="1"/>
  <c r="DB5" i="11"/>
  <c r="DB6" i="11" l="1"/>
  <c r="DC5" i="11"/>
  <c r="DC6" i="11" l="1"/>
  <c r="DD5" i="11"/>
  <c r="DD4" i="11" l="1"/>
  <c r="DD6" i="11"/>
  <c r="DE5" i="11"/>
  <c r="DE6" i="11" l="1"/>
  <c r="DF5" i="11"/>
  <c r="DF6" i="11" l="1"/>
  <c r="DG5" i="11"/>
  <c r="DG6" i="11" l="1"/>
  <c r="DH5" i="11"/>
  <c r="DH6" i="11" l="1"/>
  <c r="DI5" i="11"/>
  <c r="DJ5" i="11" l="1"/>
  <c r="DI6" i="11"/>
  <c r="DJ6" i="11" l="1"/>
  <c r="DK5" i="11"/>
  <c r="DK6" i="11" l="1"/>
  <c r="DL5" i="11"/>
  <c r="DK4" i="11"/>
  <c r="DL6" i="11" l="1"/>
  <c r="DM5" i="11"/>
  <c r="DM6" i="11" l="1"/>
  <c r="DN5" i="11"/>
  <c r="DN6" i="11" l="1"/>
  <c r="DO5" i="11"/>
  <c r="DO6" i="11" l="1"/>
  <c r="DP5" i="11"/>
  <c r="DQ5" i="11" l="1"/>
  <c r="DP6" i="11"/>
  <c r="DR5" i="11" l="1"/>
  <c r="DQ6" i="11"/>
  <c r="DR6" i="11" l="1"/>
  <c r="DS5" i="11"/>
  <c r="DR4" i="11"/>
  <c r="DS6" i="11" l="1"/>
  <c r="DT5" i="11"/>
  <c r="DT6" i="11" l="1"/>
  <c r="DU5" i="11"/>
  <c r="DU6" i="11" l="1"/>
  <c r="DV5" i="11"/>
  <c r="DV6" i="11" l="1"/>
  <c r="DW5" i="11"/>
  <c r="DW6" i="11" l="1"/>
  <c r="DX5" i="11"/>
  <c r="DX6" i="11" l="1"/>
  <c r="DY5" i="11"/>
  <c r="DY4" i="11" l="1"/>
  <c r="DZ5" i="11"/>
  <c r="DY6" i="11"/>
  <c r="DZ6" i="11" l="1"/>
  <c r="EA5" i="11"/>
  <c r="EA6" i="11" l="1"/>
  <c r="EB5" i="11"/>
  <c r="EB6" i="11" l="1"/>
  <c r="EC5" i="11"/>
  <c r="EC6" i="11" l="1"/>
  <c r="ED5" i="11"/>
  <c r="ED6" i="11" l="1"/>
  <c r="EE5" i="11"/>
  <c r="EE6" i="11" l="1"/>
  <c r="EF5" i="11"/>
  <c r="EF4" i="11" l="1"/>
  <c r="EF6" i="11"/>
  <c r="EG5" i="11"/>
  <c r="EG6" i="11" l="1"/>
  <c r="EH5" i="11"/>
  <c r="EH6" i="11" l="1"/>
  <c r="EI5" i="11"/>
  <c r="EI6" i="11" l="1"/>
  <c r="EJ5" i="11"/>
  <c r="EJ6" i="11" l="1"/>
  <c r="EK5" i="11"/>
  <c r="EK6" i="11" l="1"/>
  <c r="EL5" i="11"/>
  <c r="EL6" i="11" l="1"/>
  <c r="EM5" i="11"/>
  <c r="EM6" i="11" l="1"/>
  <c r="EN5" i="11"/>
  <c r="EM4" i="11"/>
  <c r="EN6" i="11" l="1"/>
  <c r="EO5" i="11"/>
  <c r="EO6" i="11" l="1"/>
  <c r="EP5" i="11"/>
  <c r="EP6" i="11" l="1"/>
  <c r="EQ5" i="11"/>
  <c r="EQ6" i="11" l="1"/>
  <c r="ER5" i="11"/>
  <c r="ER6" i="11" l="1"/>
  <c r="ES5" i="11"/>
  <c r="ES6" i="11" l="1"/>
  <c r="ET5" i="11"/>
  <c r="ET6" i="11" l="1"/>
  <c r="EU5" i="11"/>
  <c r="ET4" i="11"/>
  <c r="EU6" i="11" l="1"/>
  <c r="EV5" i="11"/>
  <c r="EV6" i="11" l="1"/>
  <c r="EW5" i="11"/>
  <c r="EW6" i="11" l="1"/>
  <c r="EX5" i="11"/>
  <c r="EX6" i="11" l="1"/>
  <c r="EY5" i="11"/>
  <c r="EY6" i="11" l="1"/>
  <c r="EZ5" i="11"/>
  <c r="EZ6" i="11" l="1"/>
  <c r="FA5" i="11"/>
  <c r="FA6" i="11" l="1"/>
  <c r="FA4" i="11"/>
  <c r="FB5" i="11"/>
  <c r="FB6" i="11" l="1"/>
  <c r="FC5" i="11"/>
  <c r="FC6" i="11" l="1"/>
  <c r="FD5" i="11"/>
  <c r="FD6" i="11" l="1"/>
  <c r="FE5" i="11"/>
  <c r="FF5" i="11" l="1"/>
  <c r="FE6" i="11"/>
  <c r="FF6" i="11" l="1"/>
  <c r="FG5" i="11"/>
  <c r="FG6" i="11" l="1"/>
  <c r="FH5" i="11"/>
  <c r="FH4" i="11" l="1"/>
  <c r="FH6" i="11"/>
  <c r="FI5" i="11"/>
  <c r="FI6" i="11" l="1"/>
  <c r="FJ5" i="11"/>
  <c r="FJ6" i="11" l="1"/>
  <c r="FK5" i="11"/>
  <c r="FK6" i="11" l="1"/>
  <c r="FL5" i="11"/>
  <c r="FL6" i="11" l="1"/>
  <c r="FM5" i="11"/>
  <c r="FM6" i="11" l="1"/>
  <c r="FN5" i="11"/>
  <c r="FN6" i="11" l="1"/>
  <c r="FO5" i="11"/>
  <c r="FO6" i="11" l="1"/>
  <c r="FP5" i="11"/>
  <c r="FO4" i="11"/>
  <c r="FQ5" i="11" l="1"/>
  <c r="FP6" i="11"/>
  <c r="FQ6" i="11" l="1"/>
  <c r="FR5" i="11"/>
  <c r="FR6" i="11" l="1"/>
  <c r="FS5" i="11"/>
  <c r="FS6" i="11" l="1"/>
  <c r="FT5" i="11"/>
  <c r="FU5" i="11" l="1"/>
  <c r="FT6" i="11"/>
  <c r="FV5" i="11" l="1"/>
  <c r="FU6" i="11"/>
  <c r="FV6" i="11" l="1"/>
  <c r="FW5" i="11"/>
  <c r="FV4" i="11"/>
  <c r="FW6" i="11" l="1"/>
  <c r="FX5" i="11"/>
  <c r="FY5" i="11" l="1"/>
  <c r="FX6" i="11"/>
  <c r="FY6" i="11" l="1"/>
  <c r="FZ5" i="11"/>
  <c r="FZ6" i="11" l="1"/>
  <c r="GA5" i="11"/>
  <c r="GA6" i="11" l="1"/>
  <c r="GB5" i="11"/>
  <c r="GC5" i="11" l="1"/>
  <c r="GB6" i="11"/>
  <c r="GC4" i="11" l="1"/>
  <c r="GC6" i="11"/>
  <c r="GD5" i="11"/>
  <c r="GD6" i="11" l="1"/>
  <c r="GE5" i="11"/>
  <c r="GE6" i="11" l="1"/>
  <c r="GF5" i="11"/>
  <c r="GG5" i="11" l="1"/>
  <c r="GF6" i="11"/>
  <c r="GG6" i="11" l="1"/>
  <c r="GH5" i="11"/>
  <c r="GH6" i="11" l="1"/>
  <c r="GI5" i="11"/>
  <c r="GI6" i="11" l="1"/>
  <c r="GJ5" i="11"/>
  <c r="GK5" i="11" l="1"/>
  <c r="GJ6" i="11"/>
  <c r="GJ4" i="11"/>
  <c r="GL5" i="11" l="1"/>
  <c r="GK6" i="11"/>
  <c r="GL6" i="11" l="1"/>
  <c r="GM5" i="11"/>
  <c r="GM6" i="11" l="1"/>
  <c r="GN5" i="11"/>
  <c r="GO5" i="11" l="1"/>
  <c r="GN6" i="11"/>
  <c r="GO6" i="11" l="1"/>
  <c r="GP5" i="11"/>
  <c r="GP6" i="11" l="1"/>
  <c r="GQ5" i="11"/>
  <c r="GQ6" i="11" l="1"/>
  <c r="GR5" i="11"/>
  <c r="GQ4" i="11"/>
  <c r="GS5" i="11" l="1"/>
  <c r="GR6" i="11"/>
  <c r="GS6" i="11" l="1"/>
  <c r="GT5" i="11"/>
  <c r="GT6" i="11" l="1"/>
  <c r="GU5" i="11"/>
  <c r="GU6" i="11" l="1"/>
  <c r="GV5" i="11"/>
  <c r="GW5" i="11" l="1"/>
  <c r="GV6" i="11"/>
  <c r="GW6" i="11" l="1"/>
  <c r="GX5" i="11"/>
  <c r="GX6" i="11" l="1"/>
  <c r="GY5" i="11"/>
  <c r="GX4" i="11"/>
  <c r="GY6" i="11" l="1"/>
  <c r="GZ5" i="11"/>
  <c r="HA5" i="11" l="1"/>
  <c r="GZ6" i="11"/>
  <c r="HB5" i="11" l="1"/>
  <c r="HA6" i="11"/>
  <c r="HB6" i="11" l="1"/>
  <c r="HC5" i="11"/>
  <c r="HC6" i="11" l="1"/>
  <c r="HD5" i="11"/>
  <c r="HE5" i="11" l="1"/>
  <c r="HD6" i="11"/>
  <c r="HE6" i="11" l="1"/>
  <c r="HE4" i="11"/>
  <c r="HF5" i="11"/>
  <c r="HF6" i="11" l="1"/>
  <c r="HG5" i="11"/>
  <c r="HG6" i="11" l="1"/>
  <c r="HH5" i="11"/>
  <c r="HI5" i="11" l="1"/>
  <c r="HH6" i="11"/>
  <c r="HI6" i="11" l="1"/>
  <c r="HJ5" i="11"/>
  <c r="HJ6" i="11" l="1"/>
  <c r="HK5" i="11"/>
  <c r="HK6" i="11" l="1"/>
  <c r="HL5" i="11"/>
  <c r="HM5" i="11" l="1"/>
  <c r="HL4" i="11"/>
  <c r="HL6" i="11"/>
  <c r="HM6" i="11" l="1"/>
  <c r="HN5" i="11"/>
  <c r="HN6" i="11" l="1"/>
  <c r="HO5" i="11"/>
  <c r="HO6" i="11" l="1"/>
  <c r="HP5" i="11"/>
  <c r="HQ5" i="11" l="1"/>
  <c r="HP6" i="11"/>
  <c r="HR5" i="11" l="1"/>
  <c r="HQ6" i="11"/>
  <c r="HR6" i="11" l="1"/>
  <c r="HS5" i="11"/>
  <c r="HS6" i="11" l="1"/>
  <c r="HT5" i="11"/>
  <c r="HS4" i="11"/>
  <c r="HU5" i="11" l="1"/>
  <c r="HT6" i="11"/>
  <c r="HU6" i="11" l="1"/>
  <c r="HV5" i="11"/>
  <c r="HV6" i="11" l="1"/>
  <c r="HW5" i="11"/>
  <c r="HW6" i="11" l="1"/>
  <c r="HX5" i="11"/>
  <c r="HY5" i="11" l="1"/>
  <c r="HX6" i="11"/>
  <c r="HY6" i="11" l="1"/>
  <c r="HZ5" i="11"/>
  <c r="HZ6" i="11" l="1"/>
  <c r="IA5" i="11"/>
  <c r="HZ4" i="11"/>
  <c r="IA6" i="11" l="1"/>
  <c r="IB5" i="11"/>
  <c r="IC5" i="11" l="1"/>
  <c r="IB6" i="11"/>
  <c r="IC6" i="11" l="1"/>
  <c r="ID5" i="11"/>
  <c r="ID6" i="11" l="1"/>
  <c r="IE5" i="11"/>
  <c r="IE6" i="11" l="1"/>
  <c r="IF5" i="11"/>
  <c r="IG5" i="11" l="1"/>
  <c r="IF6" i="11"/>
  <c r="IH5" i="11" l="1"/>
  <c r="IG6" i="11"/>
  <c r="IG4" i="11"/>
  <c r="IH6" i="11" l="1"/>
  <c r="II5" i="11"/>
  <c r="II6" i="11" l="1"/>
  <c r="IJ5" i="11"/>
  <c r="IK5" i="11" l="1"/>
  <c r="IJ6" i="11"/>
  <c r="IK6" i="11" l="1"/>
  <c r="IL5" i="11"/>
  <c r="IL6" i="11" l="1"/>
</calcChain>
</file>

<file path=xl/sharedStrings.xml><?xml version="1.0" encoding="utf-8"?>
<sst xmlns="http://schemas.openxmlformats.org/spreadsheetml/2006/main" count="44" uniqueCount="36">
  <si>
    <t>Insert new rows ABOVE this one</t>
  </si>
  <si>
    <t>Project Start:</t>
  </si>
  <si>
    <t>PROGRESS</t>
  </si>
  <si>
    <t>ASSIGNED
TO</t>
  </si>
  <si>
    <t>START</t>
  </si>
  <si>
    <t>END</t>
  </si>
  <si>
    <t>DAYS</t>
  </si>
  <si>
    <t>Display Week:</t>
  </si>
  <si>
    <t>Enter Company Name in cell B2.</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</si>
  <si>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</si>
  <si>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</si>
  <si>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</si>
  <si>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</si>
  <si>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</si>
  <si>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</si>
  <si>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s/n</t>
  </si>
  <si>
    <t>S/N</t>
  </si>
  <si>
    <t xml:space="preserve">KEY ACTIONS </t>
  </si>
  <si>
    <t>Create Project Charter</t>
  </si>
  <si>
    <t>John</t>
  </si>
  <si>
    <t>Approve Charter</t>
  </si>
  <si>
    <t>Dave</t>
  </si>
  <si>
    <t>Identify Cost Avoidance Opportunities</t>
  </si>
  <si>
    <t>John + Team</t>
  </si>
  <si>
    <t>Create Initiative in Fit4</t>
  </si>
  <si>
    <t>Nnebisi</t>
  </si>
  <si>
    <t xml:space="preserve">Real Estate FM/IFM Services Deep Dive Project Implementation Milestone </t>
  </si>
  <si>
    <t>Completed task</t>
  </si>
  <si>
    <t>Update Fit4 Card and progress to L3</t>
  </si>
  <si>
    <t>Obtain Sponsors approval to chosen scenario</t>
  </si>
  <si>
    <t>Review PHC RTS plan and Mothballing option</t>
  </si>
  <si>
    <t>Review and Update approved scenario in line with Sponsor's Steer</t>
  </si>
  <si>
    <t xml:space="preserve">Develop and execute stakeholders engagement plan </t>
  </si>
  <si>
    <t>Demobilisation of impacted contracts/personnel</t>
  </si>
  <si>
    <t>Implement Approved Cost Saving Initiatives/structure</t>
  </si>
  <si>
    <t>Engage project steering committee (CR, HR, Security, and CP)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</si>
</sst>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409]d\-mmm\-yy;@"/>
  </numFmts>
  <fonts count="19"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22"/>
      <color theme="1" tint="0.34998626667073579"/>
      <name val="ShellBold"/>
      <family val="3"/>
    </font>
    <font>
      <b/>
      <sz val="11"/>
      <color theme="1" tint="0.34998626667073579"/>
      <name val="Calibri"/>
      <family val="2"/>
      <scheme val="major"/>
    </font>
    <font>
      <b/>
      <sz val="14"/>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
      <patternFill patternType="solid">
        <fgColor rgb="FFC0C0C0"/>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rgb="FF00B050"/>
        <bgColor indexed="64"/>
      </patternFill>
    </fill>
  </fills>
  <borders count="1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right/>
      <top/>
      <bottom style="medium">
        <color theme="0" tint="-0.14996795556505021"/>
      </bottom>
      <diagonal/>
    </border>
    <border>
      <left style="thin">
        <color indexed="64"/>
      </left>
      <right/>
      <top style="thin">
        <color indexed="64"/>
      </top>
      <bottom/>
      <diagonal/>
    </border>
    <border>
      <left/>
      <right/>
      <top style="thin">
        <color indexed="64"/>
      </top>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5"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74">
    <xf numFmtId="0" fontId="0" fillId="0" borderId="0" xfId="0"/>
    <xf numFmtId="0" fontId="1" fillId="0" borderId="0" xfId="0" applyFont="1"/>
    <xf numFmtId="0" fontId="0" fillId="0" borderId="0" xfId="0" applyAlignment="1">
      <alignment vertical="center"/>
    </xf>
    <xf numFmtId="0" fontId="0" fillId="0" borderId="0" xfId="0" applyAlignment="1">
      <alignment horizontal="right" vertical="center"/>
    </xf>
    <xf numFmtId="0" fontId="6" fillId="6" borderId="1" xfId="0" applyFont="1" applyFill="1" applyBorder="1" applyAlignment="1">
      <alignment horizontal="left" vertical="center" indent="1"/>
    </xf>
    <xf numFmtId="0" fontId="6" fillId="6" borderId="1" xfId="0" applyFont="1" applyFill="1" applyBorder="1" applyAlignment="1">
      <alignment horizontal="center" vertical="center" wrapText="1"/>
    </xf>
    <xf numFmtId="167" fontId="10" fillId="3" borderId="0" xfId="0" applyNumberFormat="1" applyFont="1" applyFill="1" applyAlignment="1">
      <alignment horizontal="center" vertical="center"/>
    </xf>
    <xf numFmtId="167" fontId="10" fillId="3" borderId="6" xfId="0" applyNumberFormat="1" applyFont="1" applyFill="1" applyBorder="1" applyAlignment="1">
      <alignment horizontal="center" vertical="center"/>
    </xf>
    <xf numFmtId="167" fontId="10" fillId="3" borderId="7" xfId="0" applyNumberFormat="1" applyFont="1" applyFill="1" applyBorder="1" applyAlignment="1">
      <alignment horizontal="center" vertical="center"/>
    </xf>
    <xf numFmtId="0" fontId="11" fillId="5" borderId="8" xfId="0" applyFont="1" applyFill="1" applyBorder="1" applyAlignment="1">
      <alignment horizontal="center" vertical="center" shrinkToFit="1"/>
    </xf>
    <xf numFmtId="0" fontId="4" fillId="0" borderId="2" xfId="0" applyFont="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15" fillId="0" borderId="0" xfId="3"/>
    <xf numFmtId="0" fontId="15" fillId="0" borderId="0" xfId="3" applyAlignment="1">
      <alignment wrapText="1"/>
    </xf>
    <xf numFmtId="0" fontId="0" fillId="0" borderId="0" xfId="0" applyAlignment="1">
      <alignment wrapText="1"/>
    </xf>
    <xf numFmtId="0" fontId="9" fillId="0" borderId="0" xfId="7">
      <alignment vertical="top"/>
    </xf>
    <xf numFmtId="0" fontId="8" fillId="0" borderId="2" xfId="12">
      <alignment horizontal="left" vertical="center" indent="2"/>
    </xf>
    <xf numFmtId="168" fontId="1" fillId="0" borderId="0" xfId="0" applyNumberFormat="1" applyFont="1" applyAlignment="1">
      <alignment horizontal="center"/>
    </xf>
    <xf numFmtId="168" fontId="1" fillId="0" borderId="0" xfId="0" applyNumberFormat="1" applyFont="1" applyAlignment="1">
      <alignment horizontal="center" vertical="center"/>
    </xf>
    <xf numFmtId="168" fontId="0" fillId="0" borderId="0" xfId="0" applyNumberFormat="1" applyAlignment="1">
      <alignment horizontal="center"/>
    </xf>
    <xf numFmtId="168" fontId="0" fillId="0" borderId="0" xfId="0" applyNumberFormat="1"/>
    <xf numFmtId="168" fontId="6" fillId="6" borderId="1" xfId="0" applyNumberFormat="1" applyFont="1" applyFill="1" applyBorder="1" applyAlignment="1">
      <alignment horizontal="center" vertical="center" wrapText="1"/>
    </xf>
    <xf numFmtId="168" fontId="3" fillId="2" borderId="2" xfId="0" applyNumberFormat="1" applyFont="1" applyFill="1" applyBorder="1" applyAlignment="1">
      <alignment horizontal="left" vertical="center"/>
    </xf>
    <xf numFmtId="168" fontId="4" fillId="2" borderId="2" xfId="0" applyNumberFormat="1" applyFont="1" applyFill="1" applyBorder="1" applyAlignment="1">
      <alignment horizontal="center" vertical="center"/>
    </xf>
    <xf numFmtId="168" fontId="15" fillId="0" borderId="0" xfId="0" applyNumberFormat="1" applyFont="1" applyAlignment="1">
      <alignment horizontal="center"/>
    </xf>
    <xf numFmtId="1" fontId="0" fillId="0" borderId="3" xfId="0" applyNumberFormat="1" applyBorder="1" applyAlignment="1">
      <alignment horizontal="center" vertical="center"/>
    </xf>
    <xf numFmtId="0" fontId="0" fillId="0" borderId="0" xfId="0" applyBorder="1" applyAlignment="1">
      <alignment vertical="center"/>
    </xf>
    <xf numFmtId="0" fontId="7" fillId="2" borderId="2" xfId="0" applyFont="1" applyFill="1" applyBorder="1" applyAlignment="1">
      <alignment horizontal="center" vertical="center" wrapText="1"/>
    </xf>
    <xf numFmtId="0" fontId="13" fillId="0" borderId="0" xfId="0" applyFont="1" applyAlignment="1">
      <alignment wrapText="1"/>
    </xf>
    <xf numFmtId="0" fontId="14" fillId="0" borderId="0" xfId="1" applyFont="1" applyAlignment="1" applyProtection="1">
      <alignment wrapText="1"/>
    </xf>
    <xf numFmtId="0" fontId="0" fillId="0" borderId="0" xfId="0" applyAlignment="1">
      <alignment horizontal="center"/>
    </xf>
    <xf numFmtId="0" fontId="8" fillId="0" borderId="12" xfId="11" applyBorder="1" applyAlignment="1">
      <alignment horizontal="center" vertical="center" wrapText="1"/>
    </xf>
    <xf numFmtId="9" fontId="4" fillId="0" borderId="12" xfId="2" applyFont="1" applyBorder="1" applyAlignment="1">
      <alignment horizontal="center" vertical="center"/>
    </xf>
    <xf numFmtId="168" fontId="8" fillId="0" borderId="12" xfId="10" applyNumberFormat="1" applyBorder="1">
      <alignment horizontal="center" vertical="center"/>
    </xf>
    <xf numFmtId="0" fontId="8" fillId="4" borderId="11" xfId="11" applyFill="1" applyBorder="1" applyAlignment="1">
      <alignment horizontal="center" vertical="center" wrapText="1"/>
    </xf>
    <xf numFmtId="9" fontId="4" fillId="4" borderId="11" xfId="2" applyFont="1" applyFill="1" applyBorder="1" applyAlignment="1">
      <alignment horizontal="center" vertical="center"/>
    </xf>
    <xf numFmtId="168" fontId="0" fillId="9" borderId="11" xfId="0" applyNumberFormat="1" applyFill="1" applyBorder="1" applyAlignment="1" applyProtection="1">
      <alignment horizontal="center" vertical="center"/>
      <protection locked="0"/>
    </xf>
    <xf numFmtId="0" fontId="5" fillId="0" borderId="0" xfId="0" applyFont="1"/>
    <xf numFmtId="168" fontId="4" fillId="9" borderId="11" xfId="0" applyNumberFormat="1" applyFont="1" applyFill="1" applyBorder="1" applyAlignment="1">
      <alignment horizontal="center" vertical="center"/>
    </xf>
    <xf numFmtId="0" fontId="8" fillId="4" borderId="14" xfId="11" applyFill="1" applyBorder="1" applyAlignment="1">
      <alignment horizontal="center" vertical="center" wrapText="1"/>
    </xf>
    <xf numFmtId="9" fontId="4" fillId="4" borderId="14" xfId="2" applyFont="1" applyFill="1" applyBorder="1" applyAlignment="1">
      <alignment horizontal="center" vertical="center"/>
    </xf>
    <xf numFmtId="0" fontId="4" fillId="0" borderId="0" xfId="0" applyFont="1" applyBorder="1" applyAlignment="1">
      <alignment horizontal="center" vertical="center"/>
    </xf>
    <xf numFmtId="0" fontId="0" fillId="0" borderId="0" xfId="0" applyAlignment="1">
      <alignment vertical="top" wrapText="1"/>
    </xf>
    <xf numFmtId="0" fontId="0" fillId="0" borderId="0" xfId="0" applyAlignment="1">
      <alignment vertical="top"/>
    </xf>
    <xf numFmtId="0" fontId="0" fillId="7" borderId="11" xfId="0" applyFill="1" applyBorder="1" applyAlignment="1">
      <alignment vertical="center"/>
    </xf>
    <xf numFmtId="0" fontId="0" fillId="7" borderId="13" xfId="0" applyFill="1" applyBorder="1" applyAlignment="1">
      <alignment vertical="center"/>
    </xf>
    <xf numFmtId="0" fontId="0" fillId="0" borderId="11" xfId="0" applyBorder="1" applyAlignment="1">
      <alignment vertical="center" wrapText="1"/>
    </xf>
    <xf numFmtId="0" fontId="0" fillId="7" borderId="13" xfId="0" applyFill="1" applyBorder="1" applyAlignment="1">
      <alignment vertical="center" wrapText="1"/>
    </xf>
    <xf numFmtId="0" fontId="0" fillId="0" borderId="0" xfId="0" applyBorder="1" applyAlignment="1">
      <alignment vertical="center" wrapText="1"/>
    </xf>
    <xf numFmtId="0" fontId="8" fillId="4" borderId="0" xfId="11" applyFill="1" applyBorder="1" applyAlignment="1">
      <alignment horizontal="center" vertical="center" wrapText="1"/>
    </xf>
    <xf numFmtId="9" fontId="4" fillId="4" borderId="0" xfId="2" applyFont="1" applyFill="1" applyBorder="1" applyAlignment="1">
      <alignment horizontal="center" vertical="center"/>
    </xf>
    <xf numFmtId="168" fontId="0" fillId="9" borderId="0" xfId="0" applyNumberFormat="1" applyFill="1" applyBorder="1" applyAlignment="1" applyProtection="1">
      <alignment horizontal="center" vertical="center"/>
      <protection locked="0"/>
    </xf>
    <xf numFmtId="168" fontId="4" fillId="9" borderId="0" xfId="0" applyNumberFormat="1" applyFont="1" applyFill="1" applyBorder="1" applyAlignment="1">
      <alignment horizontal="center" vertical="center"/>
    </xf>
    <xf numFmtId="0" fontId="17" fillId="0" borderId="0" xfId="5" applyFont="1" applyAlignment="1">
      <alignment horizontal="left"/>
    </xf>
    <xf numFmtId="0" fontId="18" fillId="0" borderId="0" xfId="6" applyFont="1"/>
    <xf numFmtId="0" fontId="13" fillId="0" borderId="0" xfId="0" applyFont="1" applyFill="1"/>
    <xf numFmtId="0" fontId="0" fillId="11" borderId="9" xfId="0" applyFill="1" applyBorder="1" applyAlignment="1">
      <alignment vertical="center"/>
    </xf>
    <xf numFmtId="0" fontId="5" fillId="0" borderId="0" xfId="0" applyFont="1" applyBorder="1" applyAlignment="1">
      <alignment vertical="top" wrapText="1"/>
    </xf>
    <xf numFmtId="0" fontId="5" fillId="8" borderId="0" xfId="0" applyFont="1" applyFill="1" applyBorder="1" applyAlignment="1">
      <alignment vertical="top" wrapText="1"/>
    </xf>
    <xf numFmtId="0" fontId="5" fillId="0" borderId="0" xfId="0" applyFont="1" applyBorder="1" applyAlignment="1">
      <alignment horizontal="left"/>
    </xf>
    <xf numFmtId="0" fontId="0" fillId="0" borderId="0" xfId="0" applyFill="1"/>
    <xf numFmtId="0" fontId="16" fillId="10" borderId="0" xfId="5" applyFont="1" applyFill="1" applyAlignment="1">
      <alignment horizontal="center" vertical="center" wrapText="1"/>
    </xf>
    <xf numFmtId="166" fontId="0" fillId="3" borderId="4" xfId="0" applyNumberFormat="1" applyFill="1" applyBorder="1" applyAlignment="1">
      <alignment horizontal="left" vertical="center" wrapText="1" indent="1"/>
    </xf>
    <xf numFmtId="166" fontId="0" fillId="3" borderId="1" xfId="0" applyNumberFormat="1" applyFill="1" applyBorder="1" applyAlignment="1">
      <alignment horizontal="left" vertical="center" wrapText="1" indent="1"/>
    </xf>
    <xf numFmtId="166" fontId="0" fillId="3" borderId="5" xfId="0" applyNumberFormat="1" applyFill="1" applyBorder="1" applyAlignment="1">
      <alignment horizontal="left" vertical="center" wrapText="1" indent="1"/>
    </xf>
    <xf numFmtId="168" fontId="8" fillId="0" borderId="3" xfId="9" applyNumberFormat="1">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xf numFmtId="0" fontId="0" fillId="0" borderId="0" xfId="8" applyFont="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Element type="secondColumnStripe"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969696"/>
      <color rgb="FF896DA7"/>
      <color rgb="FF215881"/>
      <color rgb="FF42648A"/>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L24"/>
  <sheetViews>
    <sheetView showGridLines="0" tabSelected="1" showRuler="0" zoomScale="60" zoomScaleNormal="60" zoomScalePageLayoutView="70" workbookViewId="0">
      <pane ySplit="6" topLeftCell="A10" activePane="bottomLeft" state="frozen"/>
      <selection pane="bottomLeft" activeCell="W15" sqref="W15"/>
    </sheetView>
  </sheetViews>
  <sheetFormatPr defaultRowHeight="30" customHeight="1" x14ac:dyDescent="0.35"/>
  <cols>
    <col min="2" max="2" width="2.7265625" style="16" customWidth="1"/>
    <col min="3" max="3" width="74" customWidth="1"/>
    <col min="4" max="4" width="32.1796875" style="18" customWidth="1"/>
    <col min="5" max="5" width="15.453125" customWidth="1"/>
    <col min="6" max="6" width="12" style="23" bestFit="1" customWidth="1"/>
    <col min="7" max="7" width="12" style="24" bestFit="1" customWidth="1"/>
    <col min="8" max="8" width="2.7265625" hidden="1" customWidth="1"/>
    <col min="9" max="9" width="0.453125" customWidth="1"/>
    <col min="10" max="40" width="2.54296875" customWidth="1"/>
    <col min="41" max="41" width="2.7265625" customWidth="1"/>
    <col min="42" max="65" width="2.54296875" customWidth="1"/>
    <col min="66" max="66" width="2.7265625" customWidth="1"/>
    <col min="67" max="67" width="2.81640625" customWidth="1"/>
    <col min="68" max="68" width="3.81640625" customWidth="1"/>
    <col min="69" max="69" width="2.81640625" customWidth="1"/>
    <col min="70" max="70" width="3.7265625" customWidth="1"/>
    <col min="71" max="71" width="2.453125" customWidth="1"/>
    <col min="72" max="72" width="3.54296875" customWidth="1"/>
    <col min="73" max="73" width="2.81640625" customWidth="1"/>
    <col min="74" max="74" width="3.453125" customWidth="1"/>
    <col min="75" max="76" width="3.54296875" customWidth="1"/>
    <col min="77" max="77" width="3.81640625" customWidth="1"/>
    <col min="78" max="79" width="3.26953125" customWidth="1"/>
    <col min="80" max="80" width="3.453125" customWidth="1"/>
    <col min="81" max="81" width="3.1796875" customWidth="1"/>
    <col min="82" max="82" width="3.453125" customWidth="1"/>
    <col min="83" max="83" width="3.54296875" customWidth="1"/>
    <col min="84" max="84" width="3.26953125" customWidth="1"/>
    <col min="85" max="85" width="3.54296875" customWidth="1"/>
    <col min="86" max="86" width="3.26953125" customWidth="1"/>
    <col min="87" max="88" width="3.54296875" customWidth="1"/>
    <col min="89" max="89" width="3.81640625" customWidth="1"/>
    <col min="90" max="93" width="3.54296875" customWidth="1"/>
    <col min="94" max="94" width="3.453125" customWidth="1"/>
    <col min="95" max="95" width="3.54296875" customWidth="1"/>
    <col min="96" max="96" width="3.26953125" customWidth="1"/>
    <col min="97" max="97" width="3.54296875" customWidth="1"/>
    <col min="98" max="98" width="3" customWidth="1"/>
    <col min="99" max="99" width="3.1796875" customWidth="1"/>
    <col min="100" max="100" width="3" customWidth="1"/>
    <col min="101" max="101" width="3.453125" customWidth="1"/>
    <col min="102" max="102" width="3.54296875" customWidth="1"/>
    <col min="103" max="105" width="3" customWidth="1"/>
    <col min="106" max="106" width="3.453125" customWidth="1"/>
    <col min="107" max="107" width="2.453125" customWidth="1"/>
    <col min="108" max="108" width="2.7265625" customWidth="1"/>
    <col min="109" max="109" width="3.1796875" customWidth="1"/>
    <col min="110" max="110" width="3" customWidth="1"/>
    <col min="111" max="111" width="3.26953125" customWidth="1"/>
    <col min="112" max="113" width="3" customWidth="1"/>
    <col min="114" max="114" width="3.453125" customWidth="1"/>
    <col min="115" max="116" width="2.81640625" customWidth="1"/>
    <col min="117" max="118" width="3.26953125" customWidth="1"/>
    <col min="119" max="119" width="3.54296875" customWidth="1"/>
    <col min="120" max="120" width="3" customWidth="1"/>
    <col min="121" max="121" width="2.81640625" customWidth="1"/>
    <col min="122" max="122" width="3" customWidth="1"/>
    <col min="123" max="123" width="2.54296875" customWidth="1"/>
    <col min="124" max="124" width="3" customWidth="1"/>
    <col min="125" max="125" width="2.54296875" customWidth="1"/>
    <col min="126" max="126" width="3.453125" customWidth="1"/>
    <col min="127" max="128" width="2.7265625" customWidth="1"/>
    <col min="129" max="129" width="2.54296875" customWidth="1"/>
    <col min="130" max="131" width="3.1796875" customWidth="1"/>
    <col min="132" max="132" width="2.81640625" customWidth="1"/>
    <col min="133" max="134" width="3.54296875" customWidth="1"/>
    <col min="135" max="136" width="3.453125" customWidth="1"/>
    <col min="137" max="137" width="4.1796875" customWidth="1"/>
    <col min="138" max="138" width="3.1796875" customWidth="1"/>
    <col min="139" max="139" width="2.7265625" customWidth="1"/>
    <col min="140" max="140" width="3.453125" customWidth="1"/>
    <col min="141" max="141" width="3.26953125" customWidth="1"/>
    <col min="142" max="142" width="3.1796875" customWidth="1"/>
    <col min="143" max="143" width="3.81640625" customWidth="1"/>
  </cols>
  <sheetData>
    <row r="1" spans="1:246" ht="73.5" customHeight="1" x14ac:dyDescent="0.35">
      <c r="B1" s="17" t="s">
        <v>11</v>
      </c>
      <c r="C1" s="65" t="s">
        <v>26</v>
      </c>
      <c r="D1" s="65"/>
      <c r="E1" s="1"/>
      <c r="F1" s="21"/>
      <c r="G1" s="22"/>
      <c r="I1" s="1"/>
      <c r="J1" s="57"/>
      <c r="AB1" s="46"/>
      <c r="AC1" s="47"/>
      <c r="AD1" s="47"/>
      <c r="AE1" s="47"/>
      <c r="AF1" s="47"/>
      <c r="AG1" s="47"/>
      <c r="AH1" s="47"/>
      <c r="AI1" s="47"/>
      <c r="AJ1" s="47"/>
      <c r="AK1" s="47"/>
      <c r="AL1" s="47"/>
      <c r="AM1" s="47"/>
      <c r="AN1" s="47"/>
      <c r="AO1" s="47"/>
      <c r="AP1" s="47"/>
      <c r="AQ1" s="47"/>
      <c r="AR1" s="47"/>
      <c r="AS1" s="47"/>
      <c r="AT1" s="47"/>
      <c r="AU1" s="47"/>
    </row>
    <row r="2" spans="1:246" ht="30" customHeight="1" x14ac:dyDescent="0.45">
      <c r="B2" s="16" t="s">
        <v>8</v>
      </c>
      <c r="C2" s="58"/>
      <c r="J2" s="62"/>
      <c r="K2" s="63" t="s">
        <v>27</v>
      </c>
      <c r="L2" s="61"/>
      <c r="M2" s="61"/>
      <c r="N2" s="61"/>
      <c r="O2" s="61"/>
      <c r="P2" s="61"/>
      <c r="Q2" s="61"/>
      <c r="R2" s="61"/>
      <c r="S2" s="61"/>
      <c r="T2" s="61"/>
      <c r="U2" s="61"/>
      <c r="V2" s="61"/>
      <c r="W2" s="61"/>
      <c r="X2" s="61"/>
      <c r="Y2" s="61"/>
      <c r="Z2" s="61"/>
      <c r="AA2" s="61"/>
      <c r="AB2" s="61"/>
      <c r="AC2" s="61"/>
      <c r="AD2" s="61"/>
      <c r="AE2" s="61"/>
      <c r="AF2" s="46"/>
      <c r="AG2" s="46"/>
      <c r="AH2" s="59"/>
      <c r="AI2" s="41"/>
      <c r="AJ2" s="41"/>
      <c r="AK2" s="46"/>
      <c r="AL2" s="46"/>
      <c r="AM2" s="46"/>
      <c r="AN2" s="46"/>
      <c r="AO2" s="46"/>
      <c r="AP2" s="46"/>
      <c r="AQ2" s="46"/>
    </row>
    <row r="3" spans="1:246" ht="30" customHeight="1" x14ac:dyDescent="0.35">
      <c r="B3" s="16" t="s">
        <v>12</v>
      </c>
      <c r="C3" s="19"/>
      <c r="D3" s="70" t="s">
        <v>1</v>
      </c>
      <c r="E3" s="71"/>
      <c r="F3" s="69">
        <v>44690</v>
      </c>
      <c r="G3" s="69"/>
      <c r="J3" s="64"/>
      <c r="K3" s="41"/>
    </row>
    <row r="4" spans="1:246" ht="30" customHeight="1" x14ac:dyDescent="0.35">
      <c r="B4" s="17" t="s">
        <v>13</v>
      </c>
      <c r="C4" s="34"/>
      <c r="D4" s="73" t="s">
        <v>7</v>
      </c>
      <c r="E4" s="71"/>
      <c r="F4" s="29">
        <v>1</v>
      </c>
      <c r="J4" s="66">
        <f>J5</f>
        <v>44690</v>
      </c>
      <c r="K4" s="67"/>
      <c r="L4" s="67"/>
      <c r="M4" s="67"/>
      <c r="N4" s="67"/>
      <c r="O4" s="67"/>
      <c r="P4" s="68"/>
      <c r="Q4" s="66">
        <f>Q5</f>
        <v>44697</v>
      </c>
      <c r="R4" s="67"/>
      <c r="S4" s="67"/>
      <c r="T4" s="67"/>
      <c r="U4" s="67"/>
      <c r="V4" s="67"/>
      <c r="W4" s="68"/>
      <c r="X4" s="66">
        <f>X5</f>
        <v>44704</v>
      </c>
      <c r="Y4" s="67"/>
      <c r="Z4" s="67"/>
      <c r="AA4" s="67"/>
      <c r="AB4" s="67"/>
      <c r="AC4" s="67"/>
      <c r="AD4" s="68"/>
      <c r="AE4" s="66">
        <f>AE5</f>
        <v>44711</v>
      </c>
      <c r="AF4" s="67"/>
      <c r="AG4" s="67"/>
      <c r="AH4" s="67"/>
      <c r="AI4" s="67"/>
      <c r="AJ4" s="67"/>
      <c r="AK4" s="68"/>
      <c r="AL4" s="66">
        <f>AL5</f>
        <v>44718</v>
      </c>
      <c r="AM4" s="67"/>
      <c r="AN4" s="67"/>
      <c r="AO4" s="67"/>
      <c r="AP4" s="67"/>
      <c r="AQ4" s="67"/>
      <c r="AR4" s="68"/>
      <c r="AS4" s="66">
        <f>AS5</f>
        <v>44725</v>
      </c>
      <c r="AT4" s="67"/>
      <c r="AU4" s="67"/>
      <c r="AV4" s="67"/>
      <c r="AW4" s="67"/>
      <c r="AX4" s="67"/>
      <c r="AY4" s="68"/>
      <c r="AZ4" s="66">
        <f>AZ5</f>
        <v>44732</v>
      </c>
      <c r="BA4" s="67"/>
      <c r="BB4" s="67"/>
      <c r="BC4" s="67"/>
      <c r="BD4" s="67"/>
      <c r="BE4" s="67"/>
      <c r="BF4" s="68"/>
      <c r="BG4" s="66">
        <f>BG5</f>
        <v>44739</v>
      </c>
      <c r="BH4" s="67"/>
      <c r="BI4" s="67"/>
      <c r="BJ4" s="67"/>
      <c r="BK4" s="67"/>
      <c r="BL4" s="67"/>
      <c r="BM4" s="68"/>
      <c r="BN4" s="66">
        <f t="shared" ref="BN4" si="0">BN5</f>
        <v>44746</v>
      </c>
      <c r="BO4" s="67"/>
      <c r="BP4" s="67"/>
      <c r="BQ4" s="67"/>
      <c r="BR4" s="67"/>
      <c r="BS4" s="67"/>
      <c r="BT4" s="68"/>
      <c r="BU4" s="66">
        <f t="shared" ref="BU4" si="1">BU5</f>
        <v>44753</v>
      </c>
      <c r="BV4" s="67"/>
      <c r="BW4" s="67"/>
      <c r="BX4" s="67"/>
      <c r="BY4" s="67"/>
      <c r="BZ4" s="67"/>
      <c r="CA4" s="68"/>
      <c r="CB4" s="66">
        <f t="shared" ref="CB4" si="2">CB5</f>
        <v>44760</v>
      </c>
      <c r="CC4" s="67"/>
      <c r="CD4" s="67"/>
      <c r="CE4" s="67"/>
      <c r="CF4" s="67"/>
      <c r="CG4" s="67"/>
      <c r="CH4" s="68"/>
      <c r="CI4" s="66">
        <f t="shared" ref="CI4" si="3">CI5</f>
        <v>44767</v>
      </c>
      <c r="CJ4" s="67"/>
      <c r="CK4" s="67"/>
      <c r="CL4" s="67"/>
      <c r="CM4" s="67"/>
      <c r="CN4" s="67"/>
      <c r="CO4" s="68"/>
      <c r="CP4" s="66">
        <f t="shared" ref="CP4" si="4">CP5</f>
        <v>44774</v>
      </c>
      <c r="CQ4" s="67"/>
      <c r="CR4" s="67"/>
      <c r="CS4" s="67"/>
      <c r="CT4" s="67"/>
      <c r="CU4" s="67"/>
      <c r="CV4" s="68"/>
      <c r="CW4" s="66">
        <f t="shared" ref="CW4" si="5">CW5</f>
        <v>44781</v>
      </c>
      <c r="CX4" s="67"/>
      <c r="CY4" s="67"/>
      <c r="CZ4" s="67"/>
      <c r="DA4" s="67"/>
      <c r="DB4" s="67"/>
      <c r="DC4" s="68"/>
      <c r="DD4" s="66">
        <f t="shared" ref="DD4" si="6">DD5</f>
        <v>44788</v>
      </c>
      <c r="DE4" s="67"/>
      <c r="DF4" s="67"/>
      <c r="DG4" s="67"/>
      <c r="DH4" s="67"/>
      <c r="DI4" s="67"/>
      <c r="DJ4" s="68"/>
      <c r="DK4" s="66">
        <f t="shared" ref="DK4" si="7">DK5</f>
        <v>44795</v>
      </c>
      <c r="DL4" s="67"/>
      <c r="DM4" s="67"/>
      <c r="DN4" s="67"/>
      <c r="DO4" s="67"/>
      <c r="DP4" s="67"/>
      <c r="DQ4" s="68"/>
      <c r="DR4" s="66">
        <f t="shared" ref="DR4" si="8">DR5</f>
        <v>44802</v>
      </c>
      <c r="DS4" s="67"/>
      <c r="DT4" s="67"/>
      <c r="DU4" s="67"/>
      <c r="DV4" s="67"/>
      <c r="DW4" s="67"/>
      <c r="DX4" s="68"/>
      <c r="DY4" s="66">
        <f t="shared" ref="DY4" si="9">DY5</f>
        <v>44809</v>
      </c>
      <c r="DZ4" s="67"/>
      <c r="EA4" s="67"/>
      <c r="EB4" s="67"/>
      <c r="EC4" s="67"/>
      <c r="ED4" s="67"/>
      <c r="EE4" s="68"/>
      <c r="EF4" s="66">
        <f t="shared" ref="EF4" si="10">EF5</f>
        <v>44816</v>
      </c>
      <c r="EG4" s="67"/>
      <c r="EH4" s="67"/>
      <c r="EI4" s="67"/>
      <c r="EJ4" s="67"/>
      <c r="EK4" s="67"/>
      <c r="EL4" s="68"/>
      <c r="EM4" s="66">
        <f t="shared" ref="EM4" si="11">EM5</f>
        <v>44823</v>
      </c>
      <c r="EN4" s="67"/>
      <c r="EO4" s="67"/>
      <c r="EP4" s="67"/>
      <c r="EQ4" s="67"/>
      <c r="ER4" s="67"/>
      <c r="ES4" s="68"/>
      <c r="ET4" s="66">
        <f t="shared" ref="ET4" si="12">ET5</f>
        <v>44830</v>
      </c>
      <c r="EU4" s="67"/>
      <c r="EV4" s="67"/>
      <c r="EW4" s="67"/>
      <c r="EX4" s="67"/>
      <c r="EY4" s="67"/>
      <c r="EZ4" s="68"/>
      <c r="FA4" s="66">
        <f t="shared" ref="FA4" si="13">FA5</f>
        <v>44837</v>
      </c>
      <c r="FB4" s="67"/>
      <c r="FC4" s="67"/>
      <c r="FD4" s="67"/>
      <c r="FE4" s="67"/>
      <c r="FF4" s="67"/>
      <c r="FG4" s="68"/>
      <c r="FH4" s="66">
        <f t="shared" ref="FH4" si="14">FH5</f>
        <v>44844</v>
      </c>
      <c r="FI4" s="67"/>
      <c r="FJ4" s="67"/>
      <c r="FK4" s="67"/>
      <c r="FL4" s="67"/>
      <c r="FM4" s="67"/>
      <c r="FN4" s="68"/>
      <c r="FO4" s="66">
        <f t="shared" ref="FO4" si="15">FO5</f>
        <v>44851</v>
      </c>
      <c r="FP4" s="67"/>
      <c r="FQ4" s="67"/>
      <c r="FR4" s="67"/>
      <c r="FS4" s="67"/>
      <c r="FT4" s="67"/>
      <c r="FU4" s="68"/>
      <c r="FV4" s="66">
        <f t="shared" ref="FV4" si="16">FV5</f>
        <v>44858</v>
      </c>
      <c r="FW4" s="67"/>
      <c r="FX4" s="67"/>
      <c r="FY4" s="67"/>
      <c r="FZ4" s="67"/>
      <c r="GA4" s="67"/>
      <c r="GB4" s="68"/>
      <c r="GC4" s="66">
        <f t="shared" ref="GC4" si="17">GC5</f>
        <v>44865</v>
      </c>
      <c r="GD4" s="67"/>
      <c r="GE4" s="67"/>
      <c r="GF4" s="67"/>
      <c r="GG4" s="67"/>
      <c r="GH4" s="67"/>
      <c r="GI4" s="68"/>
      <c r="GJ4" s="66">
        <f t="shared" ref="GJ4" si="18">GJ5</f>
        <v>44872</v>
      </c>
      <c r="GK4" s="67"/>
      <c r="GL4" s="67"/>
      <c r="GM4" s="67"/>
      <c r="GN4" s="67"/>
      <c r="GO4" s="67"/>
      <c r="GP4" s="68"/>
      <c r="GQ4" s="66">
        <f t="shared" ref="GQ4" si="19">GQ5</f>
        <v>44879</v>
      </c>
      <c r="GR4" s="67"/>
      <c r="GS4" s="67"/>
      <c r="GT4" s="67"/>
      <c r="GU4" s="67"/>
      <c r="GV4" s="67"/>
      <c r="GW4" s="68"/>
      <c r="GX4" s="66">
        <f t="shared" ref="GX4" si="20">GX5</f>
        <v>44886</v>
      </c>
      <c r="GY4" s="67"/>
      <c r="GZ4" s="67"/>
      <c r="HA4" s="67"/>
      <c r="HB4" s="67"/>
      <c r="HC4" s="67"/>
      <c r="HD4" s="68"/>
      <c r="HE4" s="66">
        <f t="shared" ref="HE4" si="21">HE5</f>
        <v>44893</v>
      </c>
      <c r="HF4" s="67"/>
      <c r="HG4" s="67"/>
      <c r="HH4" s="67"/>
      <c r="HI4" s="67"/>
      <c r="HJ4" s="67"/>
      <c r="HK4" s="68"/>
      <c r="HL4" s="66">
        <f t="shared" ref="HL4" si="22">HL5</f>
        <v>44900</v>
      </c>
      <c r="HM4" s="67"/>
      <c r="HN4" s="67"/>
      <c r="HO4" s="67"/>
      <c r="HP4" s="67"/>
      <c r="HQ4" s="67"/>
      <c r="HR4" s="68"/>
      <c r="HS4" s="66">
        <f t="shared" ref="HS4" si="23">HS5</f>
        <v>44907</v>
      </c>
      <c r="HT4" s="67"/>
      <c r="HU4" s="67"/>
      <c r="HV4" s="67"/>
      <c r="HW4" s="67"/>
      <c r="HX4" s="67"/>
      <c r="HY4" s="68"/>
      <c r="HZ4" s="66">
        <f t="shared" ref="HZ4" si="24">HZ5</f>
        <v>44914</v>
      </c>
      <c r="IA4" s="67"/>
      <c r="IB4" s="67"/>
      <c r="IC4" s="67"/>
      <c r="ID4" s="67"/>
      <c r="IE4" s="67"/>
      <c r="IF4" s="68"/>
      <c r="IG4" s="66">
        <f t="shared" ref="IG4" si="25">IG5</f>
        <v>44921</v>
      </c>
      <c r="IH4" s="67"/>
      <c r="II4" s="67"/>
      <c r="IJ4" s="67"/>
      <c r="IK4" s="67"/>
      <c r="IL4" s="67"/>
    </row>
    <row r="5" spans="1:246" ht="15" customHeight="1" x14ac:dyDescent="0.35">
      <c r="B5" s="17" t="s">
        <v>14</v>
      </c>
      <c r="C5" s="72"/>
      <c r="D5" s="72"/>
      <c r="E5" s="72"/>
      <c r="F5" s="72"/>
      <c r="G5" s="72"/>
      <c r="H5" s="72"/>
      <c r="J5" s="7">
        <f>Project_Start-WEEKDAY(Project_Start,1)+2+7*(Display_Week-1)</f>
        <v>44690</v>
      </c>
      <c r="K5" s="6">
        <f>J5+1</f>
        <v>44691</v>
      </c>
      <c r="L5" s="6">
        <f t="shared" ref="L5:AY5" si="26">K5+1</f>
        <v>44692</v>
      </c>
      <c r="M5" s="6">
        <f t="shared" si="26"/>
        <v>44693</v>
      </c>
      <c r="N5" s="6">
        <f t="shared" si="26"/>
        <v>44694</v>
      </c>
      <c r="O5" s="6">
        <f t="shared" si="26"/>
        <v>44695</v>
      </c>
      <c r="P5" s="8">
        <f t="shared" si="26"/>
        <v>44696</v>
      </c>
      <c r="Q5" s="7">
        <f>P5+1</f>
        <v>44697</v>
      </c>
      <c r="R5" s="6">
        <f>Q5+1</f>
        <v>44698</v>
      </c>
      <c r="S5" s="6">
        <f t="shared" si="26"/>
        <v>44699</v>
      </c>
      <c r="T5" s="6">
        <f t="shared" si="26"/>
        <v>44700</v>
      </c>
      <c r="U5" s="6">
        <f t="shared" si="26"/>
        <v>44701</v>
      </c>
      <c r="V5" s="6">
        <f t="shared" si="26"/>
        <v>44702</v>
      </c>
      <c r="W5" s="8">
        <f t="shared" si="26"/>
        <v>44703</v>
      </c>
      <c r="X5" s="7">
        <f>W5+1</f>
        <v>44704</v>
      </c>
      <c r="Y5" s="6">
        <f>X5+1</f>
        <v>44705</v>
      </c>
      <c r="Z5" s="6">
        <f t="shared" si="26"/>
        <v>44706</v>
      </c>
      <c r="AA5" s="6">
        <f t="shared" si="26"/>
        <v>44707</v>
      </c>
      <c r="AB5" s="6">
        <f t="shared" si="26"/>
        <v>44708</v>
      </c>
      <c r="AC5" s="6">
        <f t="shared" si="26"/>
        <v>44709</v>
      </c>
      <c r="AD5" s="8">
        <f t="shared" si="26"/>
        <v>44710</v>
      </c>
      <c r="AE5" s="7">
        <f>AD5+1</f>
        <v>44711</v>
      </c>
      <c r="AF5" s="6">
        <f>AE5+1</f>
        <v>44712</v>
      </c>
      <c r="AG5" s="6">
        <f t="shared" si="26"/>
        <v>44713</v>
      </c>
      <c r="AH5" s="6">
        <f t="shared" si="26"/>
        <v>44714</v>
      </c>
      <c r="AI5" s="6">
        <f t="shared" si="26"/>
        <v>44715</v>
      </c>
      <c r="AJ5" s="6">
        <f t="shared" si="26"/>
        <v>44716</v>
      </c>
      <c r="AK5" s="8">
        <f t="shared" si="26"/>
        <v>44717</v>
      </c>
      <c r="AL5" s="7">
        <f>AK5+1</f>
        <v>44718</v>
      </c>
      <c r="AM5" s="6">
        <f>AL5+1</f>
        <v>44719</v>
      </c>
      <c r="AN5" s="6">
        <f t="shared" si="26"/>
        <v>44720</v>
      </c>
      <c r="AO5" s="6">
        <f t="shared" si="26"/>
        <v>44721</v>
      </c>
      <c r="AP5" s="6">
        <f t="shared" si="26"/>
        <v>44722</v>
      </c>
      <c r="AQ5" s="6">
        <f t="shared" si="26"/>
        <v>44723</v>
      </c>
      <c r="AR5" s="8">
        <f t="shared" si="26"/>
        <v>44724</v>
      </c>
      <c r="AS5" s="7">
        <f>AR5+1</f>
        <v>44725</v>
      </c>
      <c r="AT5" s="6">
        <f>AS5+1</f>
        <v>44726</v>
      </c>
      <c r="AU5" s="6">
        <f t="shared" si="26"/>
        <v>44727</v>
      </c>
      <c r="AV5" s="6">
        <f t="shared" si="26"/>
        <v>44728</v>
      </c>
      <c r="AW5" s="6">
        <f t="shared" si="26"/>
        <v>44729</v>
      </c>
      <c r="AX5" s="6">
        <f t="shared" si="26"/>
        <v>44730</v>
      </c>
      <c r="AY5" s="8">
        <f t="shared" si="26"/>
        <v>44731</v>
      </c>
      <c r="AZ5" s="7">
        <f>AY5+1</f>
        <v>44732</v>
      </c>
      <c r="BA5" s="6">
        <f>AZ5+1</f>
        <v>44733</v>
      </c>
      <c r="BB5" s="6">
        <f t="shared" ref="BB5:BF5" si="27">BA5+1</f>
        <v>44734</v>
      </c>
      <c r="BC5" s="6">
        <f t="shared" si="27"/>
        <v>44735</v>
      </c>
      <c r="BD5" s="6">
        <f t="shared" si="27"/>
        <v>44736</v>
      </c>
      <c r="BE5" s="6">
        <f t="shared" si="27"/>
        <v>44737</v>
      </c>
      <c r="BF5" s="8">
        <f t="shared" si="27"/>
        <v>44738</v>
      </c>
      <c r="BG5" s="7">
        <f>BF5+1</f>
        <v>44739</v>
      </c>
      <c r="BH5" s="6">
        <f>BG5+1</f>
        <v>44740</v>
      </c>
      <c r="BI5" s="6">
        <f t="shared" ref="BI5:BO5" si="28">BH5+1</f>
        <v>44741</v>
      </c>
      <c r="BJ5" s="6">
        <f t="shared" si="28"/>
        <v>44742</v>
      </c>
      <c r="BK5" s="6">
        <f t="shared" si="28"/>
        <v>44743</v>
      </c>
      <c r="BL5" s="6">
        <f t="shared" si="28"/>
        <v>44744</v>
      </c>
      <c r="BM5" s="8">
        <f t="shared" si="28"/>
        <v>44745</v>
      </c>
      <c r="BN5" s="7">
        <f t="shared" si="28"/>
        <v>44746</v>
      </c>
      <c r="BO5" s="6">
        <f t="shared" si="28"/>
        <v>44747</v>
      </c>
      <c r="BP5" s="6">
        <f t="shared" ref="BP5" si="29">BO5+1</f>
        <v>44748</v>
      </c>
      <c r="BQ5" s="6">
        <f t="shared" ref="BQ5" si="30">BP5+1</f>
        <v>44749</v>
      </c>
      <c r="BR5" s="6">
        <f t="shared" ref="BR5" si="31">BQ5+1</f>
        <v>44750</v>
      </c>
      <c r="BS5" s="6">
        <f t="shared" ref="BS5" si="32">BR5+1</f>
        <v>44751</v>
      </c>
      <c r="BT5" s="8">
        <f t="shared" ref="BT5:BV5" si="33">BS5+1</f>
        <v>44752</v>
      </c>
      <c r="BU5" s="7">
        <f t="shared" si="33"/>
        <v>44753</v>
      </c>
      <c r="BV5" s="6">
        <f t="shared" si="33"/>
        <v>44754</v>
      </c>
      <c r="BW5" s="6">
        <f t="shared" ref="BW5" si="34">BV5+1</f>
        <v>44755</v>
      </c>
      <c r="BX5" s="6">
        <f t="shared" ref="BX5" si="35">BW5+1</f>
        <v>44756</v>
      </c>
      <c r="BY5" s="6">
        <f t="shared" ref="BY5" si="36">BX5+1</f>
        <v>44757</v>
      </c>
      <c r="BZ5" s="6">
        <f t="shared" ref="BZ5" si="37">BY5+1</f>
        <v>44758</v>
      </c>
      <c r="CA5" s="8">
        <f t="shared" ref="CA5:CC5" si="38">BZ5+1</f>
        <v>44759</v>
      </c>
      <c r="CB5" s="7">
        <f t="shared" si="38"/>
        <v>44760</v>
      </c>
      <c r="CC5" s="6">
        <f t="shared" si="38"/>
        <v>44761</v>
      </c>
      <c r="CD5" s="6">
        <f t="shared" ref="CD5" si="39">CC5+1</f>
        <v>44762</v>
      </c>
      <c r="CE5" s="6">
        <f t="shared" ref="CE5" si="40">CD5+1</f>
        <v>44763</v>
      </c>
      <c r="CF5" s="6">
        <f t="shared" ref="CF5" si="41">CE5+1</f>
        <v>44764</v>
      </c>
      <c r="CG5" s="6">
        <f t="shared" ref="CG5" si="42">CF5+1</f>
        <v>44765</v>
      </c>
      <c r="CH5" s="8">
        <f t="shared" ref="CH5" si="43">CG5+1</f>
        <v>44766</v>
      </c>
      <c r="CI5" s="7">
        <f t="shared" ref="CI5" si="44">CH5+1</f>
        <v>44767</v>
      </c>
      <c r="CJ5" s="6">
        <f t="shared" ref="CJ5" si="45">CI5+1</f>
        <v>44768</v>
      </c>
      <c r="CK5" s="6">
        <f t="shared" ref="CK5" si="46">CJ5+1</f>
        <v>44769</v>
      </c>
      <c r="CL5" s="6">
        <f t="shared" ref="CL5" si="47">CK5+1</f>
        <v>44770</v>
      </c>
      <c r="CM5" s="6">
        <f t="shared" ref="CM5" si="48">CL5+1</f>
        <v>44771</v>
      </c>
      <c r="CN5" s="6">
        <f t="shared" ref="CN5" si="49">CM5+1</f>
        <v>44772</v>
      </c>
      <c r="CO5" s="8">
        <f t="shared" ref="CO5" si="50">CN5+1</f>
        <v>44773</v>
      </c>
      <c r="CP5" s="7">
        <f t="shared" ref="CP5" si="51">CO5+1</f>
        <v>44774</v>
      </c>
      <c r="CQ5" s="6">
        <f t="shared" ref="CQ5" si="52">CP5+1</f>
        <v>44775</v>
      </c>
      <c r="CR5" s="6">
        <f t="shared" ref="CR5" si="53">CQ5+1</f>
        <v>44776</v>
      </c>
      <c r="CS5" s="6">
        <f t="shared" ref="CS5" si="54">CR5+1</f>
        <v>44777</v>
      </c>
      <c r="CT5" s="6">
        <f t="shared" ref="CT5" si="55">CS5+1</f>
        <v>44778</v>
      </c>
      <c r="CU5" s="6">
        <f t="shared" ref="CU5" si="56">CT5+1</f>
        <v>44779</v>
      </c>
      <c r="CV5" s="8">
        <f t="shared" ref="CV5:CX5" si="57">CU5+1</f>
        <v>44780</v>
      </c>
      <c r="CW5" s="7">
        <f t="shared" si="57"/>
        <v>44781</v>
      </c>
      <c r="CX5" s="6">
        <f t="shared" si="57"/>
        <v>44782</v>
      </c>
      <c r="CY5" s="6">
        <f t="shared" ref="CY5" si="58">CX5+1</f>
        <v>44783</v>
      </c>
      <c r="CZ5" s="6">
        <f t="shared" ref="CZ5" si="59">CY5+1</f>
        <v>44784</v>
      </c>
      <c r="DA5" s="6">
        <f t="shared" ref="DA5" si="60">CZ5+1</f>
        <v>44785</v>
      </c>
      <c r="DB5" s="6">
        <f t="shared" ref="DB5" si="61">DA5+1</f>
        <v>44786</v>
      </c>
      <c r="DC5" s="8">
        <f t="shared" ref="DC5" si="62">DB5+1</f>
        <v>44787</v>
      </c>
      <c r="DD5" s="7">
        <f t="shared" ref="DD5" si="63">DC5+1</f>
        <v>44788</v>
      </c>
      <c r="DE5" s="6">
        <f t="shared" ref="DE5" si="64">DD5+1</f>
        <v>44789</v>
      </c>
      <c r="DF5" s="6">
        <f t="shared" ref="DF5" si="65">DE5+1</f>
        <v>44790</v>
      </c>
      <c r="DG5" s="6">
        <f t="shared" ref="DG5" si="66">DF5+1</f>
        <v>44791</v>
      </c>
      <c r="DH5" s="6">
        <f t="shared" ref="DH5" si="67">DG5+1</f>
        <v>44792</v>
      </c>
      <c r="DI5" s="6">
        <f t="shared" ref="DI5" si="68">DH5+1</f>
        <v>44793</v>
      </c>
      <c r="DJ5" s="8">
        <f t="shared" ref="DJ5" si="69">DI5+1</f>
        <v>44794</v>
      </c>
      <c r="DK5" s="7">
        <f t="shared" ref="DK5" si="70">DJ5+1</f>
        <v>44795</v>
      </c>
      <c r="DL5" s="6">
        <f t="shared" ref="DL5" si="71">DK5+1</f>
        <v>44796</v>
      </c>
      <c r="DM5" s="6">
        <f t="shared" ref="DM5" si="72">DL5+1</f>
        <v>44797</v>
      </c>
      <c r="DN5" s="6">
        <f t="shared" ref="DN5" si="73">DM5+1</f>
        <v>44798</v>
      </c>
      <c r="DO5" s="6">
        <f t="shared" ref="DO5" si="74">DN5+1</f>
        <v>44799</v>
      </c>
      <c r="DP5" s="6">
        <f t="shared" ref="DP5" si="75">DO5+1</f>
        <v>44800</v>
      </c>
      <c r="DQ5" s="8">
        <f t="shared" ref="DQ5:DS5" si="76">DP5+1</f>
        <v>44801</v>
      </c>
      <c r="DR5" s="7">
        <f t="shared" si="76"/>
        <v>44802</v>
      </c>
      <c r="DS5" s="6">
        <f t="shared" si="76"/>
        <v>44803</v>
      </c>
      <c r="DT5" s="6">
        <f t="shared" ref="DT5" si="77">DS5+1</f>
        <v>44804</v>
      </c>
      <c r="DU5" s="6">
        <f t="shared" ref="DU5" si="78">DT5+1</f>
        <v>44805</v>
      </c>
      <c r="DV5" s="6">
        <f t="shared" ref="DV5" si="79">DU5+1</f>
        <v>44806</v>
      </c>
      <c r="DW5" s="6">
        <f t="shared" ref="DW5" si="80">DV5+1</f>
        <v>44807</v>
      </c>
      <c r="DX5" s="8">
        <f t="shared" ref="DX5" si="81">DW5+1</f>
        <v>44808</v>
      </c>
      <c r="DY5" s="7">
        <f t="shared" ref="DY5" si="82">DX5+1</f>
        <v>44809</v>
      </c>
      <c r="DZ5" s="6">
        <f t="shared" ref="DZ5" si="83">DY5+1</f>
        <v>44810</v>
      </c>
      <c r="EA5" s="6">
        <f t="shared" ref="EA5" si="84">DZ5+1</f>
        <v>44811</v>
      </c>
      <c r="EB5" s="6">
        <f t="shared" ref="EB5" si="85">EA5+1</f>
        <v>44812</v>
      </c>
      <c r="EC5" s="6">
        <f t="shared" ref="EC5" si="86">EB5+1</f>
        <v>44813</v>
      </c>
      <c r="ED5" s="6">
        <f t="shared" ref="ED5" si="87">EC5+1</f>
        <v>44814</v>
      </c>
      <c r="EE5" s="8">
        <f t="shared" ref="EE5" si="88">ED5+1</f>
        <v>44815</v>
      </c>
      <c r="EF5" s="7">
        <f t="shared" ref="EF5" si="89">EE5+1</f>
        <v>44816</v>
      </c>
      <c r="EG5" s="6">
        <f t="shared" ref="EG5" si="90">EF5+1</f>
        <v>44817</v>
      </c>
      <c r="EH5" s="6">
        <f t="shared" ref="EH5" si="91">EG5+1</f>
        <v>44818</v>
      </c>
      <c r="EI5" s="6">
        <f t="shared" ref="EI5" si="92">EH5+1</f>
        <v>44819</v>
      </c>
      <c r="EJ5" s="6">
        <f t="shared" ref="EJ5" si="93">EI5+1</f>
        <v>44820</v>
      </c>
      <c r="EK5" s="6">
        <f t="shared" ref="EK5" si="94">EJ5+1</f>
        <v>44821</v>
      </c>
      <c r="EL5" s="8">
        <f t="shared" ref="EL5:EN5" si="95">EK5+1</f>
        <v>44822</v>
      </c>
      <c r="EM5" s="7">
        <f t="shared" si="95"/>
        <v>44823</v>
      </c>
      <c r="EN5" s="6">
        <f t="shared" si="95"/>
        <v>44824</v>
      </c>
      <c r="EO5" s="6">
        <f t="shared" ref="EO5" si="96">EN5+1</f>
        <v>44825</v>
      </c>
      <c r="EP5" s="6">
        <f t="shared" ref="EP5" si="97">EO5+1</f>
        <v>44826</v>
      </c>
      <c r="EQ5" s="6">
        <f t="shared" ref="EQ5" si="98">EP5+1</f>
        <v>44827</v>
      </c>
      <c r="ER5" s="6">
        <f t="shared" ref="ER5" si="99">EQ5+1</f>
        <v>44828</v>
      </c>
      <c r="ES5" s="8">
        <f t="shared" ref="ES5" si="100">ER5+1</f>
        <v>44829</v>
      </c>
      <c r="ET5" s="7">
        <f t="shared" ref="ET5" si="101">ES5+1</f>
        <v>44830</v>
      </c>
      <c r="EU5" s="6">
        <f t="shared" ref="EU5" si="102">ET5+1</f>
        <v>44831</v>
      </c>
      <c r="EV5" s="6">
        <f t="shared" ref="EV5" si="103">EU5+1</f>
        <v>44832</v>
      </c>
      <c r="EW5" s="6">
        <f t="shared" ref="EW5" si="104">EV5+1</f>
        <v>44833</v>
      </c>
      <c r="EX5" s="6">
        <f t="shared" ref="EX5" si="105">EW5+1</f>
        <v>44834</v>
      </c>
      <c r="EY5" s="6">
        <f t="shared" ref="EY5" si="106">EX5+1</f>
        <v>44835</v>
      </c>
      <c r="EZ5" s="8">
        <f t="shared" ref="EZ5" si="107">EY5+1</f>
        <v>44836</v>
      </c>
      <c r="FA5" s="7">
        <f t="shared" ref="FA5" si="108">EZ5+1</f>
        <v>44837</v>
      </c>
      <c r="FB5" s="6">
        <f t="shared" ref="FB5" si="109">FA5+1</f>
        <v>44838</v>
      </c>
      <c r="FC5" s="6">
        <f t="shared" ref="FC5" si="110">FB5+1</f>
        <v>44839</v>
      </c>
      <c r="FD5" s="6">
        <f t="shared" ref="FD5" si="111">FC5+1</f>
        <v>44840</v>
      </c>
      <c r="FE5" s="6">
        <f t="shared" ref="FE5" si="112">FD5+1</f>
        <v>44841</v>
      </c>
      <c r="FF5" s="6">
        <f t="shared" ref="FF5" si="113">FE5+1</f>
        <v>44842</v>
      </c>
      <c r="FG5" s="8">
        <f t="shared" ref="FG5:FI5" si="114">FF5+1</f>
        <v>44843</v>
      </c>
      <c r="FH5" s="7">
        <f t="shared" si="114"/>
        <v>44844</v>
      </c>
      <c r="FI5" s="6">
        <f t="shared" si="114"/>
        <v>44845</v>
      </c>
      <c r="FJ5" s="6">
        <f t="shared" ref="FJ5" si="115">FI5+1</f>
        <v>44846</v>
      </c>
      <c r="FK5" s="6">
        <f t="shared" ref="FK5" si="116">FJ5+1</f>
        <v>44847</v>
      </c>
      <c r="FL5" s="6">
        <f t="shared" ref="FL5" si="117">FK5+1</f>
        <v>44848</v>
      </c>
      <c r="FM5" s="6">
        <f t="shared" ref="FM5" si="118">FL5+1</f>
        <v>44849</v>
      </c>
      <c r="FN5" s="8">
        <f t="shared" ref="FN5" si="119">FM5+1</f>
        <v>44850</v>
      </c>
      <c r="FO5" s="7">
        <f t="shared" ref="FO5" si="120">FN5+1</f>
        <v>44851</v>
      </c>
      <c r="FP5" s="6">
        <f t="shared" ref="FP5" si="121">FO5+1</f>
        <v>44852</v>
      </c>
      <c r="FQ5" s="6">
        <f t="shared" ref="FQ5" si="122">FP5+1</f>
        <v>44853</v>
      </c>
      <c r="FR5" s="6">
        <f t="shared" ref="FR5" si="123">FQ5+1</f>
        <v>44854</v>
      </c>
      <c r="FS5" s="6">
        <f t="shared" ref="FS5" si="124">FR5+1</f>
        <v>44855</v>
      </c>
      <c r="FT5" s="6">
        <f t="shared" ref="FT5" si="125">FS5+1</f>
        <v>44856</v>
      </c>
      <c r="FU5" s="8">
        <f t="shared" ref="FU5" si="126">FT5+1</f>
        <v>44857</v>
      </c>
      <c r="FV5" s="7">
        <f t="shared" ref="FV5" si="127">FU5+1</f>
        <v>44858</v>
      </c>
      <c r="FW5" s="6">
        <f t="shared" ref="FW5" si="128">FV5+1</f>
        <v>44859</v>
      </c>
      <c r="FX5" s="6">
        <f t="shared" ref="FX5" si="129">FW5+1</f>
        <v>44860</v>
      </c>
      <c r="FY5" s="6">
        <f t="shared" ref="FY5" si="130">FX5+1</f>
        <v>44861</v>
      </c>
      <c r="FZ5" s="6">
        <f t="shared" ref="FZ5" si="131">FY5+1</f>
        <v>44862</v>
      </c>
      <c r="GA5" s="6">
        <f t="shared" ref="GA5" si="132">FZ5+1</f>
        <v>44863</v>
      </c>
      <c r="GB5" s="8">
        <f t="shared" ref="GB5" si="133">GA5+1</f>
        <v>44864</v>
      </c>
      <c r="GC5" s="7">
        <f t="shared" ref="GC5" si="134">GB5+1</f>
        <v>44865</v>
      </c>
      <c r="GD5" s="6">
        <f t="shared" ref="GD5" si="135">GC5+1</f>
        <v>44866</v>
      </c>
      <c r="GE5" s="6">
        <f t="shared" ref="GE5" si="136">GD5+1</f>
        <v>44867</v>
      </c>
      <c r="GF5" s="6">
        <f t="shared" ref="GF5" si="137">GE5+1</f>
        <v>44868</v>
      </c>
      <c r="GG5" s="6">
        <f t="shared" ref="GG5" si="138">GF5+1</f>
        <v>44869</v>
      </c>
      <c r="GH5" s="6">
        <f t="shared" ref="GH5" si="139">GG5+1</f>
        <v>44870</v>
      </c>
      <c r="GI5" s="8">
        <f t="shared" ref="GI5" si="140">GH5+1</f>
        <v>44871</v>
      </c>
      <c r="GJ5" s="7">
        <f t="shared" ref="GJ5" si="141">GI5+1</f>
        <v>44872</v>
      </c>
      <c r="GK5" s="6">
        <f t="shared" ref="GK5" si="142">GJ5+1</f>
        <v>44873</v>
      </c>
      <c r="GL5" s="6">
        <f t="shared" ref="GL5" si="143">GK5+1</f>
        <v>44874</v>
      </c>
      <c r="GM5" s="6">
        <f t="shared" ref="GM5" si="144">GL5+1</f>
        <v>44875</v>
      </c>
      <c r="GN5" s="6">
        <f t="shared" ref="GN5" si="145">GM5+1</f>
        <v>44876</v>
      </c>
      <c r="GO5" s="6">
        <f t="shared" ref="GO5" si="146">GN5+1</f>
        <v>44877</v>
      </c>
      <c r="GP5" s="8">
        <f t="shared" ref="GP5" si="147">GO5+1</f>
        <v>44878</v>
      </c>
      <c r="GQ5" s="7">
        <f t="shared" ref="GQ5" si="148">GP5+1</f>
        <v>44879</v>
      </c>
      <c r="GR5" s="6">
        <f t="shared" ref="GR5" si="149">GQ5+1</f>
        <v>44880</v>
      </c>
      <c r="GS5" s="6">
        <f t="shared" ref="GS5" si="150">GR5+1</f>
        <v>44881</v>
      </c>
      <c r="GT5" s="6">
        <f t="shared" ref="GT5" si="151">GS5+1</f>
        <v>44882</v>
      </c>
      <c r="GU5" s="6">
        <f t="shared" ref="GU5" si="152">GT5+1</f>
        <v>44883</v>
      </c>
      <c r="GV5" s="6">
        <f t="shared" ref="GV5" si="153">GU5+1</f>
        <v>44884</v>
      </c>
      <c r="GW5" s="8">
        <f t="shared" ref="GW5" si="154">GV5+1</f>
        <v>44885</v>
      </c>
      <c r="GX5" s="7">
        <f t="shared" ref="GX5" si="155">GW5+1</f>
        <v>44886</v>
      </c>
      <c r="GY5" s="6">
        <f t="shared" ref="GY5" si="156">GX5+1</f>
        <v>44887</v>
      </c>
      <c r="GZ5" s="6">
        <f t="shared" ref="GZ5" si="157">GY5+1</f>
        <v>44888</v>
      </c>
      <c r="HA5" s="6">
        <f t="shared" ref="HA5" si="158">GZ5+1</f>
        <v>44889</v>
      </c>
      <c r="HB5" s="6">
        <f t="shared" ref="HB5" si="159">HA5+1</f>
        <v>44890</v>
      </c>
      <c r="HC5" s="6">
        <f t="shared" ref="HC5" si="160">HB5+1</f>
        <v>44891</v>
      </c>
      <c r="HD5" s="8">
        <f t="shared" ref="HD5" si="161">HC5+1</f>
        <v>44892</v>
      </c>
      <c r="HE5" s="7">
        <f t="shared" ref="HE5" si="162">HD5+1</f>
        <v>44893</v>
      </c>
      <c r="HF5" s="6">
        <f t="shared" ref="HF5" si="163">HE5+1</f>
        <v>44894</v>
      </c>
      <c r="HG5" s="6">
        <f t="shared" ref="HG5" si="164">HF5+1</f>
        <v>44895</v>
      </c>
      <c r="HH5" s="6">
        <f t="shared" ref="HH5" si="165">HG5+1</f>
        <v>44896</v>
      </c>
      <c r="HI5" s="6">
        <f t="shared" ref="HI5" si="166">HH5+1</f>
        <v>44897</v>
      </c>
      <c r="HJ5" s="6">
        <f t="shared" ref="HJ5" si="167">HI5+1</f>
        <v>44898</v>
      </c>
      <c r="HK5" s="8">
        <f t="shared" ref="HK5" si="168">HJ5+1</f>
        <v>44899</v>
      </c>
      <c r="HL5" s="7">
        <f t="shared" ref="HL5" si="169">HK5+1</f>
        <v>44900</v>
      </c>
      <c r="HM5" s="6">
        <f t="shared" ref="HM5" si="170">HL5+1</f>
        <v>44901</v>
      </c>
      <c r="HN5" s="6">
        <f t="shared" ref="HN5" si="171">HM5+1</f>
        <v>44902</v>
      </c>
      <c r="HO5" s="6">
        <f t="shared" ref="HO5" si="172">HN5+1</f>
        <v>44903</v>
      </c>
      <c r="HP5" s="6">
        <f t="shared" ref="HP5" si="173">HO5+1</f>
        <v>44904</v>
      </c>
      <c r="HQ5" s="6">
        <f t="shared" ref="HQ5" si="174">HP5+1</f>
        <v>44905</v>
      </c>
      <c r="HR5" s="8">
        <f t="shared" ref="HR5" si="175">HQ5+1</f>
        <v>44906</v>
      </c>
      <c r="HS5" s="7">
        <f t="shared" ref="HS5" si="176">HR5+1</f>
        <v>44907</v>
      </c>
      <c r="HT5" s="6">
        <f t="shared" ref="HT5" si="177">HS5+1</f>
        <v>44908</v>
      </c>
      <c r="HU5" s="6">
        <f t="shared" ref="HU5" si="178">HT5+1</f>
        <v>44909</v>
      </c>
      <c r="HV5" s="6">
        <f t="shared" ref="HV5" si="179">HU5+1</f>
        <v>44910</v>
      </c>
      <c r="HW5" s="6">
        <f t="shared" ref="HW5" si="180">HV5+1</f>
        <v>44911</v>
      </c>
      <c r="HX5" s="6">
        <f t="shared" ref="HX5" si="181">HW5+1</f>
        <v>44912</v>
      </c>
      <c r="HY5" s="8">
        <f t="shared" ref="HY5" si="182">HX5+1</f>
        <v>44913</v>
      </c>
      <c r="HZ5" s="7">
        <f t="shared" ref="HZ5" si="183">HY5+1</f>
        <v>44914</v>
      </c>
      <c r="IA5" s="6">
        <f t="shared" ref="IA5" si="184">HZ5+1</f>
        <v>44915</v>
      </c>
      <c r="IB5" s="6">
        <f t="shared" ref="IB5" si="185">IA5+1</f>
        <v>44916</v>
      </c>
      <c r="IC5" s="6">
        <f t="shared" ref="IC5" si="186">IB5+1</f>
        <v>44917</v>
      </c>
      <c r="ID5" s="6">
        <f t="shared" ref="ID5" si="187">IC5+1</f>
        <v>44918</v>
      </c>
      <c r="IE5" s="6">
        <f t="shared" ref="IE5" si="188">ID5+1</f>
        <v>44919</v>
      </c>
      <c r="IF5" s="8">
        <f t="shared" ref="IF5" si="189">IE5+1</f>
        <v>44920</v>
      </c>
      <c r="IG5" s="7">
        <f t="shared" ref="IG5" si="190">IF5+1</f>
        <v>44921</v>
      </c>
      <c r="IH5" s="6">
        <f t="shared" ref="IH5" si="191">IG5+1</f>
        <v>44922</v>
      </c>
      <c r="II5" s="6">
        <f t="shared" ref="II5" si="192">IH5+1</f>
        <v>44923</v>
      </c>
      <c r="IJ5" s="6">
        <f t="shared" ref="IJ5" si="193">II5+1</f>
        <v>44924</v>
      </c>
      <c r="IK5" s="6">
        <f t="shared" ref="IK5" si="194">IJ5+1</f>
        <v>44925</v>
      </c>
      <c r="IL5" s="6">
        <f t="shared" ref="IL5" si="195">IK5+1</f>
        <v>44926</v>
      </c>
    </row>
    <row r="6" spans="1:246" ht="30" customHeight="1" thickBot="1" x14ac:dyDescent="0.4">
      <c r="A6" t="s">
        <v>16</v>
      </c>
      <c r="B6" s="17" t="s">
        <v>15</v>
      </c>
      <c r="C6" s="4" t="s">
        <v>17</v>
      </c>
      <c r="D6" s="5" t="s">
        <v>3</v>
      </c>
      <c r="E6" s="5" t="s">
        <v>2</v>
      </c>
      <c r="F6" s="25" t="s">
        <v>4</v>
      </c>
      <c r="G6" s="25" t="s">
        <v>5</v>
      </c>
      <c r="H6" s="5"/>
      <c r="I6" s="5" t="s">
        <v>6</v>
      </c>
      <c r="J6" s="9" t="str">
        <f t="shared" ref="J6" si="196">LEFT(TEXT(J5,"ddd"),1)</f>
        <v>M</v>
      </c>
      <c r="K6" s="9" t="str">
        <f t="shared" ref="K6:AS6" si="197">LEFT(TEXT(K5,"ddd"),1)</f>
        <v>T</v>
      </c>
      <c r="L6" s="9" t="str">
        <f t="shared" si="197"/>
        <v>W</v>
      </c>
      <c r="M6" s="9" t="str">
        <f t="shared" si="197"/>
        <v>T</v>
      </c>
      <c r="N6" s="9" t="str">
        <f t="shared" si="197"/>
        <v>F</v>
      </c>
      <c r="O6" s="9" t="str">
        <f t="shared" si="197"/>
        <v>S</v>
      </c>
      <c r="P6" s="9" t="str">
        <f t="shared" si="197"/>
        <v>S</v>
      </c>
      <c r="Q6" s="9" t="str">
        <f t="shared" si="197"/>
        <v>M</v>
      </c>
      <c r="R6" s="9" t="str">
        <f t="shared" si="197"/>
        <v>T</v>
      </c>
      <c r="S6" s="9" t="str">
        <f t="shared" si="197"/>
        <v>W</v>
      </c>
      <c r="T6" s="9" t="str">
        <f t="shared" si="197"/>
        <v>T</v>
      </c>
      <c r="U6" s="9" t="str">
        <f t="shared" si="197"/>
        <v>F</v>
      </c>
      <c r="V6" s="9" t="str">
        <f t="shared" si="197"/>
        <v>S</v>
      </c>
      <c r="W6" s="9" t="str">
        <f t="shared" si="197"/>
        <v>S</v>
      </c>
      <c r="X6" s="9" t="str">
        <f t="shared" si="197"/>
        <v>M</v>
      </c>
      <c r="Y6" s="9" t="str">
        <f t="shared" si="197"/>
        <v>T</v>
      </c>
      <c r="Z6" s="9" t="str">
        <f t="shared" si="197"/>
        <v>W</v>
      </c>
      <c r="AA6" s="9" t="str">
        <f t="shared" si="197"/>
        <v>T</v>
      </c>
      <c r="AB6" s="9" t="str">
        <f t="shared" si="197"/>
        <v>F</v>
      </c>
      <c r="AC6" s="9" t="str">
        <f t="shared" si="197"/>
        <v>S</v>
      </c>
      <c r="AD6" s="9" t="str">
        <f t="shared" si="197"/>
        <v>S</v>
      </c>
      <c r="AE6" s="9" t="str">
        <f t="shared" si="197"/>
        <v>M</v>
      </c>
      <c r="AF6" s="9" t="str">
        <f t="shared" si="197"/>
        <v>T</v>
      </c>
      <c r="AG6" s="9" t="str">
        <f t="shared" si="197"/>
        <v>W</v>
      </c>
      <c r="AH6" s="9" t="str">
        <f t="shared" si="197"/>
        <v>T</v>
      </c>
      <c r="AI6" s="9" t="str">
        <f t="shared" si="197"/>
        <v>F</v>
      </c>
      <c r="AJ6" s="9" t="str">
        <f t="shared" si="197"/>
        <v>S</v>
      </c>
      <c r="AK6" s="9" t="str">
        <f t="shared" si="197"/>
        <v>S</v>
      </c>
      <c r="AL6" s="9" t="str">
        <f t="shared" si="197"/>
        <v>M</v>
      </c>
      <c r="AM6" s="9" t="str">
        <f t="shared" si="197"/>
        <v>T</v>
      </c>
      <c r="AN6" s="9" t="str">
        <f t="shared" si="197"/>
        <v>W</v>
      </c>
      <c r="AO6" s="9" t="str">
        <f t="shared" si="197"/>
        <v>T</v>
      </c>
      <c r="AP6" s="9" t="str">
        <f t="shared" si="197"/>
        <v>F</v>
      </c>
      <c r="AQ6" s="9" t="str">
        <f t="shared" si="197"/>
        <v>S</v>
      </c>
      <c r="AR6" s="9" t="str">
        <f t="shared" si="197"/>
        <v>S</v>
      </c>
      <c r="AS6" s="9" t="str">
        <f t="shared" si="197"/>
        <v>M</v>
      </c>
      <c r="AT6" s="9" t="str">
        <f t="shared" ref="AT6:DE6" si="198">LEFT(TEXT(AT5,"ddd"),1)</f>
        <v>T</v>
      </c>
      <c r="AU6" s="9" t="str">
        <f t="shared" si="198"/>
        <v>W</v>
      </c>
      <c r="AV6" s="9" t="str">
        <f t="shared" si="198"/>
        <v>T</v>
      </c>
      <c r="AW6" s="9" t="str">
        <f t="shared" si="198"/>
        <v>F</v>
      </c>
      <c r="AX6" s="9" t="str">
        <f t="shared" si="198"/>
        <v>S</v>
      </c>
      <c r="AY6" s="9" t="str">
        <f t="shared" si="198"/>
        <v>S</v>
      </c>
      <c r="AZ6" s="9" t="str">
        <f t="shared" si="198"/>
        <v>M</v>
      </c>
      <c r="BA6" s="9" t="str">
        <f t="shared" si="198"/>
        <v>T</v>
      </c>
      <c r="BB6" s="9" t="str">
        <f t="shared" si="198"/>
        <v>W</v>
      </c>
      <c r="BC6" s="9" t="str">
        <f t="shared" si="198"/>
        <v>T</v>
      </c>
      <c r="BD6" s="9" t="str">
        <f t="shared" si="198"/>
        <v>F</v>
      </c>
      <c r="BE6" s="9" t="str">
        <f t="shared" si="198"/>
        <v>S</v>
      </c>
      <c r="BF6" s="9" t="str">
        <f t="shared" si="198"/>
        <v>S</v>
      </c>
      <c r="BG6" s="9" t="str">
        <f t="shared" si="198"/>
        <v>M</v>
      </c>
      <c r="BH6" s="9" t="str">
        <f t="shared" si="198"/>
        <v>T</v>
      </c>
      <c r="BI6" s="9" t="str">
        <f t="shared" si="198"/>
        <v>W</v>
      </c>
      <c r="BJ6" s="9" t="str">
        <f t="shared" si="198"/>
        <v>T</v>
      </c>
      <c r="BK6" s="9" t="str">
        <f t="shared" si="198"/>
        <v>F</v>
      </c>
      <c r="BL6" s="9" t="str">
        <f t="shared" si="198"/>
        <v>S</v>
      </c>
      <c r="BM6" s="9" t="str">
        <f t="shared" si="198"/>
        <v>S</v>
      </c>
      <c r="BN6" s="9" t="str">
        <f t="shared" si="198"/>
        <v>M</v>
      </c>
      <c r="BO6" s="9" t="str">
        <f t="shared" si="198"/>
        <v>T</v>
      </c>
      <c r="BP6" s="9" t="str">
        <f t="shared" si="198"/>
        <v>W</v>
      </c>
      <c r="BQ6" s="9" t="str">
        <f t="shared" si="198"/>
        <v>T</v>
      </c>
      <c r="BR6" s="9" t="str">
        <f t="shared" si="198"/>
        <v>F</v>
      </c>
      <c r="BS6" s="9" t="str">
        <f t="shared" si="198"/>
        <v>S</v>
      </c>
      <c r="BT6" s="9" t="str">
        <f t="shared" si="198"/>
        <v>S</v>
      </c>
      <c r="BU6" s="9" t="str">
        <f t="shared" si="198"/>
        <v>M</v>
      </c>
      <c r="BV6" s="9" t="str">
        <f t="shared" si="198"/>
        <v>T</v>
      </c>
      <c r="BW6" s="9" t="str">
        <f t="shared" si="198"/>
        <v>W</v>
      </c>
      <c r="BX6" s="9" t="str">
        <f t="shared" si="198"/>
        <v>T</v>
      </c>
      <c r="BY6" s="9" t="str">
        <f t="shared" si="198"/>
        <v>F</v>
      </c>
      <c r="BZ6" s="9" t="str">
        <f t="shared" si="198"/>
        <v>S</v>
      </c>
      <c r="CA6" s="9" t="str">
        <f t="shared" si="198"/>
        <v>S</v>
      </c>
      <c r="CB6" s="9" t="str">
        <f t="shared" si="198"/>
        <v>M</v>
      </c>
      <c r="CC6" s="9" t="str">
        <f t="shared" si="198"/>
        <v>T</v>
      </c>
      <c r="CD6" s="9" t="str">
        <f t="shared" si="198"/>
        <v>W</v>
      </c>
      <c r="CE6" s="9" t="str">
        <f t="shared" si="198"/>
        <v>T</v>
      </c>
      <c r="CF6" s="9" t="str">
        <f t="shared" si="198"/>
        <v>F</v>
      </c>
      <c r="CG6" s="9" t="str">
        <f t="shared" si="198"/>
        <v>S</v>
      </c>
      <c r="CH6" s="9" t="str">
        <f t="shared" si="198"/>
        <v>S</v>
      </c>
      <c r="CI6" s="9" t="str">
        <f t="shared" si="198"/>
        <v>M</v>
      </c>
      <c r="CJ6" s="9" t="str">
        <f t="shared" si="198"/>
        <v>T</v>
      </c>
      <c r="CK6" s="9" t="str">
        <f t="shared" si="198"/>
        <v>W</v>
      </c>
      <c r="CL6" s="9" t="str">
        <f t="shared" si="198"/>
        <v>T</v>
      </c>
      <c r="CM6" s="9" t="str">
        <f t="shared" si="198"/>
        <v>F</v>
      </c>
      <c r="CN6" s="9" t="str">
        <f t="shared" si="198"/>
        <v>S</v>
      </c>
      <c r="CO6" s="9" t="str">
        <f t="shared" si="198"/>
        <v>S</v>
      </c>
      <c r="CP6" s="9" t="str">
        <f t="shared" si="198"/>
        <v>M</v>
      </c>
      <c r="CQ6" s="9" t="str">
        <f t="shared" si="198"/>
        <v>T</v>
      </c>
      <c r="CR6" s="9" t="str">
        <f t="shared" si="198"/>
        <v>W</v>
      </c>
      <c r="CS6" s="9" t="str">
        <f t="shared" si="198"/>
        <v>T</v>
      </c>
      <c r="CT6" s="9" t="str">
        <f t="shared" si="198"/>
        <v>F</v>
      </c>
      <c r="CU6" s="9" t="str">
        <f t="shared" si="198"/>
        <v>S</v>
      </c>
      <c r="CV6" s="9" t="str">
        <f t="shared" si="198"/>
        <v>S</v>
      </c>
      <c r="CW6" s="9" t="str">
        <f t="shared" si="198"/>
        <v>M</v>
      </c>
      <c r="CX6" s="9" t="str">
        <f t="shared" si="198"/>
        <v>T</v>
      </c>
      <c r="CY6" s="9" t="str">
        <f t="shared" si="198"/>
        <v>W</v>
      </c>
      <c r="CZ6" s="9" t="str">
        <f t="shared" si="198"/>
        <v>T</v>
      </c>
      <c r="DA6" s="9" t="str">
        <f t="shared" si="198"/>
        <v>F</v>
      </c>
      <c r="DB6" s="9" t="str">
        <f t="shared" si="198"/>
        <v>S</v>
      </c>
      <c r="DC6" s="9" t="str">
        <f t="shared" si="198"/>
        <v>S</v>
      </c>
      <c r="DD6" s="9" t="str">
        <f t="shared" si="198"/>
        <v>M</v>
      </c>
      <c r="DE6" s="9" t="str">
        <f t="shared" si="198"/>
        <v>T</v>
      </c>
      <c r="DF6" s="9" t="str">
        <f t="shared" ref="DF6:FQ6" si="199">LEFT(TEXT(DF5,"ddd"),1)</f>
        <v>W</v>
      </c>
      <c r="DG6" s="9" t="str">
        <f t="shared" si="199"/>
        <v>T</v>
      </c>
      <c r="DH6" s="9" t="str">
        <f t="shared" si="199"/>
        <v>F</v>
      </c>
      <c r="DI6" s="9" t="str">
        <f t="shared" si="199"/>
        <v>S</v>
      </c>
      <c r="DJ6" s="9" t="str">
        <f t="shared" si="199"/>
        <v>S</v>
      </c>
      <c r="DK6" s="9" t="str">
        <f t="shared" si="199"/>
        <v>M</v>
      </c>
      <c r="DL6" s="9" t="str">
        <f t="shared" si="199"/>
        <v>T</v>
      </c>
      <c r="DM6" s="9" t="str">
        <f t="shared" si="199"/>
        <v>W</v>
      </c>
      <c r="DN6" s="9" t="str">
        <f t="shared" si="199"/>
        <v>T</v>
      </c>
      <c r="DO6" s="9" t="str">
        <f t="shared" si="199"/>
        <v>F</v>
      </c>
      <c r="DP6" s="9" t="str">
        <f t="shared" si="199"/>
        <v>S</v>
      </c>
      <c r="DQ6" s="9" t="str">
        <f t="shared" si="199"/>
        <v>S</v>
      </c>
      <c r="DR6" s="9" t="str">
        <f t="shared" si="199"/>
        <v>M</v>
      </c>
      <c r="DS6" s="9" t="str">
        <f t="shared" si="199"/>
        <v>T</v>
      </c>
      <c r="DT6" s="9" t="str">
        <f t="shared" si="199"/>
        <v>W</v>
      </c>
      <c r="DU6" s="9" t="str">
        <f t="shared" si="199"/>
        <v>T</v>
      </c>
      <c r="DV6" s="9" t="str">
        <f t="shared" si="199"/>
        <v>F</v>
      </c>
      <c r="DW6" s="9" t="str">
        <f t="shared" si="199"/>
        <v>S</v>
      </c>
      <c r="DX6" s="9" t="str">
        <f t="shared" si="199"/>
        <v>S</v>
      </c>
      <c r="DY6" s="9" t="str">
        <f t="shared" si="199"/>
        <v>M</v>
      </c>
      <c r="DZ6" s="9" t="str">
        <f t="shared" si="199"/>
        <v>T</v>
      </c>
      <c r="EA6" s="9" t="str">
        <f t="shared" si="199"/>
        <v>W</v>
      </c>
      <c r="EB6" s="9" t="str">
        <f t="shared" si="199"/>
        <v>T</v>
      </c>
      <c r="EC6" s="9" t="str">
        <f t="shared" si="199"/>
        <v>F</v>
      </c>
      <c r="ED6" s="9" t="str">
        <f t="shared" si="199"/>
        <v>S</v>
      </c>
      <c r="EE6" s="9" t="str">
        <f t="shared" si="199"/>
        <v>S</v>
      </c>
      <c r="EF6" s="9" t="str">
        <f t="shared" si="199"/>
        <v>M</v>
      </c>
      <c r="EG6" s="9" t="str">
        <f t="shared" si="199"/>
        <v>T</v>
      </c>
      <c r="EH6" s="9" t="str">
        <f t="shared" si="199"/>
        <v>W</v>
      </c>
      <c r="EI6" s="9" t="str">
        <f t="shared" si="199"/>
        <v>T</v>
      </c>
      <c r="EJ6" s="9" t="str">
        <f t="shared" si="199"/>
        <v>F</v>
      </c>
      <c r="EK6" s="9" t="str">
        <f t="shared" si="199"/>
        <v>S</v>
      </c>
      <c r="EL6" s="9" t="str">
        <f t="shared" si="199"/>
        <v>S</v>
      </c>
      <c r="EM6" s="9" t="str">
        <f t="shared" si="199"/>
        <v>M</v>
      </c>
      <c r="EN6" s="9" t="str">
        <f t="shared" si="199"/>
        <v>T</v>
      </c>
      <c r="EO6" s="9" t="str">
        <f t="shared" si="199"/>
        <v>W</v>
      </c>
      <c r="EP6" s="9" t="str">
        <f t="shared" si="199"/>
        <v>T</v>
      </c>
      <c r="EQ6" s="9" t="str">
        <f t="shared" si="199"/>
        <v>F</v>
      </c>
      <c r="ER6" s="9" t="str">
        <f t="shared" si="199"/>
        <v>S</v>
      </c>
      <c r="ES6" s="9" t="str">
        <f t="shared" si="199"/>
        <v>S</v>
      </c>
      <c r="ET6" s="9" t="str">
        <f t="shared" si="199"/>
        <v>M</v>
      </c>
      <c r="EU6" s="9" t="str">
        <f t="shared" si="199"/>
        <v>T</v>
      </c>
      <c r="EV6" s="9" t="str">
        <f t="shared" si="199"/>
        <v>W</v>
      </c>
      <c r="EW6" s="9" t="str">
        <f t="shared" si="199"/>
        <v>T</v>
      </c>
      <c r="EX6" s="9" t="str">
        <f t="shared" si="199"/>
        <v>F</v>
      </c>
      <c r="EY6" s="9" t="str">
        <f t="shared" si="199"/>
        <v>S</v>
      </c>
      <c r="EZ6" s="9" t="str">
        <f t="shared" si="199"/>
        <v>S</v>
      </c>
      <c r="FA6" s="9" t="str">
        <f t="shared" si="199"/>
        <v>M</v>
      </c>
      <c r="FB6" s="9" t="str">
        <f t="shared" si="199"/>
        <v>T</v>
      </c>
      <c r="FC6" s="9" t="str">
        <f t="shared" si="199"/>
        <v>W</v>
      </c>
      <c r="FD6" s="9" t="str">
        <f t="shared" si="199"/>
        <v>T</v>
      </c>
      <c r="FE6" s="9" t="str">
        <f t="shared" si="199"/>
        <v>F</v>
      </c>
      <c r="FF6" s="9" t="str">
        <f t="shared" si="199"/>
        <v>S</v>
      </c>
      <c r="FG6" s="9" t="str">
        <f t="shared" si="199"/>
        <v>S</v>
      </c>
      <c r="FH6" s="9" t="str">
        <f t="shared" si="199"/>
        <v>M</v>
      </c>
      <c r="FI6" s="9" t="str">
        <f t="shared" si="199"/>
        <v>T</v>
      </c>
      <c r="FJ6" s="9" t="str">
        <f t="shared" si="199"/>
        <v>W</v>
      </c>
      <c r="FK6" s="9" t="str">
        <f t="shared" si="199"/>
        <v>T</v>
      </c>
      <c r="FL6" s="9" t="str">
        <f t="shared" si="199"/>
        <v>F</v>
      </c>
      <c r="FM6" s="9" t="str">
        <f t="shared" si="199"/>
        <v>S</v>
      </c>
      <c r="FN6" s="9" t="str">
        <f t="shared" si="199"/>
        <v>S</v>
      </c>
      <c r="FO6" s="9" t="str">
        <f t="shared" si="199"/>
        <v>M</v>
      </c>
      <c r="FP6" s="9" t="str">
        <f t="shared" si="199"/>
        <v>T</v>
      </c>
      <c r="FQ6" s="9" t="str">
        <f t="shared" si="199"/>
        <v>W</v>
      </c>
      <c r="FR6" s="9" t="str">
        <f t="shared" ref="FR6:IC6" si="200">LEFT(TEXT(FR5,"ddd"),1)</f>
        <v>T</v>
      </c>
      <c r="FS6" s="9" t="str">
        <f t="shared" si="200"/>
        <v>F</v>
      </c>
      <c r="FT6" s="9" t="str">
        <f t="shared" si="200"/>
        <v>S</v>
      </c>
      <c r="FU6" s="9" t="str">
        <f t="shared" si="200"/>
        <v>S</v>
      </c>
      <c r="FV6" s="9" t="str">
        <f t="shared" si="200"/>
        <v>M</v>
      </c>
      <c r="FW6" s="9" t="str">
        <f t="shared" si="200"/>
        <v>T</v>
      </c>
      <c r="FX6" s="9" t="str">
        <f t="shared" si="200"/>
        <v>W</v>
      </c>
      <c r="FY6" s="9" t="str">
        <f t="shared" si="200"/>
        <v>T</v>
      </c>
      <c r="FZ6" s="9" t="str">
        <f t="shared" si="200"/>
        <v>F</v>
      </c>
      <c r="GA6" s="9" t="str">
        <f t="shared" si="200"/>
        <v>S</v>
      </c>
      <c r="GB6" s="9" t="str">
        <f t="shared" si="200"/>
        <v>S</v>
      </c>
      <c r="GC6" s="9" t="str">
        <f t="shared" si="200"/>
        <v>M</v>
      </c>
      <c r="GD6" s="9" t="str">
        <f t="shared" si="200"/>
        <v>T</v>
      </c>
      <c r="GE6" s="9" t="str">
        <f t="shared" si="200"/>
        <v>W</v>
      </c>
      <c r="GF6" s="9" t="str">
        <f t="shared" si="200"/>
        <v>T</v>
      </c>
      <c r="GG6" s="9" t="str">
        <f t="shared" si="200"/>
        <v>F</v>
      </c>
      <c r="GH6" s="9" t="str">
        <f t="shared" si="200"/>
        <v>S</v>
      </c>
      <c r="GI6" s="9" t="str">
        <f t="shared" si="200"/>
        <v>S</v>
      </c>
      <c r="GJ6" s="9" t="str">
        <f t="shared" si="200"/>
        <v>M</v>
      </c>
      <c r="GK6" s="9" t="str">
        <f t="shared" si="200"/>
        <v>T</v>
      </c>
      <c r="GL6" s="9" t="str">
        <f t="shared" si="200"/>
        <v>W</v>
      </c>
      <c r="GM6" s="9" t="str">
        <f t="shared" si="200"/>
        <v>T</v>
      </c>
      <c r="GN6" s="9" t="str">
        <f t="shared" si="200"/>
        <v>F</v>
      </c>
      <c r="GO6" s="9" t="str">
        <f t="shared" si="200"/>
        <v>S</v>
      </c>
      <c r="GP6" s="9" t="str">
        <f t="shared" si="200"/>
        <v>S</v>
      </c>
      <c r="GQ6" s="9" t="str">
        <f t="shared" si="200"/>
        <v>M</v>
      </c>
      <c r="GR6" s="9" t="str">
        <f t="shared" si="200"/>
        <v>T</v>
      </c>
      <c r="GS6" s="9" t="str">
        <f t="shared" si="200"/>
        <v>W</v>
      </c>
      <c r="GT6" s="9" t="str">
        <f t="shared" si="200"/>
        <v>T</v>
      </c>
      <c r="GU6" s="9" t="str">
        <f t="shared" si="200"/>
        <v>F</v>
      </c>
      <c r="GV6" s="9" t="str">
        <f t="shared" si="200"/>
        <v>S</v>
      </c>
      <c r="GW6" s="9" t="str">
        <f t="shared" si="200"/>
        <v>S</v>
      </c>
      <c r="GX6" s="9" t="str">
        <f t="shared" si="200"/>
        <v>M</v>
      </c>
      <c r="GY6" s="9" t="str">
        <f t="shared" si="200"/>
        <v>T</v>
      </c>
      <c r="GZ6" s="9" t="str">
        <f t="shared" si="200"/>
        <v>W</v>
      </c>
      <c r="HA6" s="9" t="str">
        <f t="shared" si="200"/>
        <v>T</v>
      </c>
      <c r="HB6" s="9" t="str">
        <f t="shared" si="200"/>
        <v>F</v>
      </c>
      <c r="HC6" s="9" t="str">
        <f t="shared" si="200"/>
        <v>S</v>
      </c>
      <c r="HD6" s="9" t="str">
        <f t="shared" si="200"/>
        <v>S</v>
      </c>
      <c r="HE6" s="9" t="str">
        <f t="shared" si="200"/>
        <v>M</v>
      </c>
      <c r="HF6" s="9" t="str">
        <f t="shared" si="200"/>
        <v>T</v>
      </c>
      <c r="HG6" s="9" t="str">
        <f t="shared" si="200"/>
        <v>W</v>
      </c>
      <c r="HH6" s="9" t="str">
        <f t="shared" si="200"/>
        <v>T</v>
      </c>
      <c r="HI6" s="9" t="str">
        <f t="shared" si="200"/>
        <v>F</v>
      </c>
      <c r="HJ6" s="9" t="str">
        <f t="shared" si="200"/>
        <v>S</v>
      </c>
      <c r="HK6" s="9" t="str">
        <f t="shared" si="200"/>
        <v>S</v>
      </c>
      <c r="HL6" s="9" t="str">
        <f t="shared" si="200"/>
        <v>M</v>
      </c>
      <c r="HM6" s="9" t="str">
        <f t="shared" si="200"/>
        <v>T</v>
      </c>
      <c r="HN6" s="9" t="str">
        <f t="shared" si="200"/>
        <v>W</v>
      </c>
      <c r="HO6" s="9" t="str">
        <f t="shared" si="200"/>
        <v>T</v>
      </c>
      <c r="HP6" s="9" t="str">
        <f t="shared" si="200"/>
        <v>F</v>
      </c>
      <c r="HQ6" s="9" t="str">
        <f t="shared" si="200"/>
        <v>S</v>
      </c>
      <c r="HR6" s="9" t="str">
        <f t="shared" si="200"/>
        <v>S</v>
      </c>
      <c r="HS6" s="9" t="str">
        <f t="shared" si="200"/>
        <v>M</v>
      </c>
      <c r="HT6" s="9" t="str">
        <f t="shared" si="200"/>
        <v>T</v>
      </c>
      <c r="HU6" s="9" t="str">
        <f t="shared" si="200"/>
        <v>W</v>
      </c>
      <c r="HV6" s="9" t="str">
        <f t="shared" si="200"/>
        <v>T</v>
      </c>
      <c r="HW6" s="9" t="str">
        <f t="shared" si="200"/>
        <v>F</v>
      </c>
      <c r="HX6" s="9" t="str">
        <f t="shared" si="200"/>
        <v>S</v>
      </c>
      <c r="HY6" s="9" t="str">
        <f t="shared" si="200"/>
        <v>S</v>
      </c>
      <c r="HZ6" s="9" t="str">
        <f t="shared" si="200"/>
        <v>M</v>
      </c>
      <c r="IA6" s="9" t="str">
        <f t="shared" si="200"/>
        <v>T</v>
      </c>
      <c r="IB6" s="9" t="str">
        <f t="shared" si="200"/>
        <v>W</v>
      </c>
      <c r="IC6" s="9" t="str">
        <f t="shared" si="200"/>
        <v>T</v>
      </c>
      <c r="ID6" s="9" t="str">
        <f t="shared" ref="ID6:IL6" si="201">LEFT(TEXT(ID5,"ddd"),1)</f>
        <v>F</v>
      </c>
      <c r="IE6" s="9" t="str">
        <f t="shared" si="201"/>
        <v>S</v>
      </c>
      <c r="IF6" s="9" t="str">
        <f t="shared" si="201"/>
        <v>S</v>
      </c>
      <c r="IG6" s="9" t="str">
        <f t="shared" si="201"/>
        <v>M</v>
      </c>
      <c r="IH6" s="9" t="str">
        <f t="shared" si="201"/>
        <v>T</v>
      </c>
      <c r="II6" s="9" t="str">
        <f t="shared" si="201"/>
        <v>W</v>
      </c>
      <c r="IJ6" s="9" t="str">
        <f t="shared" si="201"/>
        <v>T</v>
      </c>
      <c r="IK6" s="9" t="str">
        <f t="shared" si="201"/>
        <v>F</v>
      </c>
      <c r="IL6" s="9" t="str">
        <f t="shared" si="201"/>
        <v>S</v>
      </c>
    </row>
    <row r="7" spans="1:246" s="2" customFormat="1" ht="30" customHeight="1" thickBot="1" x14ac:dyDescent="0.4">
      <c r="A7" s="2">
        <v>1</v>
      </c>
      <c r="B7" s="17"/>
      <c r="C7" s="48" t="s">
        <v>18</v>
      </c>
      <c r="D7" s="38" t="s">
        <v>19</v>
      </c>
      <c r="E7" s="39">
        <v>1</v>
      </c>
      <c r="F7" s="40">
        <v>44690</v>
      </c>
      <c r="G7" s="42">
        <v>44691</v>
      </c>
      <c r="H7" s="10"/>
      <c r="I7" s="10"/>
      <c r="J7" s="60"/>
      <c r="K7" s="60"/>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row>
    <row r="8" spans="1:246" s="2" customFormat="1" ht="30" customHeight="1" thickBot="1" x14ac:dyDescent="0.4">
      <c r="A8" s="2">
        <v>2</v>
      </c>
      <c r="B8" s="17"/>
      <c r="C8" s="48" t="s">
        <v>20</v>
      </c>
      <c r="D8" s="38" t="s">
        <v>21</v>
      </c>
      <c r="E8" s="39">
        <v>1</v>
      </c>
      <c r="F8" s="40">
        <v>44691</v>
      </c>
      <c r="G8" s="42">
        <v>44691</v>
      </c>
      <c r="H8" s="10"/>
      <c r="I8" s="10"/>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30"/>
      <c r="HF8" s="30"/>
      <c r="HG8" s="30"/>
      <c r="HH8" s="30"/>
      <c r="HI8" s="30"/>
      <c r="HJ8" s="30"/>
      <c r="HK8" s="30"/>
      <c r="HL8" s="30"/>
      <c r="HM8" s="30"/>
      <c r="HN8" s="30"/>
      <c r="HO8" s="30"/>
      <c r="HP8" s="30"/>
      <c r="HQ8" s="30"/>
      <c r="HR8" s="30"/>
      <c r="HS8" s="30"/>
      <c r="HT8" s="30"/>
      <c r="HU8" s="30"/>
      <c r="HV8" s="30"/>
      <c r="HW8" s="30"/>
      <c r="HX8" s="30"/>
      <c r="HY8" s="30"/>
      <c r="HZ8" s="30"/>
      <c r="IA8" s="30"/>
      <c r="IB8" s="30"/>
      <c r="IC8" s="30"/>
      <c r="ID8" s="30"/>
      <c r="IE8" s="30"/>
      <c r="IF8" s="30"/>
      <c r="IG8" s="30"/>
      <c r="IH8" s="30"/>
      <c r="II8" s="30"/>
      <c r="IJ8" s="30"/>
      <c r="IK8" s="30"/>
      <c r="IL8" s="30"/>
    </row>
    <row r="9" spans="1:246" s="2" customFormat="1" ht="30" customHeight="1" x14ac:dyDescent="0.35">
      <c r="A9" s="2">
        <v>3</v>
      </c>
      <c r="B9" s="17"/>
      <c r="C9" s="49" t="s">
        <v>22</v>
      </c>
      <c r="D9" s="43" t="s">
        <v>23</v>
      </c>
      <c r="E9" s="44">
        <v>1</v>
      </c>
      <c r="F9" s="40">
        <v>44691</v>
      </c>
      <c r="G9" s="42">
        <v>44705</v>
      </c>
      <c r="H9" s="45"/>
      <c r="I9" s="45"/>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30"/>
      <c r="EM9" s="30"/>
      <c r="EN9" s="30"/>
      <c r="EO9" s="30"/>
      <c r="EP9" s="30"/>
      <c r="EQ9" s="30"/>
      <c r="ER9" s="30"/>
      <c r="ES9" s="30"/>
      <c r="ET9" s="30"/>
      <c r="EU9" s="30"/>
      <c r="EV9" s="30"/>
      <c r="EW9" s="30"/>
      <c r="EX9" s="30"/>
      <c r="EY9" s="30"/>
      <c r="EZ9" s="30"/>
      <c r="FA9" s="30"/>
      <c r="FB9" s="30"/>
      <c r="FC9" s="30"/>
      <c r="FD9" s="30"/>
      <c r="FE9" s="30"/>
      <c r="FF9" s="30"/>
      <c r="FG9" s="30"/>
      <c r="FH9" s="30"/>
      <c r="FI9" s="30"/>
      <c r="FJ9" s="30"/>
      <c r="FK9" s="30"/>
      <c r="FL9" s="30"/>
      <c r="FM9" s="30"/>
      <c r="FN9" s="30"/>
      <c r="FO9" s="30"/>
      <c r="FP9" s="30"/>
      <c r="FQ9" s="30"/>
      <c r="FR9" s="30"/>
      <c r="FS9" s="30"/>
      <c r="FT9" s="30"/>
      <c r="FU9" s="30"/>
      <c r="FV9" s="30"/>
      <c r="FW9" s="30"/>
      <c r="FX9" s="30"/>
      <c r="FY9" s="30"/>
      <c r="FZ9" s="30"/>
      <c r="GA9" s="30"/>
      <c r="GB9" s="30"/>
      <c r="GC9" s="30"/>
      <c r="GD9" s="30"/>
      <c r="GE9" s="30"/>
      <c r="GF9" s="30"/>
      <c r="GG9" s="30"/>
      <c r="GH9" s="30"/>
      <c r="GI9" s="30"/>
      <c r="GJ9" s="30"/>
      <c r="GK9" s="30"/>
      <c r="GL9" s="30"/>
      <c r="GM9" s="30"/>
      <c r="GN9" s="30"/>
      <c r="GO9" s="30"/>
      <c r="GP9" s="30"/>
      <c r="GQ9" s="30"/>
      <c r="GR9" s="30"/>
      <c r="GS9" s="30"/>
      <c r="GT9" s="30"/>
      <c r="GU9" s="30"/>
      <c r="GV9" s="30"/>
      <c r="GW9" s="30"/>
      <c r="GX9" s="30"/>
      <c r="GY9" s="30"/>
      <c r="GZ9" s="30"/>
      <c r="HA9" s="30"/>
      <c r="HB9" s="30"/>
      <c r="HC9" s="30"/>
      <c r="HD9" s="30"/>
      <c r="HE9" s="30"/>
      <c r="HF9" s="30"/>
      <c r="HG9" s="30"/>
      <c r="HH9" s="30"/>
      <c r="HI9" s="30"/>
      <c r="HJ9" s="30"/>
      <c r="HK9" s="30"/>
      <c r="HL9" s="30"/>
      <c r="HM9" s="30"/>
      <c r="HN9" s="30"/>
      <c r="HO9" s="30"/>
      <c r="HP9" s="30"/>
      <c r="HQ9" s="30"/>
      <c r="HR9" s="30"/>
      <c r="HS9" s="30"/>
      <c r="HT9" s="30"/>
      <c r="HU9" s="30"/>
      <c r="HV9" s="30"/>
      <c r="HW9" s="30"/>
      <c r="HX9" s="30"/>
      <c r="HY9" s="30"/>
      <c r="HZ9" s="30"/>
      <c r="IA9" s="30"/>
      <c r="IB9" s="30"/>
      <c r="IC9" s="30"/>
      <c r="ID9" s="30"/>
      <c r="IE9" s="30"/>
      <c r="IF9" s="30"/>
      <c r="IG9" s="30"/>
      <c r="IH9" s="30"/>
      <c r="II9" s="30"/>
      <c r="IJ9" s="30"/>
      <c r="IK9" s="30"/>
      <c r="IL9" s="30"/>
    </row>
    <row r="10" spans="1:246" s="2" customFormat="1" ht="30" customHeight="1" x14ac:dyDescent="0.35">
      <c r="A10" s="2">
        <v>4</v>
      </c>
      <c r="B10" s="17"/>
      <c r="C10" s="49" t="s">
        <v>24</v>
      </c>
      <c r="D10" s="43" t="s">
        <v>25</v>
      </c>
      <c r="E10" s="44">
        <v>1</v>
      </c>
      <c r="F10" s="40">
        <v>44705</v>
      </c>
      <c r="G10" s="42">
        <v>44705</v>
      </c>
      <c r="H10" s="45"/>
      <c r="I10" s="45"/>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c r="DJ10" s="30"/>
      <c r="DK10" s="30"/>
      <c r="DL10" s="30"/>
      <c r="DM10" s="30"/>
      <c r="DN10" s="30"/>
      <c r="DO10" s="30"/>
      <c r="DP10" s="30"/>
      <c r="DQ10" s="30"/>
      <c r="DR10" s="30"/>
      <c r="DS10" s="30"/>
      <c r="DT10" s="30"/>
      <c r="DU10" s="30"/>
      <c r="DV10" s="30"/>
      <c r="DW10" s="30"/>
      <c r="DX10" s="30"/>
      <c r="DY10" s="30"/>
      <c r="DZ10" s="30"/>
      <c r="EA10" s="30"/>
      <c r="EB10" s="30"/>
      <c r="EC10" s="30"/>
      <c r="ED10" s="30"/>
      <c r="EE10" s="30"/>
      <c r="EF10" s="30"/>
      <c r="EG10" s="30"/>
      <c r="EH10" s="30"/>
      <c r="EI10" s="30"/>
      <c r="EJ10" s="30"/>
      <c r="EK10" s="30"/>
      <c r="EL10" s="30"/>
      <c r="EM10" s="30"/>
      <c r="EN10" s="30"/>
      <c r="EO10" s="30"/>
      <c r="EP10" s="30"/>
      <c r="EQ10" s="30"/>
      <c r="ER10" s="30"/>
      <c r="ES10" s="30"/>
      <c r="ET10" s="30"/>
      <c r="EU10" s="30"/>
      <c r="EV10" s="30"/>
      <c r="EW10" s="30"/>
      <c r="EX10" s="30"/>
      <c r="EY10" s="30"/>
      <c r="EZ10" s="30"/>
      <c r="FA10" s="30"/>
      <c r="FB10" s="30"/>
      <c r="FC10" s="30"/>
      <c r="FD10" s="30"/>
      <c r="FE10" s="30"/>
      <c r="FF10" s="30"/>
      <c r="FG10" s="30"/>
      <c r="FH10" s="30"/>
      <c r="FI10" s="30"/>
      <c r="FJ10" s="30"/>
      <c r="FK10" s="30"/>
      <c r="FL10" s="30"/>
      <c r="FM10" s="30"/>
      <c r="FN10" s="30"/>
      <c r="FO10" s="30"/>
      <c r="FP10" s="30"/>
      <c r="FQ10" s="30"/>
      <c r="FR10" s="30"/>
      <c r="FS10" s="30"/>
      <c r="FT10" s="30"/>
      <c r="FU10" s="30"/>
      <c r="FV10" s="30"/>
      <c r="FW10" s="30"/>
      <c r="FX10" s="30"/>
      <c r="FY10" s="30"/>
      <c r="FZ10" s="30"/>
      <c r="GA10" s="30"/>
      <c r="GB10" s="30"/>
      <c r="GC10" s="30"/>
      <c r="GD10" s="30"/>
      <c r="GE10" s="30"/>
      <c r="GF10" s="30"/>
      <c r="GG10" s="30"/>
      <c r="GH10" s="30"/>
      <c r="GI10" s="30"/>
      <c r="GJ10" s="30"/>
      <c r="GK10" s="30"/>
      <c r="GL10" s="30"/>
      <c r="GM10" s="30"/>
      <c r="GN10" s="30"/>
      <c r="GO10" s="30"/>
      <c r="GP10" s="30"/>
      <c r="GQ10" s="30"/>
      <c r="GR10" s="30"/>
      <c r="GS10" s="30"/>
      <c r="GT10" s="30"/>
      <c r="GU10" s="30"/>
      <c r="GV10" s="30"/>
      <c r="GW10" s="30"/>
      <c r="GX10" s="30"/>
      <c r="GY10" s="30"/>
      <c r="GZ10" s="30"/>
      <c r="HA10" s="30"/>
      <c r="HB10" s="30"/>
      <c r="HC10" s="30"/>
      <c r="HD10" s="30"/>
      <c r="HE10" s="30"/>
      <c r="HF10" s="30"/>
      <c r="HG10" s="30"/>
      <c r="HH10" s="30"/>
      <c r="HI10" s="30"/>
      <c r="HJ10" s="30"/>
      <c r="HK10" s="30"/>
      <c r="HL10" s="30"/>
      <c r="HM10" s="30"/>
      <c r="HN10" s="30"/>
      <c r="HO10" s="30"/>
      <c r="HP10" s="30"/>
      <c r="HQ10" s="30"/>
      <c r="HR10" s="30"/>
      <c r="HS10" s="30"/>
      <c r="HT10" s="30"/>
      <c r="HU10" s="30"/>
      <c r="HV10" s="30"/>
      <c r="HW10" s="30"/>
      <c r="HX10" s="30"/>
      <c r="HY10" s="30"/>
      <c r="HZ10" s="30"/>
      <c r="IA10" s="30"/>
      <c r="IB10" s="30"/>
      <c r="IC10" s="30"/>
      <c r="ID10" s="30"/>
      <c r="IE10" s="30"/>
      <c r="IF10" s="30"/>
      <c r="IG10" s="30"/>
      <c r="IH10" s="30"/>
      <c r="II10" s="30"/>
      <c r="IJ10" s="30"/>
      <c r="IK10" s="30"/>
      <c r="IL10" s="30"/>
    </row>
    <row r="11" spans="1:246" s="2" customFormat="1" ht="30" customHeight="1" x14ac:dyDescent="0.35">
      <c r="A11" s="2">
        <v>5</v>
      </c>
      <c r="B11" s="17"/>
      <c r="C11" s="49" t="s">
        <v>35</v>
      </c>
      <c r="D11" s="43" t="s">
        <v>23</v>
      </c>
      <c r="E11" s="44">
        <v>0.8</v>
      </c>
      <c r="F11" s="40">
        <v>44701</v>
      </c>
      <c r="G11" s="42">
        <v>44708</v>
      </c>
      <c r="H11" s="45"/>
      <c r="I11" s="45"/>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c r="DJ11" s="30"/>
      <c r="DK11" s="30"/>
      <c r="DL11" s="30"/>
      <c r="DM11" s="30"/>
      <c r="DN11" s="30"/>
      <c r="DO11" s="30"/>
      <c r="DP11" s="30"/>
      <c r="DQ11" s="30"/>
      <c r="DR11" s="30"/>
      <c r="DS11" s="30"/>
      <c r="DT11" s="30"/>
      <c r="DU11" s="30"/>
      <c r="DV11" s="30"/>
      <c r="DW11" s="30"/>
      <c r="DX11" s="30"/>
      <c r="DY11" s="30"/>
      <c r="DZ11" s="30"/>
      <c r="EA11" s="30"/>
      <c r="EB11" s="30"/>
      <c r="EC11" s="30"/>
      <c r="ED11" s="30"/>
      <c r="EE11" s="30"/>
      <c r="EF11" s="30"/>
      <c r="EG11" s="30"/>
      <c r="EH11" s="30"/>
      <c r="EI11" s="30"/>
      <c r="EJ11" s="30"/>
      <c r="EK11" s="30"/>
      <c r="EL11" s="30"/>
      <c r="EM11" s="30"/>
      <c r="EN11" s="30"/>
      <c r="EO11" s="30"/>
      <c r="EP11" s="30"/>
      <c r="EQ11" s="30"/>
      <c r="ER11" s="30"/>
      <c r="ES11" s="30"/>
      <c r="ET11" s="30"/>
      <c r="EU11" s="30"/>
      <c r="EV11" s="30"/>
      <c r="EW11" s="30"/>
      <c r="EX11" s="30"/>
      <c r="EY11" s="30"/>
      <c r="EZ11" s="30"/>
      <c r="FA11" s="30"/>
      <c r="FB11" s="30"/>
      <c r="FC11" s="30"/>
      <c r="FD11" s="30"/>
      <c r="FE11" s="30"/>
      <c r="FF11" s="30"/>
      <c r="FG11" s="30"/>
      <c r="FH11" s="30"/>
      <c r="FI11" s="30"/>
      <c r="FJ11" s="30"/>
      <c r="FK11" s="30"/>
      <c r="FL11" s="30"/>
      <c r="FM11" s="30"/>
      <c r="FN11" s="30"/>
      <c r="FO11" s="30"/>
      <c r="FP11" s="30"/>
      <c r="FQ11" s="30"/>
      <c r="FR11" s="30"/>
      <c r="FS11" s="30"/>
      <c r="FT11" s="30"/>
      <c r="FU11" s="30"/>
      <c r="FV11" s="30"/>
      <c r="FW11" s="30"/>
      <c r="FX11" s="30"/>
      <c r="FY11" s="30"/>
      <c r="FZ11" s="30"/>
      <c r="GA11" s="30"/>
      <c r="GB11" s="30"/>
      <c r="GC11" s="30"/>
      <c r="GD11" s="30"/>
      <c r="GE11" s="30"/>
      <c r="GF11" s="30"/>
      <c r="GG11" s="30"/>
      <c r="GH11" s="30"/>
      <c r="GI11" s="30"/>
      <c r="GJ11" s="30"/>
      <c r="GK11" s="30"/>
      <c r="GL11" s="30"/>
      <c r="GM11" s="30"/>
      <c r="GN11" s="30"/>
      <c r="GO11" s="30"/>
      <c r="GP11" s="30"/>
      <c r="GQ11" s="30"/>
      <c r="GR11" s="30"/>
      <c r="GS11" s="30"/>
      <c r="GT11" s="30"/>
      <c r="GU11" s="30"/>
      <c r="GV11" s="30"/>
      <c r="GW11" s="30"/>
      <c r="GX11" s="30"/>
      <c r="GY11" s="30"/>
      <c r="GZ11" s="30"/>
      <c r="HA11" s="30"/>
      <c r="HB11" s="30"/>
      <c r="HC11" s="30"/>
      <c r="HD11" s="30"/>
      <c r="HE11" s="30"/>
      <c r="HF11" s="30"/>
      <c r="HG11" s="30"/>
      <c r="HH11" s="30"/>
      <c r="HI11" s="30"/>
      <c r="HJ11" s="30"/>
      <c r="HK11" s="30"/>
      <c r="HL11" s="30"/>
      <c r="HM11" s="30"/>
      <c r="HN11" s="30"/>
      <c r="HO11" s="30"/>
      <c r="HP11" s="30"/>
      <c r="HQ11" s="30"/>
      <c r="HR11" s="30"/>
      <c r="HS11" s="30"/>
      <c r="HT11" s="30"/>
      <c r="HU11" s="30"/>
      <c r="HV11" s="30"/>
      <c r="HW11" s="30"/>
      <c r="HX11" s="30"/>
      <c r="HY11" s="30"/>
      <c r="HZ11" s="30"/>
      <c r="IA11" s="30"/>
      <c r="IB11" s="30"/>
      <c r="IC11" s="30"/>
      <c r="ID11" s="30"/>
      <c r="IE11" s="30"/>
      <c r="IF11" s="30"/>
      <c r="IG11" s="30"/>
      <c r="IH11" s="30"/>
      <c r="II11" s="30"/>
      <c r="IJ11" s="30"/>
      <c r="IK11" s="30"/>
      <c r="IL11" s="30"/>
    </row>
    <row r="12" spans="1:246" s="2" customFormat="1" ht="30" customHeight="1" x14ac:dyDescent="0.35">
      <c r="A12" s="2">
        <v>6</v>
      </c>
      <c r="B12" s="17"/>
      <c r="C12" s="49" t="s">
        <v>32</v>
      </c>
      <c r="D12" s="38" t="s">
        <v>23</v>
      </c>
      <c r="E12" s="44">
        <v>0</v>
      </c>
      <c r="F12" s="40">
        <v>44713</v>
      </c>
      <c r="G12" s="42">
        <v>44742</v>
      </c>
      <c r="H12" s="45"/>
      <c r="I12" s="45"/>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30"/>
      <c r="EH12" s="30"/>
      <c r="EI12" s="30"/>
      <c r="EJ12" s="30"/>
      <c r="EK12" s="30"/>
      <c r="EL12" s="30"/>
      <c r="EM12" s="30"/>
      <c r="EN12" s="30"/>
      <c r="EO12" s="30"/>
      <c r="EP12" s="30"/>
      <c r="EQ12" s="30"/>
      <c r="ER12" s="30"/>
      <c r="ES12" s="30"/>
      <c r="ET12" s="30"/>
      <c r="EU12" s="30"/>
      <c r="EV12" s="30"/>
      <c r="EW12" s="30"/>
      <c r="EX12" s="30"/>
      <c r="EY12" s="30"/>
      <c r="EZ12" s="30"/>
      <c r="FA12" s="30"/>
      <c r="FB12" s="30"/>
      <c r="FC12" s="30"/>
      <c r="FD12" s="30"/>
      <c r="FE12" s="30"/>
      <c r="FF12" s="30"/>
      <c r="FG12" s="30"/>
      <c r="FH12" s="30"/>
      <c r="FI12" s="30"/>
      <c r="FJ12" s="30"/>
      <c r="FK12" s="30"/>
      <c r="FL12" s="30"/>
      <c r="FM12" s="30"/>
      <c r="FN12" s="30"/>
      <c r="FO12" s="30"/>
      <c r="FP12" s="30"/>
      <c r="FQ12" s="30"/>
      <c r="FR12" s="30"/>
      <c r="FS12" s="30"/>
      <c r="FT12" s="30"/>
      <c r="FU12" s="30"/>
      <c r="FV12" s="30"/>
      <c r="FW12" s="30"/>
      <c r="FX12" s="30"/>
      <c r="FY12" s="30"/>
      <c r="FZ12" s="30"/>
      <c r="GA12" s="30"/>
      <c r="GB12" s="30"/>
      <c r="GC12" s="30"/>
      <c r="GD12" s="30"/>
      <c r="GE12" s="30"/>
      <c r="GF12" s="30"/>
      <c r="GG12" s="30"/>
      <c r="GH12" s="30"/>
      <c r="GI12" s="30"/>
      <c r="GJ12" s="30"/>
      <c r="GK12" s="30"/>
      <c r="GL12" s="30"/>
      <c r="GM12" s="30"/>
      <c r="GN12" s="30"/>
      <c r="GO12" s="30"/>
      <c r="GP12" s="30"/>
      <c r="GQ12" s="30"/>
      <c r="GR12" s="30"/>
      <c r="GS12" s="30"/>
      <c r="GT12" s="30"/>
      <c r="GU12" s="30"/>
      <c r="GV12" s="30"/>
      <c r="GW12" s="30"/>
      <c r="GX12" s="30"/>
      <c r="GY12" s="30"/>
      <c r="GZ12" s="30"/>
      <c r="HA12" s="30"/>
      <c r="HB12" s="30"/>
      <c r="HC12" s="30"/>
      <c r="HD12" s="30"/>
      <c r="HE12" s="30"/>
      <c r="HF12" s="30"/>
      <c r="HG12" s="30"/>
      <c r="HH12" s="30"/>
      <c r="HI12" s="30"/>
      <c r="HJ12" s="30"/>
      <c r="HK12" s="30"/>
      <c r="HL12" s="30"/>
      <c r="HM12" s="30"/>
      <c r="HN12" s="30"/>
      <c r="HO12" s="30"/>
      <c r="HP12" s="30"/>
      <c r="HQ12" s="30"/>
      <c r="HR12" s="30"/>
      <c r="HS12" s="30"/>
      <c r="HT12" s="30"/>
      <c r="HU12" s="30"/>
      <c r="HV12" s="30"/>
      <c r="HW12" s="30"/>
      <c r="HX12" s="30"/>
      <c r="HY12" s="30"/>
      <c r="HZ12" s="30"/>
      <c r="IA12" s="30"/>
      <c r="IB12" s="30"/>
      <c r="IC12" s="30"/>
      <c r="ID12" s="30"/>
      <c r="IE12" s="30"/>
      <c r="IF12" s="30"/>
      <c r="IG12" s="30"/>
      <c r="IH12" s="30"/>
      <c r="II12" s="30"/>
      <c r="IJ12" s="30"/>
      <c r="IK12" s="30"/>
      <c r="IL12" s="30"/>
    </row>
    <row r="13" spans="1:246" s="2" customFormat="1" ht="30" customHeight="1" x14ac:dyDescent="0.35">
      <c r="A13" s="2">
        <v>7</v>
      </c>
      <c r="B13" s="17"/>
      <c r="C13" s="51" t="s">
        <v>29</v>
      </c>
      <c r="D13" s="38" t="s">
        <v>23</v>
      </c>
      <c r="E13" s="44">
        <v>0</v>
      </c>
      <c r="F13" s="40">
        <v>44708</v>
      </c>
      <c r="G13" s="42">
        <v>44708</v>
      </c>
      <c r="H13" s="45"/>
      <c r="I13" s="45"/>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c r="DZ13" s="30"/>
      <c r="EA13" s="30"/>
      <c r="EB13" s="30"/>
      <c r="EC13" s="30"/>
      <c r="ED13" s="30"/>
      <c r="EE13" s="30"/>
      <c r="EF13" s="30"/>
      <c r="EG13" s="30"/>
      <c r="EH13" s="30"/>
      <c r="EI13" s="30"/>
      <c r="EJ13" s="30"/>
      <c r="EK13" s="30"/>
      <c r="EL13" s="30"/>
      <c r="EM13" s="30"/>
      <c r="EN13" s="30"/>
      <c r="EO13" s="30"/>
      <c r="EP13" s="30"/>
      <c r="EQ13" s="30"/>
      <c r="ER13" s="30"/>
      <c r="ES13" s="30"/>
      <c r="ET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c r="FU13" s="30"/>
      <c r="FV13" s="30"/>
      <c r="FW13" s="30"/>
      <c r="FX13" s="30"/>
      <c r="FY13" s="30"/>
      <c r="FZ13" s="30"/>
      <c r="GA13" s="30"/>
      <c r="GB13" s="30"/>
      <c r="GC13" s="30"/>
      <c r="GD13" s="30"/>
      <c r="GE13" s="30"/>
      <c r="GF13" s="30"/>
      <c r="GG13" s="30"/>
      <c r="GH13" s="30"/>
      <c r="GI13" s="30"/>
      <c r="GJ13" s="30"/>
      <c r="GK13" s="30"/>
      <c r="GL13" s="30"/>
      <c r="GM13" s="30"/>
      <c r="GN13" s="30"/>
      <c r="GO13" s="30"/>
      <c r="GP13" s="30"/>
      <c r="GQ13" s="30"/>
      <c r="GR13" s="30"/>
      <c r="GS13" s="30"/>
      <c r="GT13" s="30"/>
      <c r="GU13" s="30"/>
      <c r="GV13" s="30"/>
      <c r="GW13" s="30"/>
      <c r="GX13" s="30"/>
      <c r="GY13" s="30"/>
      <c r="GZ13" s="30"/>
      <c r="HA13" s="30"/>
      <c r="HB13" s="30"/>
      <c r="HC13" s="30"/>
      <c r="HD13" s="30"/>
      <c r="HE13" s="30"/>
      <c r="HF13" s="30"/>
      <c r="HG13" s="30"/>
      <c r="HH13" s="30"/>
      <c r="HI13" s="30"/>
      <c r="HJ13" s="30"/>
      <c r="HK13" s="30"/>
      <c r="HL13" s="30"/>
      <c r="HM13" s="30"/>
      <c r="HN13" s="30"/>
      <c r="HO13" s="30"/>
      <c r="HP13" s="30"/>
      <c r="HQ13" s="30"/>
      <c r="HR13" s="30"/>
      <c r="HS13" s="30"/>
      <c r="HT13" s="30"/>
      <c r="HU13" s="30"/>
      <c r="HV13" s="30"/>
      <c r="HW13" s="30"/>
      <c r="HX13" s="30"/>
      <c r="HY13" s="30"/>
      <c r="HZ13" s="30"/>
      <c r="IA13" s="30"/>
      <c r="IB13" s="30"/>
      <c r="IC13" s="30"/>
      <c r="ID13" s="30"/>
      <c r="IE13" s="30"/>
      <c r="IF13" s="30"/>
      <c r="IG13" s="30"/>
      <c r="IH13" s="30"/>
      <c r="II13" s="30"/>
      <c r="IJ13" s="30"/>
      <c r="IK13" s="30"/>
      <c r="IL13" s="30"/>
    </row>
    <row r="14" spans="1:246" s="2" customFormat="1" ht="30" customHeight="1" x14ac:dyDescent="0.35">
      <c r="A14" s="2">
        <v>8</v>
      </c>
      <c r="B14" s="17"/>
      <c r="C14" s="51" t="s">
        <v>31</v>
      </c>
      <c r="D14" s="38" t="s">
        <v>23</v>
      </c>
      <c r="E14" s="44">
        <v>0</v>
      </c>
      <c r="F14" s="42">
        <v>44708</v>
      </c>
      <c r="G14" s="42">
        <v>44715</v>
      </c>
      <c r="H14" s="45"/>
      <c r="I14" s="45"/>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c r="FU14" s="30"/>
      <c r="FV14" s="30"/>
      <c r="FW14" s="30"/>
      <c r="FX14" s="30"/>
      <c r="FY14" s="30"/>
      <c r="FZ14" s="30"/>
      <c r="GA14" s="30"/>
      <c r="GB14" s="30"/>
      <c r="GC14" s="30"/>
      <c r="GD14" s="30"/>
      <c r="GE14" s="30"/>
      <c r="GF14" s="30"/>
      <c r="GG14" s="30"/>
      <c r="GH14" s="30"/>
      <c r="GI14" s="30"/>
      <c r="GJ14" s="30"/>
      <c r="GK14" s="30"/>
      <c r="GL14" s="30"/>
      <c r="GM14" s="30"/>
      <c r="GN14" s="30"/>
      <c r="GO14" s="30"/>
      <c r="GP14" s="30"/>
      <c r="GQ14" s="30"/>
      <c r="GR14" s="30"/>
      <c r="GS14" s="30"/>
      <c r="GT14" s="30"/>
      <c r="GU14" s="30"/>
      <c r="GV14" s="30"/>
      <c r="GW14" s="30"/>
      <c r="GX14" s="30"/>
      <c r="GY14" s="30"/>
      <c r="GZ14" s="30"/>
      <c r="HA14" s="30"/>
      <c r="HB14" s="30"/>
      <c r="HC14" s="30"/>
      <c r="HD14" s="30"/>
      <c r="HE14" s="30"/>
      <c r="HF14" s="30"/>
      <c r="HG14" s="30"/>
      <c r="HH14" s="30"/>
      <c r="HI14" s="30"/>
      <c r="HJ14" s="30"/>
      <c r="HK14" s="30"/>
      <c r="HL14" s="30"/>
      <c r="HM14" s="30"/>
      <c r="HN14" s="30"/>
      <c r="HO14" s="30"/>
      <c r="HP14" s="30"/>
      <c r="HQ14" s="30"/>
      <c r="HR14" s="30"/>
      <c r="HS14" s="30"/>
      <c r="HT14" s="30"/>
      <c r="HU14" s="30"/>
      <c r="HV14" s="30"/>
      <c r="HW14" s="30"/>
      <c r="HX14" s="30"/>
      <c r="HY14" s="30"/>
      <c r="HZ14" s="30"/>
      <c r="IA14" s="30"/>
      <c r="IB14" s="30"/>
      <c r="IC14" s="30"/>
      <c r="ID14" s="30"/>
      <c r="IE14" s="30"/>
      <c r="IF14" s="30"/>
      <c r="IG14" s="30"/>
      <c r="IH14" s="30"/>
      <c r="II14" s="30"/>
      <c r="IJ14" s="30"/>
      <c r="IK14" s="30"/>
      <c r="IL14" s="30"/>
    </row>
    <row r="15" spans="1:246" s="2" customFormat="1" ht="30" customHeight="1" x14ac:dyDescent="0.35">
      <c r="A15" s="2">
        <v>9</v>
      </c>
      <c r="B15" s="17"/>
      <c r="C15" s="51" t="s">
        <v>30</v>
      </c>
      <c r="D15" s="38" t="s">
        <v>19</v>
      </c>
      <c r="E15" s="44">
        <v>0</v>
      </c>
      <c r="F15" s="42">
        <v>44720</v>
      </c>
      <c r="G15" s="42">
        <v>44729</v>
      </c>
      <c r="H15" s="45"/>
      <c r="I15" s="45"/>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c r="DK15" s="30"/>
      <c r="DL15" s="30"/>
      <c r="DM15" s="30"/>
      <c r="DN15" s="30"/>
      <c r="DO15" s="30"/>
      <c r="DP15" s="30"/>
      <c r="DQ15" s="30"/>
      <c r="DR15" s="30"/>
      <c r="DS15" s="30"/>
      <c r="DT15" s="30"/>
      <c r="DU15" s="30"/>
      <c r="DV15" s="30"/>
      <c r="DW15" s="30"/>
      <c r="DX15" s="30"/>
      <c r="DY15" s="30"/>
      <c r="DZ15" s="30"/>
      <c r="EA15" s="30"/>
      <c r="EB15" s="30"/>
      <c r="EC15" s="30"/>
      <c r="ED15" s="30"/>
      <c r="EE15" s="30"/>
      <c r="EF15" s="30"/>
      <c r="EG15" s="30"/>
      <c r="EH15" s="30"/>
      <c r="EI15" s="30"/>
      <c r="EJ15" s="30"/>
      <c r="EK15" s="30"/>
      <c r="EL15" s="30"/>
      <c r="EM15" s="30"/>
      <c r="EN15" s="30"/>
      <c r="EO15" s="30"/>
      <c r="EP15" s="30"/>
      <c r="EQ15" s="30"/>
      <c r="ER15" s="30"/>
      <c r="ES15" s="30"/>
      <c r="ET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c r="FU15" s="30"/>
      <c r="FV15" s="30"/>
      <c r="FW15" s="30"/>
      <c r="FX15" s="30"/>
      <c r="FY15" s="30"/>
      <c r="FZ15" s="30"/>
      <c r="GA15" s="30"/>
      <c r="GB15" s="30"/>
      <c r="GC15" s="30"/>
      <c r="GD15" s="30"/>
      <c r="GE15" s="30"/>
      <c r="GF15" s="30"/>
      <c r="GG15" s="30"/>
      <c r="GH15" s="30"/>
      <c r="GI15" s="30"/>
      <c r="GJ15" s="30"/>
      <c r="GK15" s="30"/>
      <c r="GL15" s="30"/>
      <c r="GM15" s="30"/>
      <c r="GN15" s="30"/>
      <c r="GO15" s="30"/>
      <c r="GP15" s="30"/>
      <c r="GQ15" s="30"/>
      <c r="GR15" s="30"/>
      <c r="GS15" s="30"/>
      <c r="GT15" s="30"/>
      <c r="GU15" s="30"/>
      <c r="GV15" s="30"/>
      <c r="GW15" s="30"/>
      <c r="GX15" s="30"/>
      <c r="GY15" s="30"/>
      <c r="GZ15" s="30"/>
      <c r="HA15" s="30"/>
      <c r="HB15" s="30"/>
      <c r="HC15" s="30"/>
      <c r="HD15" s="30"/>
      <c r="HE15" s="30"/>
      <c r="HF15" s="30"/>
      <c r="HG15" s="30"/>
      <c r="HH15" s="30"/>
      <c r="HI15" s="30"/>
      <c r="HJ15" s="30"/>
      <c r="HK15" s="30"/>
      <c r="HL15" s="30"/>
      <c r="HM15" s="30"/>
      <c r="HN15" s="30"/>
      <c r="HO15" s="30"/>
      <c r="HP15" s="30"/>
      <c r="HQ15" s="30"/>
      <c r="HR15" s="30"/>
      <c r="HS15" s="30"/>
      <c r="HT15" s="30"/>
      <c r="HU15" s="30"/>
      <c r="HV15" s="30"/>
      <c r="HW15" s="30"/>
      <c r="HX15" s="30"/>
      <c r="HY15" s="30"/>
      <c r="HZ15" s="30"/>
      <c r="IA15" s="30"/>
      <c r="IB15" s="30"/>
      <c r="IC15" s="30"/>
      <c r="ID15" s="30"/>
      <c r="IE15" s="30"/>
      <c r="IF15" s="30"/>
      <c r="IG15" s="30"/>
      <c r="IH15" s="30"/>
      <c r="II15" s="30"/>
      <c r="IJ15" s="30"/>
      <c r="IK15" s="30"/>
      <c r="IL15" s="30"/>
    </row>
    <row r="16" spans="1:246" s="2" customFormat="1" ht="30" customHeight="1" x14ac:dyDescent="0.35">
      <c r="A16" s="2">
        <v>10</v>
      </c>
      <c r="B16" s="17"/>
      <c r="C16" s="50" t="s">
        <v>28</v>
      </c>
      <c r="D16" s="38" t="s">
        <v>19</v>
      </c>
      <c r="E16" s="39">
        <v>0</v>
      </c>
      <c r="F16" s="42">
        <v>44739</v>
      </c>
      <c r="G16" s="42">
        <v>44739</v>
      </c>
      <c r="H16" s="45"/>
      <c r="I16" s="45"/>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c r="DK16" s="30"/>
      <c r="DL16" s="30"/>
      <c r="DM16" s="30"/>
      <c r="DN16" s="30"/>
      <c r="DO16" s="30"/>
      <c r="DP16" s="30"/>
      <c r="DQ16" s="30"/>
      <c r="DR16" s="30"/>
      <c r="DS16" s="30"/>
      <c r="DT16" s="30"/>
      <c r="DU16" s="30"/>
      <c r="DV16" s="30"/>
      <c r="DW16" s="30"/>
      <c r="DX16" s="30"/>
      <c r="DY16" s="30"/>
      <c r="DZ16" s="30"/>
      <c r="EA16" s="30"/>
      <c r="EB16" s="30"/>
      <c r="EC16" s="30"/>
      <c r="ED16" s="30"/>
      <c r="EE16" s="30"/>
      <c r="EF16" s="30"/>
      <c r="EG16" s="30"/>
      <c r="EH16" s="30"/>
      <c r="EI16" s="30"/>
      <c r="EJ16" s="30"/>
      <c r="EK16" s="30"/>
      <c r="EL16" s="30"/>
      <c r="EM16" s="30"/>
      <c r="EN16" s="30"/>
      <c r="EO16" s="30"/>
      <c r="EP16" s="30"/>
      <c r="EQ16" s="30"/>
      <c r="ER16" s="30"/>
      <c r="ES16" s="30"/>
      <c r="ET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c r="FU16" s="30"/>
      <c r="FV16" s="30"/>
      <c r="FW16" s="30"/>
      <c r="FX16" s="30"/>
      <c r="FY16" s="30"/>
      <c r="FZ16" s="30"/>
      <c r="GA16" s="30"/>
      <c r="GB16" s="30"/>
      <c r="GC16" s="30"/>
      <c r="GD16" s="30"/>
      <c r="GE16" s="30"/>
      <c r="GF16" s="30"/>
      <c r="GG16" s="30"/>
      <c r="GH16" s="30"/>
      <c r="GI16" s="30"/>
      <c r="GJ16" s="30"/>
      <c r="GK16" s="30"/>
      <c r="GL16" s="30"/>
      <c r="GM16" s="30"/>
      <c r="GN16" s="30"/>
      <c r="GO16" s="30"/>
      <c r="GP16" s="30"/>
      <c r="GQ16" s="30"/>
      <c r="GR16" s="30"/>
      <c r="GS16" s="30"/>
      <c r="GT16" s="30"/>
      <c r="GU16" s="30"/>
      <c r="GV16" s="30"/>
      <c r="GW16" s="30"/>
      <c r="GX16" s="30"/>
      <c r="GY16" s="30"/>
      <c r="GZ16" s="30"/>
      <c r="HA16" s="30"/>
      <c r="HB16" s="30"/>
      <c r="HC16" s="30"/>
      <c r="HD16" s="30"/>
      <c r="HE16" s="30"/>
      <c r="HF16" s="30"/>
      <c r="HG16" s="30"/>
      <c r="HH16" s="30"/>
      <c r="HI16" s="30"/>
      <c r="HJ16" s="30"/>
      <c r="HK16" s="30"/>
      <c r="HL16" s="30"/>
      <c r="HM16" s="30"/>
      <c r="HN16" s="30"/>
      <c r="HO16" s="30"/>
      <c r="HP16" s="30"/>
      <c r="HQ16" s="30"/>
      <c r="HR16" s="30"/>
      <c r="HS16" s="30"/>
      <c r="HT16" s="30"/>
      <c r="HU16" s="30"/>
      <c r="HV16" s="30"/>
      <c r="HW16" s="30"/>
      <c r="HX16" s="30"/>
      <c r="HY16" s="30"/>
      <c r="HZ16" s="30"/>
      <c r="IA16" s="30"/>
      <c r="IB16" s="30"/>
      <c r="IC16" s="30"/>
      <c r="ID16" s="30"/>
      <c r="IE16" s="30"/>
      <c r="IF16" s="30"/>
      <c r="IG16" s="30"/>
      <c r="IH16" s="30"/>
      <c r="II16" s="30"/>
      <c r="IJ16" s="30"/>
      <c r="IK16" s="30"/>
      <c r="IL16" s="30"/>
    </row>
    <row r="17" spans="1:246" s="2" customFormat="1" ht="30" customHeight="1" thickBot="1" x14ac:dyDescent="0.4">
      <c r="A17" s="2">
        <v>11</v>
      </c>
      <c r="B17" s="17"/>
      <c r="C17" s="50" t="s">
        <v>33</v>
      </c>
      <c r="D17" s="38" t="s">
        <v>23</v>
      </c>
      <c r="E17" s="39">
        <v>0</v>
      </c>
      <c r="F17" s="42">
        <v>44734</v>
      </c>
      <c r="G17" s="42">
        <v>44742</v>
      </c>
      <c r="H17" s="45"/>
      <c r="I17" s="45"/>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c r="DJ17" s="30"/>
      <c r="DK17" s="30"/>
      <c r="DL17" s="30"/>
      <c r="DM17" s="30"/>
      <c r="DN17" s="30"/>
      <c r="DO17" s="30"/>
      <c r="DP17" s="30"/>
      <c r="DQ17" s="30"/>
      <c r="DR17" s="30"/>
      <c r="DS17" s="30"/>
      <c r="DT17" s="30"/>
      <c r="DU17" s="30"/>
      <c r="DV17" s="30"/>
      <c r="DW17" s="30"/>
      <c r="DX17" s="30"/>
      <c r="DY17" s="30"/>
      <c r="DZ17" s="30"/>
      <c r="EA17" s="30"/>
      <c r="EB17" s="30"/>
      <c r="EC17" s="30"/>
      <c r="ED17" s="30"/>
      <c r="EE17" s="30"/>
      <c r="EF17" s="30"/>
      <c r="EG17" s="30"/>
      <c r="EH17" s="30"/>
      <c r="EI17" s="30"/>
      <c r="EJ17" s="30"/>
      <c r="EK17" s="30"/>
      <c r="EL17" s="30"/>
      <c r="EM17" s="30"/>
      <c r="EN17" s="30"/>
      <c r="EO17" s="30"/>
      <c r="EP17" s="30"/>
      <c r="EQ17" s="30"/>
      <c r="ER17" s="30"/>
      <c r="ES17" s="30"/>
      <c r="ET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c r="FU17" s="30"/>
      <c r="FV17" s="30"/>
      <c r="FW17" s="30"/>
      <c r="FX17" s="30"/>
      <c r="FY17" s="30"/>
      <c r="FZ17" s="30"/>
      <c r="GA17" s="30"/>
      <c r="GB17" s="30"/>
      <c r="GC17" s="30"/>
      <c r="GD17" s="30"/>
      <c r="GE17" s="30"/>
      <c r="GF17" s="30"/>
      <c r="GG17" s="30"/>
      <c r="GH17" s="30"/>
      <c r="GI17" s="30"/>
      <c r="GJ17" s="30"/>
      <c r="GK17" s="30"/>
      <c r="GL17" s="30"/>
      <c r="GM17" s="30"/>
      <c r="GN17" s="30"/>
      <c r="GO17" s="30"/>
      <c r="GP17" s="30"/>
      <c r="GQ17" s="30"/>
      <c r="GR17" s="30"/>
      <c r="GS17" s="30"/>
      <c r="GT17" s="30"/>
      <c r="GU17" s="30"/>
      <c r="GV17" s="30"/>
      <c r="GW17" s="30"/>
      <c r="GX17" s="30"/>
      <c r="GY17" s="30"/>
      <c r="GZ17" s="30"/>
      <c r="HA17" s="30"/>
      <c r="HB17" s="30"/>
      <c r="HC17" s="30"/>
      <c r="HD17" s="30"/>
      <c r="HE17" s="30"/>
      <c r="HF17" s="30"/>
      <c r="HG17" s="30"/>
      <c r="HH17" s="30"/>
      <c r="HI17" s="30"/>
      <c r="HJ17" s="30"/>
      <c r="HK17" s="30"/>
      <c r="HL17" s="30"/>
      <c r="HM17" s="30"/>
      <c r="HN17" s="30"/>
      <c r="HO17" s="30"/>
      <c r="HP17" s="30"/>
      <c r="HQ17" s="30"/>
      <c r="HR17" s="30"/>
      <c r="HS17" s="30"/>
      <c r="HT17" s="30"/>
      <c r="HU17" s="30"/>
      <c r="HV17" s="30"/>
      <c r="HW17" s="30"/>
      <c r="HX17" s="30"/>
      <c r="HY17" s="30"/>
      <c r="HZ17" s="30"/>
      <c r="IA17" s="30"/>
      <c r="IB17" s="30"/>
      <c r="IC17" s="30"/>
      <c r="ID17" s="30"/>
      <c r="IE17" s="30"/>
      <c r="IF17" s="30"/>
      <c r="IG17" s="30"/>
      <c r="IH17" s="30"/>
      <c r="II17" s="30"/>
      <c r="IJ17" s="30"/>
      <c r="IK17" s="30"/>
      <c r="IL17" s="30"/>
    </row>
    <row r="18" spans="1:246" s="2" customFormat="1" ht="30" customHeight="1" thickBot="1" x14ac:dyDescent="0.4">
      <c r="A18" s="2">
        <v>12</v>
      </c>
      <c r="B18" s="17"/>
      <c r="C18" s="50" t="s">
        <v>34</v>
      </c>
      <c r="D18" s="38" t="s">
        <v>23</v>
      </c>
      <c r="E18" s="39">
        <v>0</v>
      </c>
      <c r="F18" s="42">
        <v>44743</v>
      </c>
      <c r="G18" s="42">
        <v>44926</v>
      </c>
      <c r="H18" s="10"/>
      <c r="I18" s="10"/>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c r="DQ18" s="14"/>
      <c r="DR18" s="14"/>
      <c r="DS18" s="14"/>
      <c r="DT18" s="14"/>
      <c r="DU18" s="14"/>
      <c r="DV18" s="14"/>
      <c r="DW18" s="14"/>
      <c r="DX18" s="14"/>
      <c r="DY18" s="14"/>
      <c r="DZ18" s="14"/>
      <c r="EA18" s="14"/>
      <c r="EB18" s="14"/>
      <c r="EC18" s="14"/>
      <c r="ED18" s="14"/>
      <c r="EE18" s="14"/>
      <c r="EF18" s="14"/>
      <c r="EG18" s="14"/>
      <c r="EH18" s="14"/>
      <c r="EI18" s="14"/>
      <c r="EJ18" s="14"/>
      <c r="EK18" s="14"/>
      <c r="EL18" s="14"/>
      <c r="EM18" s="14"/>
      <c r="EN18" s="14"/>
      <c r="EO18" s="14"/>
      <c r="EP18" s="14"/>
      <c r="EQ18" s="14"/>
      <c r="ER18" s="14"/>
      <c r="ES18" s="14"/>
      <c r="ET18" s="14"/>
      <c r="EU18" s="14"/>
      <c r="EV18" s="14"/>
      <c r="EW18" s="14"/>
      <c r="EX18" s="14"/>
      <c r="EY18" s="14"/>
      <c r="EZ18" s="14"/>
      <c r="FA18" s="14"/>
      <c r="FB18" s="14"/>
      <c r="FC18" s="14"/>
      <c r="FD18" s="14"/>
      <c r="FE18" s="14"/>
      <c r="FF18" s="14"/>
      <c r="FG18" s="14"/>
      <c r="FH18" s="14"/>
      <c r="FI18" s="14"/>
      <c r="FJ18" s="14"/>
      <c r="FK18" s="14"/>
      <c r="FL18" s="14"/>
      <c r="FM18" s="14"/>
      <c r="FN18" s="14"/>
      <c r="FO18" s="14"/>
      <c r="FP18" s="14"/>
      <c r="FQ18" s="14"/>
      <c r="FR18" s="14"/>
      <c r="FS18" s="14"/>
      <c r="FT18" s="14"/>
      <c r="FU18" s="14"/>
      <c r="FV18" s="14"/>
      <c r="FW18" s="14"/>
      <c r="FX18" s="14"/>
      <c r="FY18" s="14"/>
      <c r="FZ18" s="14"/>
      <c r="GA18" s="14"/>
      <c r="GB18" s="14"/>
      <c r="GC18" s="14"/>
      <c r="GD18" s="14"/>
      <c r="GE18" s="14"/>
      <c r="GF18" s="14"/>
      <c r="GG18" s="14"/>
      <c r="GH18" s="14"/>
      <c r="GI18" s="14"/>
      <c r="GJ18" s="14"/>
      <c r="GK18" s="14"/>
      <c r="GL18" s="14"/>
      <c r="GM18" s="14"/>
      <c r="GN18" s="14"/>
      <c r="GO18" s="14"/>
      <c r="GP18" s="14"/>
      <c r="GQ18" s="14"/>
      <c r="GR18" s="14"/>
      <c r="GS18" s="14"/>
      <c r="GT18" s="14"/>
      <c r="GU18" s="14"/>
      <c r="GV18" s="14"/>
      <c r="GW18" s="14"/>
      <c r="GX18" s="14"/>
      <c r="GY18" s="14"/>
      <c r="GZ18" s="14"/>
      <c r="HA18" s="14"/>
      <c r="HB18" s="14"/>
      <c r="HC18" s="14"/>
      <c r="HD18" s="14"/>
      <c r="HE18" s="30"/>
      <c r="HF18" s="30"/>
      <c r="HG18" s="30"/>
      <c r="HH18" s="30"/>
      <c r="HI18" s="30"/>
      <c r="HJ18" s="30"/>
      <c r="HK18" s="30"/>
      <c r="HL18" s="30"/>
      <c r="HM18" s="30"/>
      <c r="HN18" s="30"/>
      <c r="HO18" s="30"/>
      <c r="HP18" s="30"/>
      <c r="HQ18" s="30"/>
      <c r="HR18" s="30"/>
      <c r="HS18" s="30"/>
      <c r="HT18" s="30"/>
      <c r="HU18" s="30"/>
      <c r="HV18" s="30"/>
      <c r="HW18" s="30"/>
      <c r="HX18" s="30"/>
      <c r="HY18" s="30"/>
      <c r="HZ18" s="30"/>
      <c r="IA18" s="30"/>
      <c r="IB18" s="30"/>
      <c r="IC18" s="30"/>
      <c r="ID18" s="30"/>
      <c r="IE18" s="30"/>
      <c r="IF18" s="30"/>
      <c r="IG18" s="30"/>
      <c r="IH18" s="30"/>
      <c r="II18" s="30"/>
      <c r="IJ18" s="30"/>
      <c r="IK18" s="30"/>
      <c r="IL18" s="30"/>
    </row>
    <row r="19" spans="1:246" s="2" customFormat="1" ht="30" customHeight="1" thickBot="1" x14ac:dyDescent="0.4">
      <c r="B19" s="17"/>
      <c r="C19" s="52"/>
      <c r="D19" s="53"/>
      <c r="E19" s="54"/>
      <c r="F19" s="55"/>
      <c r="G19" s="56"/>
      <c r="H19" s="10"/>
      <c r="I19" s="10"/>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c r="FZ19" s="14"/>
      <c r="GA19" s="14"/>
      <c r="GB19" s="14"/>
      <c r="GC19" s="14"/>
      <c r="GD19" s="14"/>
      <c r="GE19" s="14"/>
      <c r="GF19" s="14"/>
      <c r="GG19" s="14"/>
      <c r="GH19" s="14"/>
      <c r="GI19" s="14"/>
      <c r="GJ19" s="14"/>
      <c r="GK19" s="14"/>
      <c r="GL19" s="14"/>
      <c r="GM19" s="14"/>
      <c r="GN19" s="14"/>
      <c r="GO19" s="14"/>
      <c r="GP19" s="14"/>
      <c r="GQ19" s="14"/>
      <c r="GR19" s="14"/>
      <c r="GS19" s="14"/>
      <c r="GT19" s="14"/>
      <c r="GU19" s="14"/>
      <c r="GV19" s="14"/>
      <c r="GW19" s="14"/>
      <c r="GX19" s="14"/>
      <c r="GY19" s="14"/>
      <c r="GZ19" s="14"/>
      <c r="HA19" s="14"/>
      <c r="HB19" s="14"/>
      <c r="HC19" s="14"/>
      <c r="HD19" s="14"/>
      <c r="HE19" s="30"/>
      <c r="HF19" s="30"/>
      <c r="HG19" s="30"/>
      <c r="HH19" s="30"/>
      <c r="HI19" s="30"/>
      <c r="HJ19" s="30"/>
      <c r="HK19" s="30"/>
      <c r="HL19" s="30"/>
      <c r="HM19" s="30"/>
      <c r="HN19" s="30"/>
      <c r="HO19" s="30"/>
      <c r="HP19" s="30"/>
      <c r="HQ19" s="30"/>
      <c r="HR19" s="30"/>
      <c r="HS19" s="30"/>
      <c r="HT19" s="30"/>
      <c r="HU19" s="30"/>
      <c r="HV19" s="30"/>
      <c r="HW19" s="30"/>
      <c r="HX19" s="30"/>
      <c r="HY19" s="30"/>
      <c r="HZ19" s="30"/>
      <c r="IA19" s="30"/>
      <c r="IB19" s="30"/>
      <c r="IC19" s="30"/>
      <c r="ID19" s="30"/>
      <c r="IE19" s="30"/>
      <c r="IF19" s="30"/>
      <c r="IG19" s="30"/>
      <c r="IH19" s="30"/>
      <c r="II19" s="30"/>
      <c r="IJ19" s="30"/>
      <c r="IK19" s="30"/>
      <c r="IL19" s="30"/>
    </row>
    <row r="20" spans="1:246" s="2" customFormat="1" ht="30" customHeight="1" thickBot="1" x14ac:dyDescent="0.4">
      <c r="B20" s="16" t="s">
        <v>10</v>
      </c>
      <c r="C20" s="20"/>
      <c r="D20" s="35"/>
      <c r="E20" s="36"/>
      <c r="F20" s="37"/>
      <c r="G20" s="37"/>
      <c r="H20" s="10"/>
      <c r="I20" s="10" t="str">
        <f t="shared" ref="I20:I21" si="202">IF(OR(ISBLANK(task_start),ISBLANK(task_end)),"",task_end-task_start+1)</f>
        <v/>
      </c>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
      <c r="DW20" s="14"/>
      <c r="DX20" s="14"/>
      <c r="DY20" s="14"/>
      <c r="DZ20" s="14"/>
      <c r="EA20" s="14"/>
      <c r="EB20" s="14"/>
      <c r="EC20" s="14"/>
      <c r="ED20" s="14"/>
      <c r="EE20" s="14"/>
      <c r="EF20" s="14"/>
      <c r="EG20" s="14"/>
      <c r="EH20" s="14"/>
      <c r="EI20" s="14"/>
      <c r="EJ20" s="14"/>
      <c r="EK20" s="14"/>
      <c r="EL20" s="14"/>
      <c r="EM20" s="14"/>
      <c r="EN20" s="14"/>
      <c r="EO20" s="14"/>
      <c r="EP20" s="14"/>
      <c r="EQ20" s="14"/>
      <c r="ER20" s="14"/>
      <c r="ES20" s="14"/>
      <c r="ET20" s="14"/>
      <c r="EU20" s="14"/>
      <c r="EV20" s="14"/>
      <c r="EW20" s="14"/>
      <c r="EX20" s="14"/>
      <c r="EY20" s="14"/>
      <c r="EZ20" s="14"/>
      <c r="FA20" s="14"/>
      <c r="FB20" s="14"/>
      <c r="FC20" s="14"/>
      <c r="FD20" s="14"/>
      <c r="FE20" s="14"/>
      <c r="FF20" s="14"/>
      <c r="FG20" s="14"/>
      <c r="FH20" s="14"/>
      <c r="FI20" s="14"/>
      <c r="FJ20" s="14"/>
      <c r="FK20" s="14"/>
      <c r="FL20" s="14"/>
      <c r="FM20" s="14"/>
      <c r="FN20" s="14"/>
      <c r="FO20" s="14"/>
      <c r="FP20" s="14"/>
      <c r="FQ20" s="14"/>
      <c r="FR20" s="14"/>
      <c r="FS20" s="14"/>
      <c r="FT20" s="14"/>
      <c r="FU20" s="14"/>
      <c r="FV20" s="14"/>
      <c r="FW20" s="14"/>
      <c r="FX20" s="14"/>
      <c r="FY20" s="14"/>
      <c r="FZ20" s="14"/>
      <c r="GA20" s="14"/>
      <c r="GB20" s="14"/>
      <c r="GC20" s="14"/>
      <c r="GD20" s="14"/>
      <c r="GE20" s="14"/>
      <c r="GF20" s="14"/>
      <c r="GG20" s="14"/>
      <c r="GH20" s="14"/>
      <c r="GI20" s="14"/>
      <c r="GJ20" s="14"/>
      <c r="GK20" s="14"/>
      <c r="GL20" s="14"/>
      <c r="GM20" s="14"/>
      <c r="GN20" s="14"/>
      <c r="GO20" s="14"/>
      <c r="GP20" s="14"/>
      <c r="GQ20" s="14"/>
      <c r="GR20" s="14"/>
      <c r="GS20" s="14"/>
      <c r="GT20" s="14"/>
      <c r="GU20" s="14"/>
      <c r="GV20" s="14"/>
      <c r="GW20" s="14"/>
      <c r="GX20" s="14"/>
      <c r="GY20" s="14"/>
      <c r="GZ20" s="14"/>
      <c r="HA20" s="14"/>
      <c r="HB20" s="14"/>
      <c r="HC20" s="14"/>
      <c r="HD20" s="14"/>
    </row>
    <row r="21" spans="1:246" s="2" customFormat="1" ht="30" customHeight="1" thickBot="1" x14ac:dyDescent="0.4">
      <c r="B21" s="17" t="s">
        <v>9</v>
      </c>
      <c r="C21" s="11" t="s">
        <v>0</v>
      </c>
      <c r="D21" s="31"/>
      <c r="E21" s="12"/>
      <c r="F21" s="26"/>
      <c r="G21" s="27"/>
      <c r="H21" s="13"/>
      <c r="I21" s="13" t="str">
        <f t="shared" si="202"/>
        <v/>
      </c>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c r="ED21" s="15"/>
      <c r="EE21" s="15"/>
      <c r="EF21" s="15"/>
      <c r="EG21" s="15"/>
      <c r="EH21" s="15"/>
      <c r="EI21" s="15"/>
      <c r="EJ21" s="15"/>
      <c r="EK21" s="15"/>
      <c r="EL21" s="15"/>
      <c r="EM21" s="15"/>
      <c r="EN21" s="15"/>
      <c r="EO21" s="15"/>
      <c r="EP21" s="15"/>
      <c r="EQ21" s="15"/>
      <c r="ER21" s="15"/>
      <c r="ES21" s="15"/>
      <c r="ET21" s="15"/>
      <c r="EU21" s="15"/>
      <c r="EV21" s="15"/>
      <c r="EW21" s="15"/>
      <c r="EX21" s="15"/>
      <c r="EY21" s="15"/>
      <c r="EZ21" s="15"/>
      <c r="FA21" s="15"/>
      <c r="FB21" s="15"/>
      <c r="FC21" s="15"/>
      <c r="FD21" s="15"/>
      <c r="FE21" s="15"/>
      <c r="FF21" s="15"/>
      <c r="FG21" s="15"/>
      <c r="FH21" s="15"/>
      <c r="FI21" s="15"/>
      <c r="FJ21" s="15"/>
      <c r="FK21" s="15"/>
      <c r="FL21" s="15"/>
      <c r="FM21" s="15"/>
      <c r="FN21" s="15"/>
      <c r="FO21" s="15"/>
      <c r="FP21" s="15"/>
      <c r="FQ21" s="15"/>
      <c r="FR21" s="15"/>
      <c r="FS21" s="15"/>
      <c r="FT21" s="15"/>
      <c r="FU21" s="15"/>
      <c r="FV21" s="15"/>
      <c r="FW21" s="15"/>
      <c r="FX21" s="15"/>
      <c r="FY21" s="15"/>
      <c r="FZ21" s="15"/>
      <c r="GA21" s="15"/>
      <c r="GB21" s="15"/>
      <c r="GC21" s="15"/>
      <c r="GD21" s="15"/>
      <c r="GE21" s="15"/>
      <c r="GF21" s="15"/>
      <c r="GG21" s="15"/>
      <c r="GH21" s="15"/>
      <c r="GI21" s="15"/>
      <c r="GJ21" s="15"/>
      <c r="GK21" s="15"/>
      <c r="GL21" s="15"/>
      <c r="GM21" s="15"/>
      <c r="GN21" s="15"/>
      <c r="GO21" s="15"/>
      <c r="GP21" s="15"/>
      <c r="GQ21" s="15"/>
      <c r="GR21" s="15"/>
      <c r="GS21" s="15"/>
      <c r="GT21" s="15"/>
      <c r="GU21" s="15"/>
      <c r="GV21" s="15"/>
      <c r="GW21" s="15"/>
      <c r="GX21" s="15"/>
      <c r="GY21" s="15"/>
      <c r="GZ21" s="15"/>
      <c r="HA21" s="15"/>
      <c r="HB21" s="15"/>
      <c r="HC21" s="15"/>
      <c r="HD21" s="15"/>
    </row>
    <row r="22" spans="1:246" ht="30" customHeight="1" x14ac:dyDescent="0.35">
      <c r="H22" s="3"/>
    </row>
    <row r="23" spans="1:246" ht="30" customHeight="1" x14ac:dyDescent="0.35">
      <c r="D23" s="32"/>
      <c r="G23" s="28"/>
    </row>
    <row r="24" spans="1:246" ht="30" customHeight="1" x14ac:dyDescent="0.35">
      <c r="D24" s="33"/>
    </row>
  </sheetData>
  <mergeCells count="39">
    <mergeCell ref="IG4:IL4"/>
    <mergeCell ref="FO4:FU4"/>
    <mergeCell ref="GX4:HD4"/>
    <mergeCell ref="HE4:HK4"/>
    <mergeCell ref="HL4:HR4"/>
    <mergeCell ref="HS4:HY4"/>
    <mergeCell ref="HZ4:IF4"/>
    <mergeCell ref="FH4:FN4"/>
    <mergeCell ref="FV4:GB4"/>
    <mergeCell ref="GC4:GI4"/>
    <mergeCell ref="GJ4:GP4"/>
    <mergeCell ref="GQ4:GW4"/>
    <mergeCell ref="DY4:EE4"/>
    <mergeCell ref="EF4:EL4"/>
    <mergeCell ref="EM4:ES4"/>
    <mergeCell ref="ET4:EZ4"/>
    <mergeCell ref="FA4:FG4"/>
    <mergeCell ref="C5:H5"/>
    <mergeCell ref="CW4:DC4"/>
    <mergeCell ref="DD4:DJ4"/>
    <mergeCell ref="DK4:DQ4"/>
    <mergeCell ref="DR4:DX4"/>
    <mergeCell ref="BN4:BT4"/>
    <mergeCell ref="BU4:CA4"/>
    <mergeCell ref="CB4:CH4"/>
    <mergeCell ref="CI4:CO4"/>
    <mergeCell ref="CP4:CV4"/>
    <mergeCell ref="D4:E4"/>
    <mergeCell ref="C1:D1"/>
    <mergeCell ref="AZ4:BF4"/>
    <mergeCell ref="BG4:BM4"/>
    <mergeCell ref="F3:G3"/>
    <mergeCell ref="J4:P4"/>
    <mergeCell ref="Q4:W4"/>
    <mergeCell ref="X4:AD4"/>
    <mergeCell ref="AE4:AK4"/>
    <mergeCell ref="AL4:AR4"/>
    <mergeCell ref="AS4:AY4"/>
    <mergeCell ref="D3:E3"/>
  </mergeCells>
  <conditionalFormatting sqref="E9:E15 E17:E21">
    <cfRule type="dataBar" priority="87">
      <dataBar>
        <cfvo type="num" val="0"/>
        <cfvo type="num" val="1"/>
        <color rgb="FF00B050"/>
      </dataBar>
      <extLst>
        <ext xmlns:x14="http://schemas.microsoft.com/office/spreadsheetml/2009/9/main" uri="{B025F937-C7B1-47D3-B67F-A62EFF666E3E}">
          <x14:id>{B0389232-4C98-4A03-AD0E-39F63BAD1F53}</x14:id>
        </ext>
      </extLst>
    </cfRule>
  </conditionalFormatting>
  <conditionalFormatting sqref="J20:HD21 J5:IK19">
    <cfRule type="expression" dxfId="7" priority="106">
      <formula>AND(TODAY()&gt;=J$5,TODAY()&lt;K$5)</formula>
    </cfRule>
  </conditionalFormatting>
  <conditionalFormatting sqref="J20:HD21 J7:HD17 IG7:IK19">
    <cfRule type="expression" dxfId="6" priority="100">
      <formula>AND(task_start&lt;=J$5,ROUNDDOWN((task_end-task_start+1)*task_progress,0)+task_start-1&gt;=J$5)</formula>
    </cfRule>
    <cfRule type="expression" dxfId="5" priority="101" stopIfTrue="1">
      <formula>AND(task_end&gt;=J$5,task_start&lt;K$5)</formula>
    </cfRule>
  </conditionalFormatting>
  <conditionalFormatting sqref="J7:IF19">
    <cfRule type="expression" dxfId="4" priority="58">
      <formula>AND(task_start&lt;=J$5,ROUNDDOWN((task_end-task_start+1)*task_progress,0)+task_start-1&gt;=J$5)</formula>
    </cfRule>
    <cfRule type="expression" dxfId="3" priority="59">
      <formula>AND(task_end&gt;=J$5,task_start&lt;K$5)</formula>
    </cfRule>
  </conditionalFormatting>
  <conditionalFormatting sqref="E7:E8">
    <cfRule type="dataBar" priority="54">
      <dataBar>
        <cfvo type="num" val="0"/>
        <cfvo type="num" val="1"/>
        <color rgb="FF00B050"/>
      </dataBar>
      <extLst>
        <ext xmlns:x14="http://schemas.microsoft.com/office/spreadsheetml/2009/9/main" uri="{B025F937-C7B1-47D3-B67F-A62EFF666E3E}">
          <x14:id>{E25415A7-8687-445A-B478-228D045EBEF8}</x14:id>
        </ext>
      </extLst>
    </cfRule>
  </conditionalFormatting>
  <conditionalFormatting sqref="E16">
    <cfRule type="dataBar" priority="38">
      <dataBar>
        <cfvo type="num" val="0"/>
        <cfvo type="num" val="1"/>
        <color rgb="FF00B050"/>
      </dataBar>
      <extLst>
        <ext xmlns:x14="http://schemas.microsoft.com/office/spreadsheetml/2009/9/main" uri="{B025F937-C7B1-47D3-B67F-A62EFF666E3E}">
          <x14:id>{52FB18B7-F55C-48C6-9CFF-C41037E45F7A}</x14:id>
        </ext>
      </extLst>
    </cfRule>
  </conditionalFormatting>
  <conditionalFormatting sqref="IL5:IL19">
    <cfRule type="expression" dxfId="2" priority="108">
      <formula>AND(TODAY()&gt;=IL$5,TODAY()&lt;#REF!)</formula>
    </cfRule>
  </conditionalFormatting>
  <conditionalFormatting sqref="IL7:IL19">
    <cfRule type="expression" dxfId="1" priority="111">
      <formula>AND(task_start&lt;=IL$5,ROUNDDOWN((task_end-task_start+1)*task_progress,0)+task_start-1&gt;=IL$5)</formula>
    </cfRule>
    <cfRule type="expression" dxfId="0" priority="112" stopIfTrue="1">
      <formula>AND(task_end&gt;=IL$5,task_start&lt;#REF!)</formula>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E9:E15 E17:E21</xm:sqref>
        </x14:conditionalFormatting>
        <x14:conditionalFormatting xmlns:xm="http://schemas.microsoft.com/office/excel/2006/main">
          <x14:cfRule type="dataBar" id="{E25415A7-8687-445A-B478-228D045EBEF8}">
            <x14:dataBar minLength="0" maxLength="100" gradient="0">
              <x14:cfvo type="num">
                <xm:f>0</xm:f>
              </x14:cfvo>
              <x14:cfvo type="num">
                <xm:f>1</xm:f>
              </x14:cfvo>
              <x14:negativeFillColor rgb="FFFF0000"/>
              <x14:axisColor rgb="FF000000"/>
            </x14:dataBar>
          </x14:cfRule>
          <xm:sqref>E7:E8</xm:sqref>
        </x14:conditionalFormatting>
        <x14:conditionalFormatting xmlns:xm="http://schemas.microsoft.com/office/excel/2006/main">
          <x14:cfRule type="dataBar" id="{52FB18B7-F55C-48C6-9CFF-C41037E45F7A}">
            <x14:dataBar minLength="0" maxLength="100" gradient="0">
              <x14:cfvo type="num">
                <xm:f>0</xm:f>
              </x14:cfvo>
              <x14:cfvo type="num">
                <xm:f>1</xm:f>
              </x14:cfvo>
              <x14:negativeFillColor rgb="FFFF0000"/>
              <x14:axisColor rgb="FF000000"/>
            </x14:dataBar>
          </x14:cfRule>
          <xm:sqref>E16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Shell Document" ma:contentTypeID="0x0101006F0A470EEB1140E7AA14F4CE8A50B54C0001CB1477F4DD432AA86DD56CC3887AF4007838DEC0B14A4B4F99BBDD45891623AC" ma:contentTypeVersion="20" ma:contentTypeDescription="Shell Document Content Type" ma:contentTypeScope="" ma:versionID="8d75bc53f3b00f11654121e6db68fb35">
  <xsd:schema xmlns:xsd="http://www.w3.org/2001/XMLSchema" xmlns:xs="http://www.w3.org/2001/XMLSchema" xmlns:p="http://schemas.microsoft.com/office/2006/metadata/properties" xmlns:ns1="http://schemas.microsoft.com/sharepoint/v3" xmlns:ns2="42099b78-aeef-456d-b5fd-c8cc8be2b78d" xmlns:ns4="http://schemas.microsoft.com/sharepoint/v4" targetNamespace="http://schemas.microsoft.com/office/2006/metadata/properties" ma:root="true" ma:fieldsID="19258bf7b074b6ddcad9ee360f90215d" ns1:_="" ns2:_="" ns4:_="">
    <xsd:import namespace="http://schemas.microsoft.com/sharepoint/v3"/>
    <xsd:import namespace="42099b78-aeef-456d-b5fd-c8cc8be2b78d"/>
    <xsd:import namespace="http://schemas.microsoft.com/sharepoint/v4"/>
    <xsd:element name="properties">
      <xsd:complexType>
        <xsd:sequence>
          <xsd:element name="documentManagement">
            <xsd:complexType>
              <xsd:all>
                <xsd:element ref="ns2:_dlc_DocIdUrl" minOccurs="0"/>
                <xsd:element ref="ns1:SAEFSecurityClassificationTaxHTField0" minOccurs="0"/>
                <xsd:element ref="ns1:SAEFExportControlClassificationTaxHTField0" minOccurs="0"/>
                <xsd:element ref="ns1:SAEFDocumentStatusTaxHTField0" minOccurs="0"/>
                <xsd:element ref="ns1:SAEFDocumentTypeTaxHTField0" minOccurs="0"/>
                <xsd:element ref="ns1:SAEFOwner" minOccurs="0"/>
                <xsd:element ref="ns1:SAEFBusinessTaxHTField0" minOccurs="0"/>
                <xsd:element ref="ns1:SAEFBusinessUnitRegionTaxHTField0" minOccurs="0"/>
                <xsd:element ref="ns1:SAEFGlobalFunctionTaxHTField0" minOccurs="0"/>
                <xsd:element ref="ns1:SAEFBusinessProcessTaxHTField0" minOccurs="0"/>
                <xsd:element ref="ns1:SAEFLegalEntityTaxHTField0" minOccurs="0"/>
                <xsd:element ref="ns1:SAEFWorkgroupIDTaxHTField0" minOccurs="0"/>
                <xsd:element ref="ns1:SAEFSiteCollectionName"/>
                <xsd:element ref="ns1:SAEFSiteOwner"/>
                <xsd:element ref="ns1:SAEFLanguageTaxHTField0" minOccurs="0"/>
                <xsd:element ref="ns1:SAEFCountryOfJurisdictionTaxHTField0" minOccurs="0"/>
                <xsd:element ref="ns1:SAEFCollection"/>
                <xsd:element ref="ns1:SAEFKeepFileLocal"/>
                <xsd:element ref="ns1:SAEFAssetIdentifier" minOccurs="0"/>
                <xsd:element ref="ns2:TaxCatchAllLabel" minOccurs="0"/>
                <xsd:element ref="ns2:TaxCatchAll" minOccurs="0"/>
                <xsd:element ref="ns2:_dlc_DocId" minOccurs="0"/>
                <xsd:element ref="ns2:_dlc_DocIdPersistId" minOccurs="0"/>
                <xsd:element ref="ns1:SAEFFilePlanRecordType" minOccurs="0"/>
                <xsd:element ref="ns1:SAEFRecordStatus" minOccurs="0"/>
                <xsd:element ref="ns1:SAEFDeclarer" minOccurs="0"/>
                <xsd:element ref="ns1:SAEFIsRecord" minOccurs="0"/>
                <xsd:element ref="ns1:SAEFTRIMRecordNumber" minOccurs="0"/>
                <xsd:element ref="ns4:IconOverlay" minOccurs="0"/>
                <xsd:element ref="ns2:Retention_x005f_x0020_label" minOccurs="0"/>
                <xsd:element ref="ns2:Label_x005f_x0020_applied_x005f_x0020_by" minOccurs="0"/>
                <xsd:element ref="ns2:Expiry_x005f_x0020_Date" minOccurs="0"/>
                <xsd:element ref="ns1:_dlc_Exempt" minOccurs="0"/>
                <xsd:element ref="ns1:_dlc_ExpireDateSaved" minOccurs="0"/>
                <xsd:element ref="ns1:_dlc_ExpireDate" minOccurs="0"/>
                <xsd:element ref="ns2:SharedWithUsers" minOccurs="0"/>
                <xsd:element ref="ns2:SharedWithDetails" minOccurs="0"/>
                <xsd:element ref="ns1:_vti_ItemDeclaredRecord" minOccurs="0"/>
                <xsd:element ref="ns1:_vti_ItemHoldRecord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SAEFSecurityClassificationTaxHTField0" ma:index="3" ma:taxonomy="true" ma:internalName="SAEFSecurityClassificationTaxHTField0" ma:taxonomyFieldName="SAEFSecurityClassification" ma:displayName="Security Classification" ma:default="7;#Restricted|21aa7f98-4035-4019-a764-107acb7269af" ma:fieldId="{2ce2f798-4e95-48f9-a317-73f854109466}" ma:sspId="b9f46dd1-24cc-42ee-81c0-d22fe755409c" ma:termSetId="daf890f0-167e-4ee2-a9fd-a81536ed8167" ma:anchorId="00000000-0000-0000-0000-000000000000" ma:open="false" ma:isKeyword="false">
      <xsd:complexType>
        <xsd:sequence>
          <xsd:element ref="pc:Terms" minOccurs="0" maxOccurs="1"/>
        </xsd:sequence>
      </xsd:complexType>
    </xsd:element>
    <xsd:element name="SAEFExportControlClassificationTaxHTField0" ma:index="5" nillable="true" ma:taxonomy="true" ma:internalName="SAEFExportControlClassificationTaxHTField0" ma:taxonomyFieldName="SAEFExportControlClassification" ma:displayName="Export Control" ma:readOnly="false" ma:default="8;#Non-US content - Non Controlled|2ac8835e-0587-4096-a6e2-1f68da1e6cb3" ma:fieldId="{334f96ae-8e6f-4bca-bd92-9698e8369ad6}" ma:sspId="b9f46dd1-24cc-42ee-81c0-d22fe755409c" ma:termSetId="0a37200c-155d-4bd2-8a71-6ee4023d1aad" ma:anchorId="00000000-0000-0000-0000-000000000000" ma:open="false" ma:isKeyword="false">
      <xsd:complexType>
        <xsd:sequence>
          <xsd:element ref="pc:Terms" minOccurs="0" maxOccurs="1"/>
        </xsd:sequence>
      </xsd:complexType>
    </xsd:element>
    <xsd:element name="SAEFDocumentStatusTaxHTField0" ma:index="7" ma:taxonomy="true" ma:internalName="SAEFDocumentStatusTaxHTField0" ma:taxonomyFieldName="SAEFDocumentStatus" ma:displayName="Document Status" ma:default="10;#Draft|1c86f377-7d91-4c95-bd5b-c18c83fe0aa5" ma:fieldId="{627a77c6-2170-43dd-a0ef-eb6a3870ea75}" ma:sspId="b9f46dd1-24cc-42ee-81c0-d22fe755409c" ma:termSetId="935aba77-d2cb-414d-bb70-87b73a0515d8" ma:anchorId="00000000-0000-0000-0000-000000000000" ma:open="false" ma:isKeyword="false">
      <xsd:complexType>
        <xsd:sequence>
          <xsd:element ref="pc:Terms" minOccurs="0" maxOccurs="1"/>
        </xsd:sequence>
      </xsd:complexType>
    </xsd:element>
    <xsd:element name="SAEFDocumentTypeTaxHTField0" ma:index="9" ma:taxonomy="true" ma:internalName="SAEFDocumentTypeTaxHTField0" ma:taxonomyFieldName="SAEFDocumentType" ma:displayName="Document Type" ma:default="" ma:fieldId="{566fdc14-b4fa-46ee-a88e-e2aac7ad2eac}" ma:sspId="b9f46dd1-24cc-42ee-81c0-d22fe755409c" ma:termSetId="c44bbaaa-530b-481e-814c-1a89fe9de40e" ma:anchorId="352dd3f6-c8ee-4c48-93af-e62c944275c3" ma:open="false" ma:isKeyword="false">
      <xsd:complexType>
        <xsd:sequence>
          <xsd:element ref="pc:Terms" minOccurs="0" maxOccurs="1"/>
        </xsd:sequence>
      </xsd:complexType>
    </xsd:element>
    <xsd:element name="SAEFOwner" ma:index="12" nillable="true" ma:displayName="Owner" ma:internalName="SAEFOwner">
      <xsd:simpleType>
        <xsd:restriction base="dms:Text"/>
      </xsd:simpleType>
    </xsd:element>
    <xsd:element name="SAEFBusinessTaxHTField0" ma:index="13" ma:taxonomy="true" ma:internalName="SAEFBusinessTaxHTField0" ma:taxonomyFieldName="SAEFBusiness" ma:displayName="Business" ma:default="1;#Upstream International|dabf15d9-4f75-4ed1-b8a1-a0c3e2a85888" ma:fieldId="{0d7acb72-5c17-4ee6-b184-d60d15597f6a}" ma:sspId="b9f46dd1-24cc-42ee-81c0-d22fe755409c" ma:termSetId="f928660f-a52c-4d0d-a7a1-af45e8e16dc6" ma:anchorId="00000000-0000-0000-0000-000000000000" ma:open="false" ma:isKeyword="false">
      <xsd:complexType>
        <xsd:sequence>
          <xsd:element ref="pc:Terms" minOccurs="0" maxOccurs="1"/>
        </xsd:sequence>
      </xsd:complexType>
    </xsd:element>
    <xsd:element name="SAEFBusinessUnitRegionTaxHTField0" ma:index="15" ma:taxonomy="true" ma:internalName="SAEFBusinessUnitRegionTaxHTField0" ma:taxonomyFieldName="SAEFBusinessUnitRegion" ma:displayName="Business Unit/Region" ma:default="1;#Upstream International|dabf15d9-4f75-4ed1-b8a1-a0c3e2a85888" ma:fieldId="{98984985-015b-4079-8918-b5a01b45e4b3}" ma:sspId="b9f46dd1-24cc-42ee-81c0-d22fe755409c" ma:termSetId="f928660f-a52c-4d0d-a7a1-af45e8e16dc6" ma:anchorId="00000000-0000-0000-0000-000000000000" ma:open="false" ma:isKeyword="false">
      <xsd:complexType>
        <xsd:sequence>
          <xsd:element ref="pc:Terms" minOccurs="0" maxOccurs="1"/>
        </xsd:sequence>
      </xsd:complexType>
    </xsd:element>
    <xsd:element name="SAEFGlobalFunctionTaxHTField0" ma:index="17" ma:taxonomy="true" ma:internalName="SAEFGlobalFunctionTaxHTField0" ma:taxonomyFieldName="SAEFGlobalFunction" ma:displayName="Business Function" ma:default="2;#Not Applicable|ddce64fb-3cb8-4cd9-8e3d-0fe554247fd1" ma:fieldId="{1284211f-8330-48b1-a5cc-ec1f0d9b0f7a}" ma:sspId="b9f46dd1-24cc-42ee-81c0-d22fe755409c" ma:termSetId="354c4cc3-2d4b-4608-9bbd-a538d7fca2d9" ma:anchorId="00000000-0000-0000-0000-000000000000" ma:open="false" ma:isKeyword="false">
      <xsd:complexType>
        <xsd:sequence>
          <xsd:element ref="pc:Terms" minOccurs="0" maxOccurs="1"/>
        </xsd:sequence>
      </xsd:complexType>
    </xsd:element>
    <xsd:element name="SAEFBusinessProcessTaxHTField0" ma:index="19" nillable="true" ma:taxonomy="true" ma:internalName="SAEFBusinessProcessTaxHTField0" ma:taxonomyFieldName="SAEFBusinessProcess" ma:displayName="Business Process" ma:default="9;#All - Records Management|1f68a0f2-47ab-4887-8df5-7c0616d5ad90" ma:fieldId="{f7493bb9-5348-44de-a787-5c9f505950a2}" ma:sspId="b9f46dd1-24cc-42ee-81c0-d22fe755409c" ma:termSetId="f105a133-66fc-4406-afa4-8b472c9cdbbb" ma:anchorId="00000000-0000-0000-0000-000000000000" ma:open="false" ma:isKeyword="false">
      <xsd:complexType>
        <xsd:sequence>
          <xsd:element ref="pc:Terms" minOccurs="0" maxOccurs="1"/>
        </xsd:sequence>
      </xsd:complexType>
    </xsd:element>
    <xsd:element name="SAEFLegalEntityTaxHTField0" ma:index="21" ma:taxonomy="true" ma:internalName="SAEFLegalEntityTaxHTField0" ma:taxonomyFieldName="SAEFLegalEntity" ma:displayName="Legal Entity" ma:default="3;#The Shell Petroleum Development Company Of Nigeria Limited|b482a97d-f8dd-41c8-ab1c-99b8408fd22e" ma:fieldId="{529dd253-148e-4d10-9b8c-1444f6695d3b}" ma:sspId="b9f46dd1-24cc-42ee-81c0-d22fe755409c" ma:termSetId="94b6dd6e-4329-4f68-907b-ed5bdd50f8ac" ma:anchorId="00000000-0000-0000-0000-000000000000" ma:open="false" ma:isKeyword="false">
      <xsd:complexType>
        <xsd:sequence>
          <xsd:element ref="pc:Terms" minOccurs="0" maxOccurs="1"/>
        </xsd:sequence>
      </xsd:complexType>
    </xsd:element>
    <xsd:element name="SAEFWorkgroupIDTaxHTField0" ma:index="23" ma:taxonomy="true" ma:internalName="SAEFWorkgroupIDTaxHTField0" ma:taxonomyFieldName="SAEFWorkgroupID" ma:displayName="TRIM Workgroup" ma:default="4;#Upstream _ Single File Plan - 22022|d3ed65c1-761d-4a84-a678-924ffd6ed182" ma:fieldId="{c47cabfe-a1bc-4e26-91b8-d95c8ce41647}" ma:sspId="b9f46dd1-24cc-42ee-81c0-d22fe755409c" ma:termSetId="85736b86-0546-4c3b-b21c-7ab07eee0568" ma:anchorId="00000000-0000-0000-0000-000000000000" ma:open="false" ma:isKeyword="false">
      <xsd:complexType>
        <xsd:sequence>
          <xsd:element ref="pc:Terms" minOccurs="0" maxOccurs="1"/>
        </xsd:sequence>
      </xsd:complexType>
    </xsd:element>
    <xsd:element name="SAEFSiteCollectionName" ma:index="25" ma:displayName="Site Collection Name" ma:default="SCiN Transformation Team" ma:hidden="true" ma:internalName="SAEFSiteCollectionName">
      <xsd:simpleType>
        <xsd:restriction base="dms:Text"/>
      </xsd:simpleType>
    </xsd:element>
    <xsd:element name="SAEFSiteOwner" ma:index="26" ma:displayName="Site Owner" ma:default="i:0#.w|africa-me\its-app-imnga-s" ma:hidden="true" ma:internalName="SAEFSiteOwner">
      <xsd:simpleType>
        <xsd:restriction base="dms:Text"/>
      </xsd:simpleType>
    </xsd:element>
    <xsd:element name="SAEFLanguageTaxHTField0" ma:index="27" ma:taxonomy="true" ma:internalName="SAEFLanguageTaxHTField0" ma:taxonomyFieldName="SAEFLanguage" ma:displayName="Language" ma:default="5;#English|bd3ad5ee-f0c3-40aa-8cc8-36ef09940af3" ma:fieldId="{a99e316a-5158-4b34-9a98-5674ef8a1639}" ma:sspId="b9f46dd1-24cc-42ee-81c0-d22fe755409c" ma:termSetId="b2561cd2-09b2-4dce-b5be-021768df6dab" ma:anchorId="00000000-0000-0000-0000-000000000000" ma:open="false" ma:isKeyword="false">
      <xsd:complexType>
        <xsd:sequence>
          <xsd:element ref="pc:Terms" minOccurs="0" maxOccurs="1"/>
        </xsd:sequence>
      </xsd:complexType>
    </xsd:element>
    <xsd:element name="SAEFCountryOfJurisdictionTaxHTField0" ma:index="29" ma:taxonomy="true" ma:internalName="SAEFCountryOfJurisdictionTaxHTField0" ma:taxonomyFieldName="SAEFCountryOfJurisdiction" ma:displayName="Country of Jurisdiction" ma:default="6;#NIGERIA|973e3eb3-a5f9-4712-a628-787e048af9f3" ma:fieldId="{dc07035f-7987-48f5-ba88-2d29e2b62c9e}" ma:sspId="b9f46dd1-24cc-42ee-81c0-d22fe755409c" ma:termSetId="a560ecad-89fd-4dcd-adad-4e15e7baec58" ma:anchorId="00000000-0000-0000-0000-000000000000" ma:open="false" ma:isKeyword="false">
      <xsd:complexType>
        <xsd:sequence>
          <xsd:element ref="pc:Terms" minOccurs="0" maxOccurs="1"/>
        </xsd:sequence>
      </xsd:complexType>
    </xsd:element>
    <xsd:element name="SAEFCollection" ma:index="31" ma:displayName="Collection" ma:default="0" ma:hidden="true" ma:internalName="SAEFCollection">
      <xsd:simpleType>
        <xsd:restriction base="dms:Boolean"/>
      </xsd:simpleType>
    </xsd:element>
    <xsd:element name="SAEFKeepFileLocal" ma:index="32" ma:displayName="Keep File Local" ma:default="0" ma:hidden="true" ma:internalName="SAEFKeepFileLocal">
      <xsd:simpleType>
        <xsd:restriction base="dms:Boolean"/>
      </xsd:simpleType>
    </xsd:element>
    <xsd:element name="SAEFAssetIdentifier" ma:index="33" nillable="true" ma:displayName="Asset Identifier" ma:hidden="true" ma:internalName="SAEFAssetIdentifier">
      <xsd:simpleType>
        <xsd:restriction base="dms:Text"/>
      </xsd:simpleType>
    </xsd:element>
    <xsd:element name="SAEFFilePlanRecordType" ma:index="44" nillable="true" ma:displayName="File Plan Record Type" ma:hidden="true" ma:internalName="SAEFFilePlanRecordType">
      <xsd:simpleType>
        <xsd:restriction base="dms:Text"/>
      </xsd:simpleType>
    </xsd:element>
    <xsd:element name="SAEFRecordStatus" ma:index="45" nillable="true" ma:displayName="Record Status" ma:hidden="true" ma:internalName="SAEFRecordStatus">
      <xsd:simpleType>
        <xsd:restriction base="dms:Text"/>
      </xsd:simpleType>
    </xsd:element>
    <xsd:element name="SAEFDeclarer" ma:index="46" nillable="true" ma:displayName="Declarer" ma:hidden="true" ma:internalName="SAEFDeclarer">
      <xsd:simpleType>
        <xsd:restriction base="dms:Text"/>
      </xsd:simpleType>
    </xsd:element>
    <xsd:element name="SAEFIsRecord" ma:index="47" nillable="true" ma:displayName="Is Record" ma:hidden="true" ma:internalName="SAEFIsRecord">
      <xsd:simpleType>
        <xsd:restriction base="dms:Text"/>
      </xsd:simpleType>
    </xsd:element>
    <xsd:element name="SAEFTRIMRecordNumber" ma:index="48" nillable="true" ma:displayName="TRIM Record Number" ma:hidden="true" ma:internalName="SAEFTRIMRecordNumber">
      <xsd:simpleType>
        <xsd:restriction base="dms:Text"/>
      </xsd:simpleType>
    </xsd:element>
    <xsd:element name="_dlc_Exempt" ma:index="53" nillable="true" ma:displayName="Exempt from Policy" ma:hidden="true" ma:internalName="_dlc_Exempt" ma:readOnly="true">
      <xsd:simpleType>
        <xsd:restriction base="dms:Unknown"/>
      </xsd:simpleType>
    </xsd:element>
    <xsd:element name="_dlc_ExpireDateSaved" ma:index="54" nillable="true" ma:displayName="Original Expiration Date" ma:hidden="true" ma:internalName="_dlc_ExpireDateSaved" ma:readOnly="true">
      <xsd:simpleType>
        <xsd:restriction base="dms:DateTime"/>
      </xsd:simpleType>
    </xsd:element>
    <xsd:element name="_dlc_ExpireDate" ma:index="55" nillable="true" ma:displayName="Expiration Date" ma:description="" ma:hidden="true" ma:indexed="true" ma:internalName="_dlc_ExpireDate" ma:readOnly="true">
      <xsd:simpleType>
        <xsd:restriction base="dms:DateTime"/>
      </xsd:simpleType>
    </xsd:element>
    <xsd:element name="_vti_ItemDeclaredRecord" ma:index="58" nillable="true" ma:displayName="Declared Record" ma:hidden="true" ma:internalName="_vti_ItemDeclaredRecord" ma:readOnly="true">
      <xsd:simpleType>
        <xsd:restriction base="dms:DateTime"/>
      </xsd:simpleType>
    </xsd:element>
    <xsd:element name="_vti_ItemHoldRecordStatus" ma:index="59"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2099b78-aeef-456d-b5fd-c8cc8be2b78d"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TaxCatchAllLabel" ma:index="34" nillable="true" ma:displayName="Taxonomy Catch All Column1" ma:hidden="true" ma:list="{d33939a8-5322-485e-b35d-d8f22c69cb4d}" ma:internalName="TaxCatchAllLabel" ma:readOnly="true" ma:showField="CatchAllDataLabel" ma:web="42099b78-aeef-456d-b5fd-c8cc8be2b78d">
      <xsd:complexType>
        <xsd:complexContent>
          <xsd:extension base="dms:MultiChoiceLookup">
            <xsd:sequence>
              <xsd:element name="Value" type="dms:Lookup" maxOccurs="unbounded" minOccurs="0" nillable="true"/>
            </xsd:sequence>
          </xsd:extension>
        </xsd:complexContent>
      </xsd:complexType>
    </xsd:element>
    <xsd:element name="TaxCatchAll" ma:index="35" nillable="true" ma:displayName="Taxonomy Catch All Column" ma:hidden="true" ma:list="{d33939a8-5322-485e-b35d-d8f22c69cb4d}" ma:internalName="TaxCatchAll" ma:showField="CatchAllData" ma:web="42099b78-aeef-456d-b5fd-c8cc8be2b78d">
      <xsd:complexType>
        <xsd:complexContent>
          <xsd:extension base="dms:MultiChoiceLookup">
            <xsd:sequence>
              <xsd:element name="Value" type="dms:Lookup" maxOccurs="unbounded" minOccurs="0" nillable="true"/>
            </xsd:sequence>
          </xsd:extension>
        </xsd:complexContent>
      </xsd:complexType>
    </xsd:element>
    <xsd:element name="_dlc_DocId" ma:index="41" nillable="true" ma:displayName="Document ID Value" ma:description="The value of the document ID assigned to this item." ma:internalName="_dlc_DocId" ma:readOnly="true">
      <xsd:simpleType>
        <xsd:restriction base="dms:Text"/>
      </xsd:simpleType>
    </xsd:element>
    <xsd:element name="_dlc_DocIdPersistId" ma:index="43" nillable="true" ma:displayName="Persist ID" ma:description="Keep ID on add." ma:hidden="true" ma:internalName="_dlc_DocIdPersistId" ma:readOnly="true">
      <xsd:simpleType>
        <xsd:restriction base="dms:Boolean"/>
      </xsd:simpleType>
    </xsd:element>
    <xsd:element name="Retention_x005f_x0020_label" ma:index="50" nillable="true" ma:displayName="Retention label" ma:internalName="Retention_x0020_label" ma:readOnly="true">
      <xsd:simpleType>
        <xsd:restriction base="dms:Text"/>
      </xsd:simpleType>
    </xsd:element>
    <xsd:element name="Label_x005f_x0020_applied_x005f_x0020_by" ma:index="51" nillable="true" ma:displayName="Label applied by" ma:internalName="Label_x0020_applied_x0020_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y_x005f_x0020_Date" ma:index="52" nillable="true" ma:displayName="Expiry Date" ma:hidden="true" ma:internalName="Expiry_x0020_Date" ma:readOnly="true">
      <xsd:simpleType>
        <xsd:restriction base="dms:DateTime"/>
      </xsd:simpleType>
    </xsd:element>
    <xsd:element name="SharedWithUsers" ma:index="5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5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9" nillable="true" ma:displayName="IconOverlay" ma:hidden="true" ma:internalName="IconOverlay"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11" ma:displayName="Author"/>
        <xsd:element ref="dcterms:created" minOccurs="0" maxOccurs="1"/>
        <xsd:element ref="dc:identifier" minOccurs="0" maxOccurs="1"/>
        <xsd:element name="contentType" minOccurs="0" maxOccurs="1" type="xsd:string" ma:index="4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AEFBusinessTaxHTField0 xmlns="http://schemas.microsoft.com/sharepoint/v3">
      <Terms xmlns="http://schemas.microsoft.com/office/infopath/2007/PartnerControls">
        <TermInfo xmlns="http://schemas.microsoft.com/office/infopath/2007/PartnerControls">
          <TermName xmlns="http://schemas.microsoft.com/office/infopath/2007/PartnerControls">Upstream International</TermName>
          <TermId xmlns="http://schemas.microsoft.com/office/infopath/2007/PartnerControls">dabf15d9-4f75-4ed1-b8a1-a0c3e2a85888</TermId>
        </TermInfo>
      </Terms>
    </SAEFBusinessTaxHTField0>
    <SAEFGlobalFunctionTaxHTField0 xmlns="http://schemas.microsoft.com/sharepoint/v3">
      <Terms xmlns="http://schemas.microsoft.com/office/infopath/2007/PartnerControls">
        <TermInfo xmlns="http://schemas.microsoft.com/office/infopath/2007/PartnerControls">
          <TermName xmlns="http://schemas.microsoft.com/office/infopath/2007/PartnerControls">Not Applicable</TermName>
          <TermId xmlns="http://schemas.microsoft.com/office/infopath/2007/PartnerControls">ddce64fb-3cb8-4cd9-8e3d-0fe554247fd1</TermId>
        </TermInfo>
      </Terms>
    </SAEFGlobalFunctionTaxHTField0>
    <SAEFBusinessProcessTaxHTField0 xmlns="http://schemas.microsoft.com/sharepoint/v3">
      <Terms xmlns="http://schemas.microsoft.com/office/infopath/2007/PartnerControls">
        <TermInfo xmlns="http://schemas.microsoft.com/office/infopath/2007/PartnerControls">
          <TermName xmlns="http://schemas.microsoft.com/office/infopath/2007/PartnerControls">All - Records Management</TermName>
          <TermId xmlns="http://schemas.microsoft.com/office/infopath/2007/PartnerControls">1f68a0f2-47ab-4887-8df5-7c0616d5ad90</TermId>
        </TermInfo>
      </Terms>
    </SAEFBusinessProcessTaxHTField0>
    <SAEFWorkgroupIDTaxHTField0 xmlns="http://schemas.microsoft.com/sharepoint/v3">
      <Terms xmlns="http://schemas.microsoft.com/office/infopath/2007/PartnerControls">
        <TermInfo xmlns="http://schemas.microsoft.com/office/infopath/2007/PartnerControls">
          <TermName xmlns="http://schemas.microsoft.com/office/infopath/2007/PartnerControls">Upstream _ Single File Plan - 22022</TermName>
          <TermId xmlns="http://schemas.microsoft.com/office/infopath/2007/PartnerControls">d3ed65c1-761d-4a84-a678-924ffd6ed182</TermId>
        </TermInfo>
      </Terms>
    </SAEFWorkgroupIDTaxHTField0>
    <_dlc_DocId xmlns="42099b78-aeef-456d-b5fd-c8cc8be2b78d">AFFAA0824-2060887869-2509</_dlc_DocId>
    <SAEFBusinessUnitRegionTaxHTField0 xmlns="http://schemas.microsoft.com/sharepoint/v3">
      <Terms xmlns="http://schemas.microsoft.com/office/infopath/2007/PartnerControls">
        <TermInfo xmlns="http://schemas.microsoft.com/office/infopath/2007/PartnerControls">
          <TermName xmlns="http://schemas.microsoft.com/office/infopath/2007/PartnerControls">Upstream International</TermName>
          <TermId xmlns="http://schemas.microsoft.com/office/infopath/2007/PartnerControls">dabf15d9-4f75-4ed1-b8a1-a0c3e2a85888</TermId>
        </TermInfo>
      </Terms>
    </SAEFBusinessUnitRegionTaxHTField0>
    <TaxCatchAll xmlns="42099b78-aeef-456d-b5fd-c8cc8be2b78d">
      <Value>24</Value>
      <Value>10</Value>
      <Value>9</Value>
      <Value>8</Value>
      <Value>7</Value>
      <Value>6</Value>
      <Value>5</Value>
      <Value>4</Value>
      <Value>3</Value>
      <Value>2</Value>
      <Value>1</Value>
    </TaxCatchAll>
    <SAEFDocumentStatusTaxHTField0 xmlns="http://schemas.microsoft.com/sharepoint/v3">
      <Terms xmlns="http://schemas.microsoft.com/office/infopath/2007/PartnerControls">
        <TermInfo xmlns="http://schemas.microsoft.com/office/infopath/2007/PartnerControls">
          <TermName xmlns="http://schemas.microsoft.com/office/infopath/2007/PartnerControls">Draft</TermName>
          <TermId xmlns="http://schemas.microsoft.com/office/infopath/2007/PartnerControls">1c86f377-7d91-4c95-bd5b-c18c83fe0aa5</TermId>
        </TermInfo>
      </Terms>
    </SAEFDocumentStatusTaxHTField0>
    <SAEFLegalEntityTaxHTField0 xmlns="http://schemas.microsoft.com/sharepoint/v3">
      <Terms xmlns="http://schemas.microsoft.com/office/infopath/2007/PartnerControls">
        <TermInfo xmlns="http://schemas.microsoft.com/office/infopath/2007/PartnerControls">
          <TermName xmlns="http://schemas.microsoft.com/office/infopath/2007/PartnerControls">The Shell Petroleum Development Company Of Nigeria Limited</TermName>
          <TermId xmlns="http://schemas.microsoft.com/office/infopath/2007/PartnerControls">b482a97d-f8dd-41c8-ab1c-99b8408fd22e</TermId>
        </TermInfo>
      </Terms>
    </SAEFLegalEntityTaxHTField0>
    <SAEF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Restricted</TermName>
          <TermId xmlns="http://schemas.microsoft.com/office/infopath/2007/PartnerControls">21aa7f98-4035-4019-a764-107acb7269af</TermId>
        </TermInfo>
      </Terms>
    </SAEFSecurityClassificationTaxHTField0>
    <SAEFLanguageTaxHTField0 xmlns="http://schemas.microsoft.com/sharepoint/v3">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bd3ad5ee-f0c3-40aa-8cc8-36ef09940af3</TermId>
        </TermInfo>
      </Terms>
    </SAEFLanguageTaxHTField0>
    <SAEFExportControlClassificationTaxHTField0 xmlns="http://schemas.microsoft.com/sharepoint/v3">
      <Terms xmlns="http://schemas.microsoft.com/office/infopath/2007/PartnerControls">
        <TermInfo xmlns="http://schemas.microsoft.com/office/infopath/2007/PartnerControls">
          <TermName xmlns="http://schemas.microsoft.com/office/infopath/2007/PartnerControls">Non-US content - Non Controlled</TermName>
          <TermId xmlns="http://schemas.microsoft.com/office/infopath/2007/PartnerControls">2ac8835e-0587-4096-a6e2-1f68da1e6cb3</TermId>
        </TermInfo>
      </Terms>
    </SAEFExportControlClassificationTaxHTField0>
    <_dlc_DocIdUrl xmlns="42099b78-aeef-456d-b5fd-c8cc8be2b78d">
      <Url>https://nga001-sp.shell.com/sites/AFFAA0824/_layouts/15/DocIdRedir.aspx?ID=AFFAA0824-2060887869-2509</Url>
      <Description>AFFAA0824-2060887869-2509</Description>
    </_dlc_DocIdUrl>
    <SAEFCountryOfJurisdictionTaxHTField0 xmlns="http://schemas.microsoft.com/sharepoint/v3">
      <Terms xmlns="http://schemas.microsoft.com/office/infopath/2007/PartnerControls">
        <TermInfo xmlns="http://schemas.microsoft.com/office/infopath/2007/PartnerControls">
          <TermName xmlns="http://schemas.microsoft.com/office/infopath/2007/PartnerControls">NIGERIA</TermName>
          <TermId xmlns="http://schemas.microsoft.com/office/infopath/2007/PartnerControls">973e3eb3-a5f9-4712-a628-787e048af9f3</TermId>
        </TermInfo>
      </Terms>
    </SAEFCountryOfJurisdictionTaxHTField0>
    <SAEFAssetIdentifier xmlns="http://schemas.microsoft.com/sharepoint/v3" xsi:nil="true"/>
    <SAEFIsRecord xmlns="http://schemas.microsoft.com/sharepoint/v3" xsi:nil="true"/>
    <SAEFOwner xmlns="http://schemas.microsoft.com/sharepoint/v3" xsi:nil="true"/>
    <SAEFDeclarer xmlns="http://schemas.microsoft.com/sharepoint/v3" xsi:nil="true"/>
    <SAEFDocumentTypeTaxHTField0 xmlns="http://schemas.microsoft.com/sharepoint/v3">
      <Terms xmlns="http://schemas.microsoft.com/office/infopath/2007/PartnerControls">
        <TermInfo xmlns="http://schemas.microsoft.com/office/infopath/2007/PartnerControls">
          <TermName xmlns="http://schemas.microsoft.com/office/infopath/2007/PartnerControls">_Information of Temporary Value (IoTV) [ARM]</TermName>
          <TermId xmlns="http://schemas.microsoft.com/office/infopath/2007/PartnerControls">dc22de30-e040-4f6f-a405-8651aa46b527</TermId>
        </TermInfo>
      </Terms>
    </SAEFDocumentTypeTaxHTField0>
    <SAEFFilePlanRecordType xmlns="http://schemas.microsoft.com/sharepoint/v3" xsi:nil="true"/>
    <IconOverlay xmlns="http://schemas.microsoft.com/sharepoint/v4" xsi:nil="true"/>
    <SAEFCollection xmlns="http://schemas.microsoft.com/sharepoint/v3">false</SAEFCollection>
    <SAEFRecordStatus xmlns="http://schemas.microsoft.com/sharepoint/v3" xsi:nil="true"/>
    <SAEFTRIMRecordNumber xmlns="http://schemas.microsoft.com/sharepoint/v3" xsi:nil="true"/>
    <SAEFKeepFileLocal xmlns="http://schemas.microsoft.com/sharepoint/v3">false</SAEFKeepFileLocal>
    <SAEFSiteOwner xmlns="http://schemas.microsoft.com/sharepoint/v3">i:0#.w|africa-me\its-app-imnga-s</SAEFSiteOwner>
    <SAEFSiteCollectionName xmlns="http://schemas.microsoft.com/sharepoint/v3">SCiN Transformation Team</SAEFSiteCollectionName>
  </documentManagement>
</p:properties>
</file>

<file path=customXml/item4.xml><?xml version="1.0" encoding="utf-8"?>
<?mso-contentType ?>
<p:Policy xmlns:p="office.server.policy" id="" local="true">
  <p:Name>Shell Document Base</p:Name>
  <p:Description/>
  <p:Statement/>
  <p:PolicyItems>
    <p:PolicyItem featureId="Microsoft.Office.RecordsManagement.PolicyFeatures.Expiration" staticId="0x0101006F0A470EEB1140E7AA14F4CE8A50B54C|-742801053" UniqueId="62c7839f-89d5-4253-8aeb-e69d9c8b15df">
      <p:Name>Retention</p:Name>
      <p:Description>Automatic scheduling of content for processing, and performing a retention action on content that has reached its due date.</p:Description>
      <p:CustomData>
        <Schedules nextStageId="2" default="false">
          <Schedule type="Default">
            <stages/>
          </Schedule>
          <Schedule type="Record">
            <stages>
              <data stageId="1">
                <formula id="Microsoft.Office.RecordsManagement.PolicyFeatures.Expiration.Formula.BuiltIn">
                  <number>0</number>
                  <property>Expiry_x0020_Date</property>
                  <propertyId>6b0dd911-601f-40bf-9f24-9f8049df6c10</propertyId>
                  <period>years</period>
                </formula>
                <action type="action" id="Microsoft.Office.RecordsManagement.PolicyFeatures.Expiration.Action.Delete"/>
              </data>
            </stages>
          </Schedule>
        </Schedules>
      </p:CustomData>
    </p:PolicyItem>
  </p:PolicyItems>
</p:Policy>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spe:Receivers>
</file>

<file path=customXml/itemProps1.xml><?xml version="1.0" encoding="utf-8"?>
<ds:datastoreItem xmlns:ds="http://schemas.openxmlformats.org/officeDocument/2006/customXml" ds:itemID="{BA35A335-AB89-4B5A-B2B7-7F9588E946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2099b78-aeef-456d-b5fd-c8cc8be2b78d"/>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B48F478-3E0C-4FBE-BF80-09FC146F5C64}">
  <ds:schemaRefs>
    <ds:schemaRef ds:uri="http://schemas.microsoft.com/sharepoint/v3/contenttype/forms"/>
  </ds:schemaRefs>
</ds:datastoreItem>
</file>

<file path=customXml/itemProps3.xml><?xml version="1.0" encoding="utf-8"?>
<ds:datastoreItem xmlns:ds="http://schemas.openxmlformats.org/officeDocument/2006/customXml" ds:itemID="{09AAFD11-B431-4F44-B4A9-73E56FE041B4}">
  <ds:schemaRefs>
    <ds:schemaRef ds:uri="http://schemas.microsoft.com/sharepoint/v3"/>
    <ds:schemaRef ds:uri="42099b78-aeef-456d-b5fd-c8cc8be2b78d"/>
    <ds:schemaRef ds:uri="http://schemas.microsoft.com/office/2006/documentManagement/types"/>
    <ds:schemaRef ds:uri="http://schemas.openxmlformats.org/package/2006/metadata/core-properties"/>
    <ds:schemaRef ds:uri="http://www.w3.org/XML/1998/namespace"/>
    <ds:schemaRef ds:uri="http://schemas.microsoft.com/office/infopath/2007/PartnerControls"/>
    <ds:schemaRef ds:uri="http://purl.org/dc/terms/"/>
    <ds:schemaRef ds:uri="http://schemas.microsoft.com/office/2006/metadata/properties"/>
    <ds:schemaRef ds:uri="http://purl.org/dc/dcmitype/"/>
    <ds:schemaRef ds:uri="http://schemas.microsoft.com/sharepoint/v4"/>
    <ds:schemaRef ds:uri="http://purl.org/dc/elements/1.1/"/>
  </ds:schemaRefs>
</ds:datastoreItem>
</file>

<file path=customXml/itemProps4.xml><?xml version="1.0" encoding="utf-8"?>
<ds:datastoreItem xmlns:ds="http://schemas.openxmlformats.org/officeDocument/2006/customXml" ds:itemID="{D659098E-C674-4CA3-981F-5B3C1B6C93B2}">
  <ds:schemaRefs>
    <ds:schemaRef ds:uri="office.server.policy"/>
  </ds:schemaRefs>
</ds:datastoreItem>
</file>

<file path=customXml/itemProps5.xml><?xml version="1.0" encoding="utf-8"?>
<ds:datastoreItem xmlns:ds="http://schemas.openxmlformats.org/officeDocument/2006/customXml" ds:itemID="{9EFD02A0-4CBF-4529-8FD9-F505E8AA1E3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2023-03-08T06:47:49Z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_dlc_policyId">
    <vt:lpwstr>0x0101006F0A470EEB1140E7AA14F4CE8A50B54C|-742801053</vt:lpwstr>
  </property>
  <property fmtid="{D5CDD505-2E9C-101B-9397-08002B2CF9AE}" pid="12" name="ContentTypeId">
    <vt:lpwstr>0x0101006F0A470EEB1140E7AA14F4CE8A50B54C0001CB1477F4DD432AA86DD56CC3887AF4007838DEC0B14A4B4F99BBDD45891623AC</vt:lpwstr>
  </property>
  <property fmtid="{D5CDD505-2E9C-101B-9397-08002B2CF9AE}" pid="13" name="ItemRetentionFormula">
    <vt:lpwstr/>
  </property>
  <property fmtid="{D5CDD505-2E9C-101B-9397-08002B2CF9AE}" pid="14" name="_dlc_DocIdItemGuid">
    <vt:lpwstr>7eabf6f0-f216-4d17-b833-9096656e1faa</vt:lpwstr>
  </property>
  <property fmtid="{D5CDD505-2E9C-101B-9397-08002B2CF9AE}" pid="15" name="SAEFExportControlClassification">
    <vt:lpwstr>8;#Non-US content - Non Controlled|2ac8835e-0587-4096-a6e2-1f68da1e6cb3</vt:lpwstr>
  </property>
  <property fmtid="{D5CDD505-2E9C-101B-9397-08002B2CF9AE}" pid="16" name="SAEFLegalEntity">
    <vt:lpwstr>3;#The Shell Petroleum Development Company Of Nigeria Limited|b482a97d-f8dd-41c8-ab1c-99b8408fd22e</vt:lpwstr>
  </property>
  <property fmtid="{D5CDD505-2E9C-101B-9397-08002B2CF9AE}" pid="17" name="SAEFWorkgroupID">
    <vt:lpwstr>4;#Upstream _ Single File Plan - 22022|d3ed65c1-761d-4a84-a678-924ffd6ed182</vt:lpwstr>
  </property>
  <property fmtid="{D5CDD505-2E9C-101B-9397-08002B2CF9AE}" pid="18" name="SAEFDocumentStatus">
    <vt:lpwstr>10;#Draft|1c86f377-7d91-4c95-bd5b-c18c83fe0aa5</vt:lpwstr>
  </property>
  <property fmtid="{D5CDD505-2E9C-101B-9397-08002B2CF9AE}" pid="19" name="SAEFBusinessUnitRegion">
    <vt:lpwstr>1;#Upstream International|dabf15d9-4f75-4ed1-b8a1-a0c3e2a85888</vt:lpwstr>
  </property>
  <property fmtid="{D5CDD505-2E9C-101B-9397-08002B2CF9AE}" pid="20" name="SAEFCountryOfJurisdiction">
    <vt:lpwstr>6;#NIGERIA|973e3eb3-a5f9-4712-a628-787e048af9f3</vt:lpwstr>
  </property>
  <property fmtid="{D5CDD505-2E9C-101B-9397-08002B2CF9AE}" pid="21" name="SAEFLanguage">
    <vt:lpwstr>5;#English|bd3ad5ee-f0c3-40aa-8cc8-36ef09940af3</vt:lpwstr>
  </property>
  <property fmtid="{D5CDD505-2E9C-101B-9397-08002B2CF9AE}" pid="22" name="SAEFSecurityClassification">
    <vt:lpwstr>7;#Restricted|21aa7f98-4035-4019-a764-107acb7269af</vt:lpwstr>
  </property>
  <property fmtid="{D5CDD505-2E9C-101B-9397-08002B2CF9AE}" pid="23" name="SAEFBusiness">
    <vt:lpwstr>1;#Upstream International|dabf15d9-4f75-4ed1-b8a1-a0c3e2a85888</vt:lpwstr>
  </property>
  <property fmtid="{D5CDD505-2E9C-101B-9397-08002B2CF9AE}" pid="24" name="SAEFBusinessProcess">
    <vt:lpwstr>9;#All - Records Management|1f68a0f2-47ab-4887-8df5-7c0616d5ad90</vt:lpwstr>
  </property>
  <property fmtid="{D5CDD505-2E9C-101B-9397-08002B2CF9AE}" pid="25" name="SAEFGlobalFunction">
    <vt:lpwstr>2;#Not Applicable|ddce64fb-3cb8-4cd9-8e3d-0fe554247fd1</vt:lpwstr>
  </property>
  <property fmtid="{D5CDD505-2E9C-101B-9397-08002B2CF9AE}" pid="26" name="SAEFDocumentType">
    <vt:lpwstr>24;#_Information of Temporary Value (IoTV) [ARM]|dc22de30-e040-4f6f-a405-8651aa46b527</vt:lpwstr>
  </property>
</Properties>
</file>