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Dahunsi\Desktop\"/>
    </mc:Choice>
  </mc:AlternateContent>
  <xr:revisionPtr revIDLastSave="0" documentId="8_{9DC3CB8E-D010-4EDB-BCB1-24CEFD221F72}" xr6:coauthVersionLast="31" xr6:coauthVersionMax="31" xr10:uidLastSave="{00000000-0000-0000-0000-000000000000}"/>
  <bookViews>
    <workbookView xWindow="0" yWindow="0" windowWidth="28800" windowHeight="11910" xr2:uid="{00000000-000D-0000-FFFF-FFFF00000000}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2" i="1" l="1"/>
  <c r="L12" i="1"/>
  <c r="I12" i="1"/>
  <c r="E8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D7" i="1"/>
  <c r="D8" i="1" s="1"/>
  <c r="C7" i="1"/>
  <c r="C8" i="1" s="1"/>
  <c r="B7" i="1"/>
  <c r="B8" i="1" s="1"/>
  <c r="Q2" i="1"/>
  <c r="M2" i="1"/>
  <c r="J2" i="1"/>
  <c r="L9" i="1" l="1"/>
  <c r="L13" i="1" s="1"/>
  <c r="C9" i="1"/>
  <c r="C13" i="1"/>
  <c r="G9" i="1"/>
  <c r="G13" i="1" s="1"/>
  <c r="P9" i="1"/>
  <c r="P13" i="1" s="1"/>
  <c r="B9" i="1"/>
  <c r="B13" i="1"/>
  <c r="F9" i="1"/>
  <c r="F13" i="1" s="1"/>
  <c r="D9" i="1"/>
  <c r="D13" i="1" s="1"/>
  <c r="H9" i="1"/>
  <c r="H13" i="1" s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/>
  <c r="G14" i="1"/>
  <c r="G16" i="1" s="1"/>
  <c r="H14" i="1"/>
  <c r="H16" i="1" s="1"/>
  <c r="C14" i="1"/>
  <c r="C16" i="1"/>
  <c r="B14" i="1"/>
  <c r="B16" i="1"/>
  <c r="L14" i="1"/>
  <c r="L16" i="1"/>
  <c r="L18" i="1" s="1"/>
  <c r="P14" i="1"/>
  <c r="I20" i="1" l="1"/>
  <c r="I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<sst xmlns="http://schemas.openxmlformats.org/spreadsheetml/2006/main" count="69" uniqueCount="32">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</sst>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 xr:uid="{00000000-0005-0000-0000-000000000000}"/>
    <cellStyle name="Comma 2" xfId="2" xr:uid="{00000000-0005-0000-0000-000001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Reporting\2010%20KPI\General\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Oluwagbemiga.Idowu\AppData\Local\Microsoft\Windows\Temporary%20Internet%20Files\Content.Outlook\834ITDTR\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ureen.Ekweozoh\Local%20Settings\Temporary%20Internet%20Files\OLK1B2\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April%202006%20IAP\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Oluwagbemiga.Idowu\AppData\Local\Microsoft\Windows\Temporary%20Internet%20Files\Content.Outlook\834ITDTR\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aroline.Hofer\Local%20Settings\Temporary%20Internet%20Files\OLK11F\Low%20Case\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alentine.Iheasirim\Local%20Settings\Temporary%20Internet%20Files\OLK102\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Halim.Bello\AppData\Local\Microsoft\Windows\Temporary%20Internet%20Files\Content.Outlook\87P6Z85Z\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Victor.Agbaroji\Desktop\April%202006%20IAP\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%20Reporting\2010%20KPI\General\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4"/>
  <sheetViews>
    <sheetView tabSelected="1" zoomScale="85" zoomScaleNormal="85" workbookViewId="0">
      <selection activeCell="I11" sqref="I11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 t="shared" ref="P7" si="1">P6*P5*1000</f>
        <v>0</v>
      </c>
    </row>
    <row r="8" spans="1:18" ht="15.75" thickBot="1" x14ac:dyDescent="0.3">
      <c r="A8" s="7" t="s">
        <v>12</v>
      </c>
      <c r="B8" s="16">
        <f t="shared" ref="B8:I8" si="2">+B7*B4</f>
        <v>0</v>
      </c>
      <c r="C8" s="16">
        <f t="shared" si="2"/>
        <v>0</v>
      </c>
      <c r="D8" s="16">
        <f t="shared" si="2"/>
        <v>0</v>
      </c>
      <c r="E8" s="16">
        <f t="shared" si="2"/>
        <v>0</v>
      </c>
      <c r="F8" s="16">
        <f t="shared" si="2"/>
        <v>0</v>
      </c>
      <c r="G8" s="16">
        <f t="shared" si="2"/>
        <v>0</v>
      </c>
      <c r="H8" s="16">
        <f t="shared" si="2"/>
        <v>0</v>
      </c>
      <c r="I8" s="17">
        <f t="shared" si="2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3">-B8*0.2</f>
        <v>0</v>
      </c>
      <c r="C9" s="18">
        <f t="shared" si="3"/>
        <v>0</v>
      </c>
      <c r="D9" s="18">
        <f t="shared" si="3"/>
        <v>0</v>
      </c>
      <c r="E9" s="18">
        <f t="shared" si="3"/>
        <v>0</v>
      </c>
      <c r="F9" s="18">
        <f t="shared" si="3"/>
        <v>0</v>
      </c>
      <c r="G9" s="18">
        <f t="shared" si="3"/>
        <v>0</v>
      </c>
      <c r="H9" s="19">
        <f t="shared" si="3"/>
        <v>0</v>
      </c>
      <c r="I9" s="20">
        <f t="shared" si="3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5573</v>
      </c>
      <c r="K10" s="7" t="s">
        <v>17</v>
      </c>
      <c r="L10" s="18"/>
      <c r="O10" s="7" t="s">
        <v>17</v>
      </c>
      <c r="P10" s="18"/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4">+B8+B9</f>
        <v>0</v>
      </c>
      <c r="C13" s="21">
        <f t="shared" si="4"/>
        <v>0</v>
      </c>
      <c r="D13" s="21">
        <f t="shared" si="4"/>
        <v>0</v>
      </c>
      <c r="E13" s="21">
        <f t="shared" si="4"/>
        <v>0</v>
      </c>
      <c r="F13" s="21">
        <f t="shared" si="4"/>
        <v>0</v>
      </c>
      <c r="G13" s="21">
        <f t="shared" si="4"/>
        <v>0</v>
      </c>
      <c r="H13" s="22">
        <f t="shared" si="4"/>
        <v>0</v>
      </c>
      <c r="I13" s="21">
        <f>+I8+I9+I10+I11+I12</f>
        <v>5573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0</v>
      </c>
    </row>
    <row r="14" spans="1:18" x14ac:dyDescent="0.25">
      <c r="A14" s="7" t="s">
        <v>22</v>
      </c>
      <c r="B14" s="18">
        <f t="shared" ref="B14:H14" si="5">-B13*0.85</f>
        <v>0</v>
      </c>
      <c r="C14" s="18">
        <f t="shared" si="5"/>
        <v>0</v>
      </c>
      <c r="D14" s="18">
        <f t="shared" si="5"/>
        <v>0</v>
      </c>
      <c r="E14" s="18">
        <f t="shared" si="5"/>
        <v>0</v>
      </c>
      <c r="F14" s="18">
        <f t="shared" si="5"/>
        <v>0</v>
      </c>
      <c r="G14" s="18">
        <f t="shared" si="5"/>
        <v>0</v>
      </c>
      <c r="H14" s="19">
        <f t="shared" si="5"/>
        <v>0</v>
      </c>
      <c r="I14" s="18">
        <f>-I13*0.85</f>
        <v>-4737.05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0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6">+B13+B14</f>
        <v>0</v>
      </c>
      <c r="C16" s="27">
        <f t="shared" si="6"/>
        <v>0</v>
      </c>
      <c r="D16" s="27">
        <f t="shared" si="6"/>
        <v>0</v>
      </c>
      <c r="E16" s="27">
        <f t="shared" si="6"/>
        <v>0</v>
      </c>
      <c r="F16" s="27">
        <f t="shared" si="6"/>
        <v>0</v>
      </c>
      <c r="G16" s="27">
        <f t="shared" si="6"/>
        <v>0</v>
      </c>
      <c r="H16" s="27">
        <f t="shared" si="6"/>
        <v>0</v>
      </c>
      <c r="I16" s="16">
        <f t="shared" si="6"/>
        <v>835.94999999999982</v>
      </c>
      <c r="K16" s="26" t="s">
        <v>25</v>
      </c>
      <c r="L16" s="16">
        <f t="shared" ref="L16" si="7">+L13+L14</f>
        <v>0</v>
      </c>
      <c r="O16" s="26" t="s">
        <v>25</v>
      </c>
      <c r="P16" s="16"/>
    </row>
    <row r="17" spans="1:17" ht="15.75" thickTop="1" x14ac:dyDescent="0.25"/>
    <row r="18" spans="1:17" ht="15.75" thickBot="1" x14ac:dyDescent="0.3">
      <c r="A18" t="s">
        <v>26</v>
      </c>
      <c r="I18" s="28">
        <f>I16-I12</f>
        <v>835.94999999999982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/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5573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/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250.78499999999994</v>
      </c>
      <c r="K23" t="s">
        <v>30</v>
      </c>
      <c r="L23" s="35">
        <f>L18*0.3</f>
        <v>0</v>
      </c>
      <c r="O23" t="s">
        <v>29</v>
      </c>
      <c r="P23" s="35"/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250.78499999999994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Dahunsi, Olatunbosun A SPDC-UPO/G/ULR</cp:lastModifiedBy>
  <dcterms:created xsi:type="dcterms:W3CDTF">2018-04-10T10:58:05Z</dcterms:created>
  <dcterms:modified xsi:type="dcterms:W3CDTF">2018-09-13T04:52:27Z</dcterms:modified>
</cp:coreProperties>
</file>