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.shell.com/personal/t_taylor-harry_shell_com/Documents/"/>
    </mc:Choice>
  </mc:AlternateContent>
  <xr:revisionPtr revIDLastSave="0" documentId="8_{7B4F730F-2163-4C9D-961D-29285908B6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ter Service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16" i="1"/>
  <c r="F11" i="1"/>
  <c r="F12" i="1"/>
  <c r="F10" i="1"/>
  <c r="F9" i="1"/>
  <c r="F30" i="1" l="1"/>
  <c r="F4" i="1"/>
  <c r="F5" i="1"/>
  <c r="F6" i="1"/>
  <c r="F7" i="1"/>
  <c r="F8" i="1"/>
  <c r="F13" i="1"/>
  <c r="F14" i="1"/>
  <c r="F15" i="1"/>
  <c r="F17" i="1"/>
  <c r="F18" i="1"/>
  <c r="F20" i="1"/>
  <c r="F21" i="1"/>
  <c r="F22" i="1"/>
  <c r="F23" i="1"/>
  <c r="F24" i="1"/>
  <c r="F25" i="1"/>
  <c r="F26" i="1"/>
  <c r="F27" i="1"/>
  <c r="F28" i="1"/>
  <c r="F29" i="1"/>
  <c r="F3" i="1"/>
  <c r="F31" i="1" l="1"/>
</calcChain>
</file>

<file path=xl/sharedStrings.xml><?xml version="1.0" encoding="utf-8"?>
<sst xmlns="http://schemas.openxmlformats.org/spreadsheetml/2006/main" count="91" uniqueCount="48">
  <si>
    <t>S/N</t>
  </si>
  <si>
    <t xml:space="preserve">                ACTIVITY DESCRIPTION</t>
  </si>
  <si>
    <t xml:space="preserve">   QTY</t>
  </si>
  <si>
    <t xml:space="preserve"> UNIT</t>
  </si>
  <si>
    <t>Mobilisation  including HSSE</t>
  </si>
  <si>
    <t>Supply and install 5hp 200litres air compressor</t>
  </si>
  <si>
    <t>Supply and install chemical dosing pump(Grundfos pump)</t>
  </si>
  <si>
    <t>Supply and install 2" flow meter</t>
  </si>
  <si>
    <t>bags</t>
  </si>
  <si>
    <t>bag</t>
  </si>
  <si>
    <t>Coagulant</t>
  </si>
  <si>
    <t xml:space="preserve">                                  TOTAL</t>
  </si>
  <si>
    <t>No</t>
  </si>
  <si>
    <t>Bags</t>
  </si>
  <si>
    <t>Supply and install 3hp process pump(Dab)</t>
  </si>
  <si>
    <t>L/S</t>
  </si>
  <si>
    <t>Supply and install automatic electrical three phase control panel with halesyer board. Provide spares viz: contactors, breakers, transformers &amp; overlaod relay</t>
  </si>
  <si>
    <t xml:space="preserve">Chlorine (45kg) </t>
  </si>
  <si>
    <t xml:space="preserve">Provide 6mm granulated activated carbon </t>
  </si>
  <si>
    <t>Provide 1mm fine sand filter (25kg)</t>
  </si>
  <si>
    <t>Provide 4mm filter gravel (25k)</t>
  </si>
  <si>
    <t>Provide 6mm coarse sand (25kg)</t>
  </si>
  <si>
    <t>Supply and install 2'' adopter</t>
  </si>
  <si>
    <t>Provide union connectors</t>
  </si>
  <si>
    <t>Provide 2'' socket</t>
  </si>
  <si>
    <t>Provide 2'' ball valve</t>
  </si>
  <si>
    <t>Pcs</t>
  </si>
  <si>
    <t>Provide Tangit gum (250g)</t>
  </si>
  <si>
    <t>Provide 2'' elbow (High Presuure)</t>
  </si>
  <si>
    <t>Provide 2'' socket (High Pressure)</t>
  </si>
  <si>
    <t>Thread Tape</t>
  </si>
  <si>
    <t>Logistics</t>
  </si>
  <si>
    <t xml:space="preserve">         MARKET RATE(NGN)</t>
  </si>
  <si>
    <t>TOTAL AMOUNT(NGN)</t>
  </si>
  <si>
    <t>Provide 3hp transfer pump</t>
  </si>
  <si>
    <t>Provide 3hp bosster pump</t>
  </si>
  <si>
    <t xml:space="preserve">Provide Electric Motor stirers </t>
  </si>
  <si>
    <t>Provide 3hp process pump</t>
  </si>
  <si>
    <t>Provide stirrer motor pump</t>
  </si>
  <si>
    <t>Provide Hydrated Lime</t>
  </si>
  <si>
    <t>REMARK</t>
  </si>
  <si>
    <t>Community inclusion</t>
  </si>
  <si>
    <t>Due for recharge</t>
  </si>
  <si>
    <t>Replacement of faulty one</t>
  </si>
  <si>
    <t>Due for replacement</t>
  </si>
  <si>
    <t xml:space="preserve">                    OGUTA FLOW STATION WTP CORRECTIVE &amp; SUNDRY ACTIVITIES</t>
  </si>
  <si>
    <t>Commission and demobilisation from site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</si>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</sst>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0" fillId="2" borderId="1" xfId="0" applyFont="1" applyFill="1" applyBorder="1"/>
    <xf numFmtId="4" fontId="1" fillId="2" borderId="1" xfId="0" applyNumberFormat="1" applyFont="1" applyFill="1" applyBorder="1"/>
    <xf numFmtId="4" fontId="0" fillId="0" borderId="1" xfId="0" applyNumberFormat="1" applyFont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4" fontId="0" fillId="2" borderId="1" xfId="0" applyNumberFormat="1" applyFont="1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" fontId="0" fillId="0" borderId="1" xfId="0" applyNumberFormat="1" applyBorder="1" applyAlignmen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43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7" sqref="F7"/>
    </sheetView>
  </sheetViews>
  <sheetFormatPr defaultRowHeight="14.5" x14ac:dyDescent="0.35"/>
  <cols>
    <col min="1" max="1" width="5.81640625" customWidth="1"/>
    <col min="2" max="2" width="49.1796875" customWidth="1"/>
    <col min="3" max="3" width="7.81640625" customWidth="1"/>
    <col min="4" max="4" width="7" customWidth="1"/>
    <col min="5" max="5" width="16.7265625" customWidth="1"/>
    <col min="6" max="6" width="16" customWidth="1"/>
    <col min="7" max="7" width="21.453125" customWidth="1"/>
  </cols>
  <sheetData>
    <row r="1" spans="1:7" ht="34.5" customHeight="1" x14ac:dyDescent="0.35">
      <c r="A1" s="22" t="s">
        <v>45</v>
      </c>
      <c r="B1" s="1"/>
      <c r="C1" s="1"/>
    </row>
    <row r="2" spans="1:7" ht="26" x14ac:dyDescent="0.35">
      <c r="A2" s="24" t="s">
        <v>0</v>
      </c>
      <c r="B2" s="17" t="s">
        <v>1</v>
      </c>
      <c r="C2" s="4" t="s">
        <v>2</v>
      </c>
      <c r="D2" s="4" t="s">
        <v>3</v>
      </c>
      <c r="E2" s="23" t="s">
        <v>32</v>
      </c>
      <c r="F2" s="5" t="s">
        <v>33</v>
      </c>
      <c r="G2" s="5" t="s">
        <v>40</v>
      </c>
    </row>
    <row r="3" spans="1:7" x14ac:dyDescent="0.35">
      <c r="A3" s="25">
        <v>1</v>
      </c>
      <c r="B3" s="2" t="s">
        <v>4</v>
      </c>
      <c r="C3" s="13">
        <v>1</v>
      </c>
      <c r="D3" s="13" t="s">
        <v>15</v>
      </c>
      <c r="E3" s="9">
        <v>250000</v>
      </c>
      <c r="F3" s="12">
        <f>E3*C3</f>
        <v>250000</v>
      </c>
      <c r="G3" s="18" t="s">
        <v>41</v>
      </c>
    </row>
    <row r="4" spans="1:7" x14ac:dyDescent="0.35">
      <c r="A4" s="25">
        <v>2</v>
      </c>
      <c r="B4" s="2" t="s">
        <v>18</v>
      </c>
      <c r="C4" s="13">
        <v>10</v>
      </c>
      <c r="D4" s="13" t="s">
        <v>12</v>
      </c>
      <c r="E4" s="9">
        <v>10000</v>
      </c>
      <c r="F4" s="12">
        <f t="shared" ref="F4:F30" si="0">E4*C4</f>
        <v>100000</v>
      </c>
      <c r="G4" s="18" t="s">
        <v>42</v>
      </c>
    </row>
    <row r="5" spans="1:7" x14ac:dyDescent="0.35">
      <c r="A5" s="25">
        <v>3</v>
      </c>
      <c r="B5" s="2" t="s">
        <v>19</v>
      </c>
      <c r="C5" s="13">
        <v>9</v>
      </c>
      <c r="D5" s="13" t="s">
        <v>13</v>
      </c>
      <c r="E5" s="9">
        <v>10000</v>
      </c>
      <c r="F5" s="12">
        <f t="shared" si="0"/>
        <v>90000</v>
      </c>
      <c r="G5" s="18" t="s">
        <v>42</v>
      </c>
    </row>
    <row r="6" spans="1:7" x14ac:dyDescent="0.35">
      <c r="A6" s="25">
        <v>4</v>
      </c>
      <c r="B6" s="2" t="s">
        <v>21</v>
      </c>
      <c r="C6" s="13">
        <v>9</v>
      </c>
      <c r="D6" s="13" t="s">
        <v>13</v>
      </c>
      <c r="E6" s="9">
        <v>10000</v>
      </c>
      <c r="F6" s="12">
        <f t="shared" si="0"/>
        <v>90000</v>
      </c>
      <c r="G6" s="18" t="s">
        <v>42</v>
      </c>
    </row>
    <row r="7" spans="1:7" x14ac:dyDescent="0.35">
      <c r="A7" s="25">
        <v>5</v>
      </c>
      <c r="B7" s="2" t="s">
        <v>20</v>
      </c>
      <c r="C7" s="13">
        <v>9</v>
      </c>
      <c r="D7" s="13" t="s">
        <v>13</v>
      </c>
      <c r="E7" s="9">
        <v>10000</v>
      </c>
      <c r="F7" s="12">
        <f t="shared" si="0"/>
        <v>90000</v>
      </c>
      <c r="G7" s="18" t="s">
        <v>42</v>
      </c>
    </row>
    <row r="8" spans="1:7" ht="29" x14ac:dyDescent="0.35">
      <c r="A8" s="25">
        <v>6</v>
      </c>
      <c r="B8" s="7" t="s">
        <v>5</v>
      </c>
      <c r="C8" s="15">
        <v>1</v>
      </c>
      <c r="D8" s="15" t="s">
        <v>12</v>
      </c>
      <c r="E8" s="11">
        <v>1850000</v>
      </c>
      <c r="F8" s="20">
        <f t="shared" si="0"/>
        <v>1850000</v>
      </c>
      <c r="G8" s="21" t="s">
        <v>43</v>
      </c>
    </row>
    <row r="9" spans="1:7" ht="29" x14ac:dyDescent="0.35">
      <c r="A9" s="25">
        <v>7</v>
      </c>
      <c r="B9" s="2" t="s">
        <v>34</v>
      </c>
      <c r="C9" s="13">
        <v>2</v>
      </c>
      <c r="D9" s="13" t="s">
        <v>12</v>
      </c>
      <c r="E9" s="9">
        <v>400000</v>
      </c>
      <c r="F9" s="12">
        <f t="shared" si="0"/>
        <v>800000</v>
      </c>
      <c r="G9" s="19" t="s">
        <v>43</v>
      </c>
    </row>
    <row r="10" spans="1:7" ht="29" x14ac:dyDescent="0.35">
      <c r="A10" s="25">
        <v>8</v>
      </c>
      <c r="B10" s="2" t="s">
        <v>35</v>
      </c>
      <c r="C10" s="13">
        <v>2</v>
      </c>
      <c r="D10" s="13" t="s">
        <v>12</v>
      </c>
      <c r="E10" s="9">
        <v>400000</v>
      </c>
      <c r="F10" s="12">
        <f t="shared" si="0"/>
        <v>800000</v>
      </c>
      <c r="G10" s="19" t="s">
        <v>43</v>
      </c>
    </row>
    <row r="11" spans="1:7" ht="29" x14ac:dyDescent="0.35">
      <c r="A11" s="25">
        <v>9</v>
      </c>
      <c r="B11" s="2" t="s">
        <v>37</v>
      </c>
      <c r="C11" s="13">
        <v>2</v>
      </c>
      <c r="D11" s="13" t="s">
        <v>12</v>
      </c>
      <c r="E11" s="9">
        <v>400000</v>
      </c>
      <c r="F11" s="12">
        <f t="shared" si="0"/>
        <v>800000</v>
      </c>
      <c r="G11" s="19" t="s">
        <v>43</v>
      </c>
    </row>
    <row r="12" spans="1:7" ht="29" x14ac:dyDescent="0.35">
      <c r="A12" s="25">
        <v>10</v>
      </c>
      <c r="B12" s="2" t="s">
        <v>36</v>
      </c>
      <c r="C12" s="13">
        <v>2</v>
      </c>
      <c r="D12" s="13" t="s">
        <v>12</v>
      </c>
      <c r="E12" s="9">
        <v>270000</v>
      </c>
      <c r="F12" s="12">
        <f t="shared" si="0"/>
        <v>540000</v>
      </c>
      <c r="G12" s="19" t="s">
        <v>43</v>
      </c>
    </row>
    <row r="13" spans="1:7" ht="43.5" x14ac:dyDescent="0.35">
      <c r="A13" s="25">
        <v>11</v>
      </c>
      <c r="B13" s="3" t="s">
        <v>16</v>
      </c>
      <c r="C13" s="13">
        <v>1</v>
      </c>
      <c r="D13" s="13" t="s">
        <v>12</v>
      </c>
      <c r="E13" s="9">
        <v>950000</v>
      </c>
      <c r="F13" s="12">
        <f t="shared" si="0"/>
        <v>950000</v>
      </c>
      <c r="G13" s="19" t="s">
        <v>43</v>
      </c>
    </row>
    <row r="14" spans="1:7" ht="29" x14ac:dyDescent="0.35">
      <c r="A14" s="25">
        <v>12</v>
      </c>
      <c r="B14" s="2" t="s">
        <v>14</v>
      </c>
      <c r="C14" s="13">
        <v>2</v>
      </c>
      <c r="D14" s="13" t="s">
        <v>12</v>
      </c>
      <c r="E14" s="9">
        <v>400000</v>
      </c>
      <c r="F14" s="12">
        <f t="shared" si="0"/>
        <v>800000</v>
      </c>
      <c r="G14" s="19" t="s">
        <v>43</v>
      </c>
    </row>
    <row r="15" spans="1:7" ht="29" x14ac:dyDescent="0.35">
      <c r="A15" s="25">
        <v>13</v>
      </c>
      <c r="B15" s="2" t="s">
        <v>6</v>
      </c>
      <c r="C15" s="13">
        <v>2</v>
      </c>
      <c r="D15" s="13" t="s">
        <v>12</v>
      </c>
      <c r="E15" s="9">
        <v>450000</v>
      </c>
      <c r="F15" s="12">
        <f t="shared" si="0"/>
        <v>900000</v>
      </c>
      <c r="G15" s="19" t="s">
        <v>43</v>
      </c>
    </row>
    <row r="16" spans="1:7" ht="29" x14ac:dyDescent="0.35">
      <c r="A16" s="25">
        <v>14</v>
      </c>
      <c r="B16" s="2" t="s">
        <v>38</v>
      </c>
      <c r="C16" s="14">
        <v>2</v>
      </c>
      <c r="D16" s="14" t="s">
        <v>12</v>
      </c>
      <c r="E16" s="10">
        <v>450000</v>
      </c>
      <c r="F16" s="12">
        <f t="shared" si="0"/>
        <v>900000</v>
      </c>
      <c r="G16" s="19" t="s">
        <v>43</v>
      </c>
    </row>
    <row r="17" spans="1:7" ht="29" x14ac:dyDescent="0.35">
      <c r="A17" s="25">
        <v>15</v>
      </c>
      <c r="B17" s="2" t="s">
        <v>7</v>
      </c>
      <c r="C17" s="14">
        <v>1</v>
      </c>
      <c r="D17" s="14" t="s">
        <v>12</v>
      </c>
      <c r="E17" s="10">
        <v>25000</v>
      </c>
      <c r="F17" s="12">
        <f t="shared" si="0"/>
        <v>25000</v>
      </c>
      <c r="G17" s="19" t="s">
        <v>43</v>
      </c>
    </row>
    <row r="18" spans="1:7" x14ac:dyDescent="0.35">
      <c r="A18" s="25">
        <v>16</v>
      </c>
      <c r="B18" s="2" t="s">
        <v>17</v>
      </c>
      <c r="C18" s="13">
        <v>1</v>
      </c>
      <c r="D18" s="13" t="s">
        <v>9</v>
      </c>
      <c r="E18" s="9">
        <v>90000</v>
      </c>
      <c r="F18" s="12">
        <f t="shared" si="0"/>
        <v>90000</v>
      </c>
      <c r="G18" s="18" t="s">
        <v>44</v>
      </c>
    </row>
    <row r="19" spans="1:7" x14ac:dyDescent="0.35">
      <c r="A19" s="25">
        <v>17</v>
      </c>
      <c r="B19" s="2" t="s">
        <v>39</v>
      </c>
      <c r="C19" s="13">
        <v>3</v>
      </c>
      <c r="D19" s="13" t="s">
        <v>13</v>
      </c>
      <c r="E19" s="9">
        <v>23000</v>
      </c>
      <c r="F19" s="12">
        <f t="shared" si="0"/>
        <v>69000</v>
      </c>
      <c r="G19" s="18" t="s">
        <v>44</v>
      </c>
    </row>
    <row r="20" spans="1:7" x14ac:dyDescent="0.35">
      <c r="A20" s="25">
        <v>18</v>
      </c>
      <c r="B20" s="2" t="s">
        <v>10</v>
      </c>
      <c r="C20" s="13">
        <v>3</v>
      </c>
      <c r="D20" s="13" t="s">
        <v>8</v>
      </c>
      <c r="E20" s="9">
        <v>25000</v>
      </c>
      <c r="F20" s="12">
        <f t="shared" si="0"/>
        <v>75000</v>
      </c>
      <c r="G20" s="18" t="s">
        <v>44</v>
      </c>
    </row>
    <row r="21" spans="1:7" x14ac:dyDescent="0.35">
      <c r="A21" s="25">
        <v>19</v>
      </c>
      <c r="B21" s="7" t="s">
        <v>22</v>
      </c>
      <c r="C21" s="15">
        <v>4</v>
      </c>
      <c r="D21" s="15" t="s">
        <v>12</v>
      </c>
      <c r="E21" s="11">
        <v>500</v>
      </c>
      <c r="F21" s="12">
        <f t="shared" si="0"/>
        <v>2000</v>
      </c>
      <c r="G21" s="19" t="s">
        <v>47</v>
      </c>
    </row>
    <row r="22" spans="1:7" x14ac:dyDescent="0.35">
      <c r="A22" s="25">
        <v>20</v>
      </c>
      <c r="B22" s="7" t="s">
        <v>23</v>
      </c>
      <c r="C22" s="15">
        <v>2</v>
      </c>
      <c r="D22" s="15" t="s">
        <v>12</v>
      </c>
      <c r="E22" s="11">
        <v>3000</v>
      </c>
      <c r="F22" s="12">
        <f t="shared" si="0"/>
        <v>6000</v>
      </c>
      <c r="G22" s="19" t="s">
        <v>47</v>
      </c>
    </row>
    <row r="23" spans="1:7" x14ac:dyDescent="0.35">
      <c r="A23" s="25">
        <v>21</v>
      </c>
      <c r="B23" s="7" t="s">
        <v>24</v>
      </c>
      <c r="C23" s="15">
        <v>3</v>
      </c>
      <c r="D23" s="15" t="s">
        <v>12</v>
      </c>
      <c r="E23" s="11">
        <v>1500</v>
      </c>
      <c r="F23" s="12">
        <f t="shared" si="0"/>
        <v>4500</v>
      </c>
      <c r="G23" s="19" t="s">
        <v>47</v>
      </c>
    </row>
    <row r="24" spans="1:7" x14ac:dyDescent="0.35">
      <c r="A24" s="25">
        <v>22</v>
      </c>
      <c r="B24" s="7" t="s">
        <v>27</v>
      </c>
      <c r="C24" s="15">
        <v>3</v>
      </c>
      <c r="D24" s="15" t="s">
        <v>12</v>
      </c>
      <c r="E24" s="11">
        <v>3000</v>
      </c>
      <c r="F24" s="12">
        <f t="shared" si="0"/>
        <v>9000</v>
      </c>
      <c r="G24" s="19" t="s">
        <v>47</v>
      </c>
    </row>
    <row r="25" spans="1:7" x14ac:dyDescent="0.35">
      <c r="A25" s="25">
        <v>23</v>
      </c>
      <c r="B25" s="7" t="s">
        <v>25</v>
      </c>
      <c r="C25" s="15">
        <v>2</v>
      </c>
      <c r="D25" s="15" t="s">
        <v>12</v>
      </c>
      <c r="E25" s="11">
        <v>1500</v>
      </c>
      <c r="F25" s="12">
        <f t="shared" si="0"/>
        <v>3000</v>
      </c>
      <c r="G25" s="19" t="s">
        <v>47</v>
      </c>
    </row>
    <row r="26" spans="1:7" x14ac:dyDescent="0.35">
      <c r="A26" s="25">
        <v>24</v>
      </c>
      <c r="B26" s="7" t="s">
        <v>28</v>
      </c>
      <c r="C26" s="15">
        <v>2</v>
      </c>
      <c r="D26" s="15" t="s">
        <v>26</v>
      </c>
      <c r="E26" s="11">
        <v>1200</v>
      </c>
      <c r="F26" s="12">
        <f t="shared" si="0"/>
        <v>2400</v>
      </c>
      <c r="G26" s="19" t="s">
        <v>47</v>
      </c>
    </row>
    <row r="27" spans="1:7" x14ac:dyDescent="0.35">
      <c r="A27" s="25">
        <v>25</v>
      </c>
      <c r="B27" s="7" t="s">
        <v>29</v>
      </c>
      <c r="C27" s="15">
        <v>2</v>
      </c>
      <c r="D27" s="15" t="s">
        <v>12</v>
      </c>
      <c r="E27" s="11">
        <v>1500</v>
      </c>
      <c r="F27" s="12">
        <f t="shared" si="0"/>
        <v>3000</v>
      </c>
      <c r="G27" s="19" t="s">
        <v>47</v>
      </c>
    </row>
    <row r="28" spans="1:7" x14ac:dyDescent="0.35">
      <c r="A28" s="25">
        <v>26</v>
      </c>
      <c r="B28" s="7" t="s">
        <v>30</v>
      </c>
      <c r="C28" s="15">
        <v>2</v>
      </c>
      <c r="D28" s="15" t="s">
        <v>12</v>
      </c>
      <c r="E28" s="11">
        <v>2500</v>
      </c>
      <c r="F28" s="12">
        <f t="shared" si="0"/>
        <v>5000</v>
      </c>
      <c r="G28" s="19" t="s">
        <v>47</v>
      </c>
    </row>
    <row r="29" spans="1:7" x14ac:dyDescent="0.35">
      <c r="A29" s="25">
        <v>27</v>
      </c>
      <c r="B29" s="2" t="s">
        <v>31</v>
      </c>
      <c r="C29" s="13">
        <v>1</v>
      </c>
      <c r="D29" s="13" t="s">
        <v>15</v>
      </c>
      <c r="E29" s="9">
        <v>150000</v>
      </c>
      <c r="F29" s="12">
        <f t="shared" si="0"/>
        <v>150000</v>
      </c>
      <c r="G29" s="18"/>
    </row>
    <row r="30" spans="1:7" x14ac:dyDescent="0.35">
      <c r="A30" s="25">
        <v>28</v>
      </c>
      <c r="B30" s="2" t="s">
        <v>46</v>
      </c>
      <c r="C30" s="13">
        <v>1</v>
      </c>
      <c r="D30" s="13" t="s">
        <v>15</v>
      </c>
      <c r="E30" s="9">
        <v>60000</v>
      </c>
      <c r="F30" s="16">
        <f t="shared" si="0"/>
        <v>60000</v>
      </c>
      <c r="G30" s="18"/>
    </row>
    <row r="31" spans="1:7" x14ac:dyDescent="0.35">
      <c r="B31" s="6" t="s">
        <v>11</v>
      </c>
      <c r="C31" s="7"/>
      <c r="D31" s="7"/>
      <c r="E31" s="7"/>
      <c r="F31" s="8">
        <f>SUM(F3:F30)</f>
        <v>9463900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Services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Mmadukaku</dc:creator>
  <cp:lastModifiedBy>Taylor-Harry, Tamunoemi SPDC-UPO/G/UCS</cp:lastModifiedBy>
  <dcterms:created xsi:type="dcterms:W3CDTF">2011-04-27T14:35:54Z</dcterms:created>
  <dcterms:modified xsi:type="dcterms:W3CDTF">2023-02-24T19:15:18Z</dcterms:modified>
</cp:coreProperties>
</file>