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cp04-s1\Jonathan.O.David$\cached\My Documents\RUM ANOH\"/>
    </mc:Choice>
  </mc:AlternateContent>
  <xr:revisionPtr revIDLastSave="0" documentId="8_{A201071E-F4E8-4896-BF57-45CA0B26F6AD}" xr6:coauthVersionLast="47" xr6:coauthVersionMax="47" xr10:uidLastSave="{00000000-0000-0000-0000-000000000000}"/>
  <bookViews>
    <workbookView xWindow="-110" yWindow="-110" windowWidth="19420" windowHeight="10420" xr2:uid="{00C79421-6B9B-4CA6-B3DE-1ACA34267700}"/>
  </bookViews>
  <sheets>
    <sheet name="Sheet1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4" l="1"/>
  <c r="F17" i="4"/>
  <c r="J5" i="4" l="1" a="1"/>
  <c r="J8" i="4" s="1"/>
  <c r="J11" i="4" l="1"/>
  <c r="J15" i="4"/>
  <c r="J14" i="4"/>
  <c r="J5" i="4"/>
  <c r="J10" i="4"/>
  <c r="J7" i="4"/>
  <c r="J6" i="4"/>
  <c r="J13" i="4"/>
  <c r="J12" i="4"/>
  <c r="J9" i="4"/>
  <c r="J16" i="4"/>
  <c r="I17" i="4" s="1"/>
</calcChain>
</file>

<file path=xl/sharedStrings.xml><?xml version="1.0" encoding="utf-8"?>
<sst xmlns="http://schemas.openxmlformats.org/spreadsheetml/2006/main" count="28" uniqueCount="25">
  <si>
    <t>S/N</t>
  </si>
  <si>
    <t>NPDC /Egbema</t>
  </si>
  <si>
    <t>TOTAL</t>
  </si>
  <si>
    <t>ULR</t>
  </si>
  <si>
    <t>SPDC/SECURITY</t>
  </si>
  <si>
    <t>SPDC/CAST</t>
  </si>
  <si>
    <t>SPDC/INFRASTRUCTURE</t>
  </si>
  <si>
    <t>FLOWLINE ENGINEERING</t>
  </si>
  <si>
    <t>PIPELINE</t>
  </si>
  <si>
    <t>CWI</t>
  </si>
  <si>
    <t>TELECOMS</t>
  </si>
  <si>
    <t>MTCE EXECUTION</t>
  </si>
  <si>
    <t>JANAURY</t>
  </si>
  <si>
    <t>FEBRUARY</t>
  </si>
  <si>
    <t>MARCH</t>
  </si>
  <si>
    <t>OCTOBER</t>
  </si>
  <si>
    <t>DECEMBER</t>
  </si>
  <si>
    <t>JANUARY</t>
  </si>
  <si>
    <t>TEAM</t>
  </si>
  <si>
    <t>NOVEMBER</t>
  </si>
  <si>
    <t>SPDC/INFRASTRUCTURE P/T</t>
  </si>
  <si>
    <t>MMS STATUS</t>
  </si>
  <si>
    <t>NOT IN USE</t>
  </si>
  <si>
    <t>MMS NOT IN USE</t>
  </si>
  <si>
    <t>MMS FULLY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</si>
</sst>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[$₦-466]\ #,##0.00_ ;\-[$₦-466]\ #,##0.00\ "/>
  </numFmts>
  <fonts count="23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4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459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0" applyNumberFormat="0" applyAlignment="0" applyProtection="0"/>
    <xf numFmtId="0" fontId="17" fillId="8" borderId="20" applyNumberFormat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18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0" applyNumberFormat="0" applyAlignment="0" applyProtection="0"/>
    <xf numFmtId="0" fontId="17" fillId="8" borderId="20" applyNumberFormat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18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8" borderId="20" applyNumberFormat="0" applyAlignment="0" applyProtection="0"/>
    <xf numFmtId="0" fontId="10" fillId="6" borderId="0" applyNumberFormat="0" applyBorder="0" applyAlignment="0" applyProtection="0"/>
    <xf numFmtId="0" fontId="9" fillId="5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5" xfId="0" applyBorder="1"/>
    <xf numFmtId="0" fontId="5" fillId="0" borderId="22" xfId="0" applyFont="1" applyBorder="1" applyAlignment="1">
      <alignment horizontal="center"/>
    </xf>
    <xf numFmtId="0" fontId="12" fillId="0" borderId="2" xfId="0" applyFont="1" applyBorder="1"/>
    <xf numFmtId="0" fontId="12" fillId="0" borderId="10" xfId="0" applyFont="1" applyBorder="1"/>
    <xf numFmtId="0" fontId="12" fillId="0" borderId="26" xfId="0" applyFont="1" applyBorder="1"/>
    <xf numFmtId="0" fontId="0" fillId="0" borderId="26" xfId="0" applyBorder="1"/>
    <xf numFmtId="0" fontId="4" fillId="0" borderId="15" xfId="0" applyFont="1" applyBorder="1"/>
    <xf numFmtId="164" fontId="5" fillId="0" borderId="26" xfId="1" applyFont="1" applyBorder="1"/>
    <xf numFmtId="164" fontId="5" fillId="0" borderId="2" xfId="1" applyFont="1" applyBorder="1"/>
    <xf numFmtId="0" fontId="0" fillId="0" borderId="21" xfId="0" applyBorder="1"/>
    <xf numFmtId="0" fontId="4" fillId="0" borderId="21" xfId="0" applyFont="1" applyBorder="1"/>
    <xf numFmtId="164" fontId="5" fillId="3" borderId="2" xfId="1" applyFont="1" applyFill="1" applyBorder="1"/>
    <xf numFmtId="164" fontId="5" fillId="0" borderId="2" xfId="1" applyFont="1" applyFill="1" applyBorder="1"/>
    <xf numFmtId="164" fontId="5" fillId="0" borderId="29" xfId="1" applyFont="1" applyBorder="1"/>
    <xf numFmtId="164" fontId="5" fillId="0" borderId="3" xfId="1" applyFont="1" applyBorder="1"/>
    <xf numFmtId="0" fontId="0" fillId="0" borderId="3" xfId="0" applyBorder="1"/>
    <xf numFmtId="164" fontId="5" fillId="13" borderId="34" xfId="1" applyFont="1" applyFill="1" applyBorder="1"/>
    <xf numFmtId="164" fontId="5" fillId="13" borderId="2" xfId="1" applyFont="1" applyFill="1" applyBorder="1"/>
    <xf numFmtId="164" fontId="5" fillId="13" borderId="35" xfId="1" applyFont="1" applyFill="1" applyBorder="1"/>
    <xf numFmtId="164" fontId="5" fillId="13" borderId="1" xfId="1" applyFont="1" applyFill="1" applyBorder="1"/>
    <xf numFmtId="164" fontId="5" fillId="13" borderId="4" xfId="1" applyFont="1" applyFill="1" applyBorder="1"/>
    <xf numFmtId="0" fontId="5" fillId="0" borderId="31" xfId="0" applyFont="1" applyBorder="1"/>
    <xf numFmtId="0" fontId="5" fillId="0" borderId="13" xfId="0" applyFont="1" applyBorder="1"/>
    <xf numFmtId="0" fontId="5" fillId="0" borderId="14" xfId="0" applyFont="1" applyBorder="1"/>
    <xf numFmtId="164" fontId="5" fillId="14" borderId="32" xfId="1" applyFont="1" applyFill="1" applyBorder="1"/>
    <xf numFmtId="164" fontId="5" fillId="14" borderId="33" xfId="1" applyFont="1" applyFill="1" applyBorder="1"/>
    <xf numFmtId="0" fontId="0" fillId="14" borderId="26" xfId="0" applyFill="1" applyBorder="1"/>
    <xf numFmtId="0" fontId="0" fillId="14" borderId="2" xfId="0" applyFill="1" applyBorder="1"/>
    <xf numFmtId="0" fontId="0" fillId="0" borderId="0" xfId="0"/>
    <xf numFmtId="164" fontId="5" fillId="14" borderId="26" xfId="1" applyFont="1" applyFill="1" applyBorder="1"/>
    <xf numFmtId="164" fontId="5" fillId="14" borderId="2" xfId="1" applyFont="1" applyFill="1" applyBorder="1"/>
    <xf numFmtId="0" fontId="6" fillId="0" borderId="22" xfId="0" applyFont="1" applyBorder="1" applyAlignment="1">
      <alignment horizontal="center"/>
    </xf>
    <xf numFmtId="0" fontId="7" fillId="0" borderId="0" xfId="0" applyFont="1"/>
    <xf numFmtId="0" fontId="5" fillId="13" borderId="8" xfId="0" applyFont="1" applyFill="1" applyBorder="1"/>
    <xf numFmtId="0" fontId="5" fillId="13" borderId="13" xfId="0" applyFont="1" applyFill="1" applyBorder="1"/>
    <xf numFmtId="0" fontId="5" fillId="13" borderId="14" xfId="0" applyFont="1" applyFill="1" applyBorder="1"/>
    <xf numFmtId="0" fontId="5" fillId="0" borderId="28" xfId="0" applyFont="1" applyBorder="1"/>
    <xf numFmtId="0" fontId="6" fillId="2" borderId="10" xfId="0" applyFont="1" applyFill="1" applyBorder="1"/>
    <xf numFmtId="164" fontId="6" fillId="2" borderId="9" xfId="1" applyFont="1" applyFill="1" applyBorder="1"/>
    <xf numFmtId="165" fontId="6" fillId="2" borderId="37" xfId="0" applyNumberFormat="1" applyFont="1" applyFill="1" applyBorder="1"/>
    <xf numFmtId="164" fontId="6" fillId="2" borderId="12" xfId="1" applyFont="1" applyFill="1" applyBorder="1"/>
    <xf numFmtId="164" fontId="6" fillId="2" borderId="10" xfId="1" applyFont="1" applyFill="1" applyBorder="1"/>
    <xf numFmtId="164" fontId="6" fillId="2" borderId="11" xfId="1" applyFont="1" applyFill="1" applyBorder="1"/>
    <xf numFmtId="164" fontId="6" fillId="2" borderId="36" xfId="1" applyFont="1" applyFill="1" applyBorder="1"/>
    <xf numFmtId="0" fontId="0" fillId="0" borderId="29" xfId="0" applyBorder="1"/>
    <xf numFmtId="0" fontId="6" fillId="0" borderId="5" xfId="0" applyFont="1" applyBorder="1"/>
    <xf numFmtId="0" fontId="6" fillId="2" borderId="0" xfId="0" applyFont="1" applyFill="1" applyBorder="1"/>
    <xf numFmtId="0" fontId="7" fillId="2" borderId="10" xfId="0" applyFont="1" applyFill="1" applyBorder="1"/>
    <xf numFmtId="0" fontId="6" fillId="0" borderId="24" xfId="0" applyFont="1" applyBorder="1"/>
    <xf numFmtId="164" fontId="6" fillId="3" borderId="2" xfId="1" applyFont="1" applyFill="1" applyBorder="1"/>
    <xf numFmtId="0" fontId="7" fillId="3" borderId="2" xfId="0" applyFont="1" applyFill="1" applyBorder="1"/>
    <xf numFmtId="164" fontId="6" fillId="3" borderId="2" xfId="1" applyFont="1" applyFill="1" applyBorder="1" applyAlignment="1">
      <alignment horizontal="center"/>
    </xf>
    <xf numFmtId="164" fontId="6" fillId="3" borderId="2" xfId="1" applyFont="1" applyFill="1" applyBorder="1" applyAlignment="1">
      <alignment horizontal="left"/>
    </xf>
    <xf numFmtId="164" fontId="22" fillId="3" borderId="2" xfId="1" applyFont="1" applyFill="1" applyBorder="1"/>
    <xf numFmtId="0" fontId="4" fillId="0" borderId="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164" fontId="6" fillId="15" borderId="3" xfId="1" applyFont="1" applyFill="1" applyBorder="1" applyAlignment="1">
      <alignment horizontal="center"/>
    </xf>
    <xf numFmtId="164" fontId="6" fillId="15" borderId="33" xfId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164" fontId="6" fillId="15" borderId="3" xfId="1" applyFont="1" applyFill="1" applyBorder="1" applyAlignment="1">
      <alignment horizontal="left"/>
    </xf>
    <xf numFmtId="164" fontId="6" fillId="15" borderId="33" xfId="1" applyFont="1" applyFill="1" applyBorder="1" applyAlignment="1">
      <alignment horizontal="left"/>
    </xf>
    <xf numFmtId="0" fontId="5" fillId="0" borderId="3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5" fillId="13" borderId="16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</cellXfs>
  <cellStyles count="1459">
    <cellStyle name="60% - Accent5 2" xfId="188" xr:uid="{2D12E53D-39BF-491B-8282-E56C44D9E9D0}"/>
    <cellStyle name="60% - Accent5 3" xfId="9" xr:uid="{BE677534-D170-4B9A-A43E-4E334EA0BE4B}"/>
    <cellStyle name="60% - Accent6 2" xfId="190" xr:uid="{CAE0112E-8A3E-4C07-BF24-29F7B830DF2F}"/>
    <cellStyle name="60% - Accent6 3" xfId="11" xr:uid="{0A644030-47C8-486C-AF11-A900E41FBAB0}"/>
    <cellStyle name="Accent2 2" xfId="187" xr:uid="{511F93E3-3611-476C-9463-E1DC3251046C}"/>
    <cellStyle name="Accent2 3" xfId="8" xr:uid="{0DC5E048-5884-4BD6-948B-C5B57243FEAC}"/>
    <cellStyle name="Accent6 2" xfId="189" xr:uid="{C2E1A6C9-27BF-4CF5-A392-F1BDB9DF8E8A}"/>
    <cellStyle name="Accent6 3" xfId="10" xr:uid="{3515F13C-7B4D-4EDD-B888-0B6A995744A9}"/>
    <cellStyle name="Bad 2" xfId="183" xr:uid="{0663B540-E695-45F4-A615-2DFA6577F149}"/>
    <cellStyle name="Bad 3" xfId="762" xr:uid="{6DBA8002-6DD3-44AB-AD99-E8DEDD58B03A}"/>
    <cellStyle name="Bad 4" xfId="4" xr:uid="{F989BD4E-644B-4A2A-B8DF-EA720E20F3E6}"/>
    <cellStyle name="Calculation 2" xfId="186" xr:uid="{1F03A373-9264-42E2-BA86-03A9B74D603A}"/>
    <cellStyle name="Calculation 3" xfId="760" xr:uid="{FE8B72DD-F1CD-4458-A3EF-AA5FB1F308FB}"/>
    <cellStyle name="Calculation 4" xfId="7" xr:uid="{58CE0FAD-BDA1-41BF-9FB1-DF63E923F78E}"/>
    <cellStyle name="Comma" xfId="1" builtinId="3"/>
    <cellStyle name="Comma 10" xfId="15" xr:uid="{571C7E49-FBD3-4714-86C1-ECCD9F0C9070}"/>
    <cellStyle name="Comma 10 2" xfId="16" xr:uid="{D6FD83FF-0964-4525-8F09-E84C390B68C2}"/>
    <cellStyle name="Comma 10 2 2" xfId="194" xr:uid="{F190174E-FE7B-409D-BB9E-420C433AF820}"/>
    <cellStyle name="Comma 10 2 2 2" xfId="469" xr:uid="{11A01707-A282-40BC-8491-06CE591626E8}"/>
    <cellStyle name="Comma 10 2 2 2 2" xfId="540" xr:uid="{3FAE9249-EBDA-4A4F-8BCB-80A6DEC445CE}"/>
    <cellStyle name="Comma 10 2 2 2 2 2" xfId="1229" xr:uid="{9C81C97C-61CE-4562-9977-F5938A7FBDEC}"/>
    <cellStyle name="Comma 10 2 2 2 3" xfId="1168" xr:uid="{995FC670-EFB6-4B44-BEB4-1A056CEDC85D}"/>
    <cellStyle name="Comma 10 2 2 3" xfId="264" xr:uid="{7E11767D-2070-46B3-BAE9-0F3964DE8DBE}"/>
    <cellStyle name="Comma 10 2 2 3 2" xfId="1000" xr:uid="{09AC3988-12B0-4A7C-BD93-4C4C462B56F2}"/>
    <cellStyle name="Comma 10 2 2 4" xfId="539" xr:uid="{EAB63254-D947-4217-BADC-7F132A47B465}"/>
    <cellStyle name="Comma 10 2 2 4 2" xfId="1228" xr:uid="{F873EC91-A16B-4525-A761-4AA03435739F}"/>
    <cellStyle name="Comma 10 2 2 5" xfId="940" xr:uid="{442C092C-F372-426B-91FD-E1D6EB5BEB55}"/>
    <cellStyle name="Comma 10 2 3" xfId="115" xr:uid="{13C3184A-FFC3-4064-AC1D-E556BB2BEAA8}"/>
    <cellStyle name="Comma 10 2 3 2" xfId="399" xr:uid="{99FA2E8E-8726-47A6-A241-7A2F7518414B}"/>
    <cellStyle name="Comma 10 2 3 2 2" xfId="1109" xr:uid="{7CC07E1E-22DE-4E77-B193-06898C7551BF}"/>
    <cellStyle name="Comma 10 2 3 3" xfId="541" xr:uid="{25B1218B-C0A1-4CFA-A657-56CA500FF99F}"/>
    <cellStyle name="Comma 10 2 3 3 2" xfId="1230" xr:uid="{63EB0EFC-5B40-4665-B64E-D9E71C06CFCF}"/>
    <cellStyle name="Comma 10 2 3 4" xfId="881" xr:uid="{8C8191BE-D5FC-4F54-86E9-93DB4A6019F7}"/>
    <cellStyle name="Comma 10 2 4" xfId="361" xr:uid="{EB575E4D-405B-45F1-BDAA-C68CF84C9692}"/>
    <cellStyle name="Comma 10 2 4 2" xfId="542" xr:uid="{AE64A262-44A3-45DF-83B2-68A15623C8F1}"/>
    <cellStyle name="Comma 10 2 4 2 2" xfId="1231" xr:uid="{1797B6A4-3CA9-4A98-99A7-77A6B816A19A}"/>
    <cellStyle name="Comma 10 2 4 3" xfId="1083" xr:uid="{39F962F1-F607-4B2A-8996-711C7A99DDB4}"/>
    <cellStyle name="Comma 10 2 5" xfId="263" xr:uid="{116D7207-8433-4258-B9B0-D8026E234B29}"/>
    <cellStyle name="Comma 10 2 5 2" xfId="999" xr:uid="{366CA004-90D2-45CF-98EF-5B5F8F9EF463}"/>
    <cellStyle name="Comma 10 2 6" xfId="538" xr:uid="{9A0BC559-A9CE-42C5-93AE-8D532D19C8A7}"/>
    <cellStyle name="Comma 10 2 6 2" xfId="1227" xr:uid="{CF5A1142-6A93-4A95-9267-5132120E1938}"/>
    <cellStyle name="Comma 10 2 7" xfId="822" xr:uid="{321D9C40-6070-4874-9AC7-259582A8E910}"/>
    <cellStyle name="Comma 10 3" xfId="193" xr:uid="{473B9188-DB84-417A-B8AA-0F48AF594EC1}"/>
    <cellStyle name="Comma 10 3 2" xfId="468" xr:uid="{5AB19AD1-E303-46C8-B5E8-D569CD3D6A40}"/>
    <cellStyle name="Comma 10 3 2 2" xfId="544" xr:uid="{BDAC331A-E2BE-42EF-B776-FCE1316F3B58}"/>
    <cellStyle name="Comma 10 3 2 2 2" xfId="1233" xr:uid="{DF0A9BD0-D5C4-4F7F-9A5E-C345218D6384}"/>
    <cellStyle name="Comma 10 3 2 3" xfId="1167" xr:uid="{AE30CC57-FE5A-40D6-97EA-5E4B87D11787}"/>
    <cellStyle name="Comma 10 3 3" xfId="265" xr:uid="{3898DA83-F4D4-4897-B0B5-A1E6B7737DDE}"/>
    <cellStyle name="Comma 10 3 3 2" xfId="1001" xr:uid="{0E5F0348-B38F-46FD-B283-25F215E2FC69}"/>
    <cellStyle name="Comma 10 3 4" xfId="543" xr:uid="{CF257AC8-6742-4D97-937F-4D80EC36B084}"/>
    <cellStyle name="Comma 10 3 4 2" xfId="1232" xr:uid="{FB264426-8AFB-4841-92EC-8D17BAFB4C7A}"/>
    <cellStyle name="Comma 10 3 5" xfId="939" xr:uid="{13CBE1BE-FA4D-4561-B2FE-D151B299C9F9}"/>
    <cellStyle name="Comma 10 4" xfId="114" xr:uid="{7552559B-DCD0-4680-9633-AC66FE48D00F}"/>
    <cellStyle name="Comma 10 4 2" xfId="398" xr:uid="{74E9733E-1E38-44AF-811D-83A0DCFEC748}"/>
    <cellStyle name="Comma 10 4 2 2" xfId="1108" xr:uid="{4E78577A-E818-46E3-B824-B1E2AC483AEB}"/>
    <cellStyle name="Comma 10 4 3" xfId="545" xr:uid="{17428CDC-6F26-4D04-AFE3-8CEDBFE9529E}"/>
    <cellStyle name="Comma 10 4 3 2" xfId="1234" xr:uid="{5B584A60-432F-47C2-9DE4-F26F5F5A4282}"/>
    <cellStyle name="Comma 10 4 4" xfId="880" xr:uid="{8BE01331-FD2D-457B-A44B-03F34A55770A}"/>
    <cellStyle name="Comma 10 5" xfId="360" xr:uid="{DE05FFB4-8E5F-470B-BC4B-D6C3578F8FD5}"/>
    <cellStyle name="Comma 10 5 2" xfId="546" xr:uid="{F0A79258-3746-4508-B7B5-8F7B672BCB49}"/>
    <cellStyle name="Comma 10 5 2 2" xfId="1235" xr:uid="{CD67A646-E0F2-4D73-A851-94150C59295F}"/>
    <cellStyle name="Comma 10 5 3" xfId="1082" xr:uid="{93E4BB26-BA20-41A0-A5AB-3437F7EDA400}"/>
    <cellStyle name="Comma 10 6" xfId="262" xr:uid="{4FBA207F-CC1C-43E8-BCC5-116ACA84F33B}"/>
    <cellStyle name="Comma 10 6 2" xfId="998" xr:uid="{F49A7E3A-0E55-44BE-99EE-9654933C4010}"/>
    <cellStyle name="Comma 10 7" xfId="537" xr:uid="{B2345DE2-DBA0-4046-AA8E-EA16AA6BB178}"/>
    <cellStyle name="Comma 10 7 2" xfId="1226" xr:uid="{8688D797-E715-4BFF-8000-32D0C87F9A6F}"/>
    <cellStyle name="Comma 10 8" xfId="821" xr:uid="{FEEEB864-6F67-4B57-9EFC-E752014212EF}"/>
    <cellStyle name="Comma 11" xfId="17" xr:uid="{F2472934-2EA1-4C20-8FE8-49C71E3B75C2}"/>
    <cellStyle name="Comma 11 2" xfId="18" xr:uid="{48934FE1-EBC2-4200-BCC0-0793CB0BBD6A}"/>
    <cellStyle name="Comma 11 2 2" xfId="196" xr:uid="{25939113-8CBC-46FC-84E2-9DC878E2F456}"/>
    <cellStyle name="Comma 11 2 2 2" xfId="471" xr:uid="{C01E6FBA-D7B2-41DB-9F89-753C5EAF9BFD}"/>
    <cellStyle name="Comma 11 2 2 2 2" xfId="550" xr:uid="{F9DE2936-31B8-4D1F-AA97-C52A1DCFF1C3}"/>
    <cellStyle name="Comma 11 2 2 2 2 2" xfId="1239" xr:uid="{3E51226D-F12F-460B-90DD-3CDBF6A8E9A0}"/>
    <cellStyle name="Comma 11 2 2 2 3" xfId="1170" xr:uid="{A951AF90-7AF8-42B7-83E4-83B7672ECC87}"/>
    <cellStyle name="Comma 11 2 2 3" xfId="268" xr:uid="{632F8E01-8807-4B52-9A81-9F35D25D3B09}"/>
    <cellStyle name="Comma 11 2 2 3 2" xfId="1004" xr:uid="{9B927EA4-4E47-47F4-84FF-0871BF4552A7}"/>
    <cellStyle name="Comma 11 2 2 4" xfId="549" xr:uid="{32B80C74-C3FE-4191-836B-F4A44DB6B966}"/>
    <cellStyle name="Comma 11 2 2 4 2" xfId="1238" xr:uid="{7BAD4DC9-9AFB-4900-9BFD-69D40877D7A9}"/>
    <cellStyle name="Comma 11 2 2 5" xfId="942" xr:uid="{74F094D6-792C-4548-8F8C-7F5826B3C11F}"/>
    <cellStyle name="Comma 11 2 3" xfId="117" xr:uid="{BFF2D360-8422-47E3-9E6D-7B47EE5D2880}"/>
    <cellStyle name="Comma 11 2 3 2" xfId="401" xr:uid="{E460E2F6-8361-44FE-92C8-548C0EE69256}"/>
    <cellStyle name="Comma 11 2 3 2 2" xfId="1111" xr:uid="{A2D51357-443A-48B4-B20C-2F79EC98487A}"/>
    <cellStyle name="Comma 11 2 3 3" xfId="551" xr:uid="{BA5ED1B9-FEC2-4D4C-92C7-EA215F53910C}"/>
    <cellStyle name="Comma 11 2 3 3 2" xfId="1240" xr:uid="{9E5F4650-8532-48D9-9C73-076DA132DF0D}"/>
    <cellStyle name="Comma 11 2 3 4" xfId="883" xr:uid="{031D6865-16A4-4896-9010-9AFB830FABD3}"/>
    <cellStyle name="Comma 11 2 4" xfId="363" xr:uid="{D8206D0A-8C23-4437-B240-E5AA3C58E2ED}"/>
    <cellStyle name="Comma 11 2 4 2" xfId="552" xr:uid="{A1EEDA37-81C0-4DFB-A88F-08A58D995B0B}"/>
    <cellStyle name="Comma 11 2 4 2 2" xfId="1241" xr:uid="{0C08459D-5BC0-4489-B0F7-69E40E6D68B0}"/>
    <cellStyle name="Comma 11 2 4 3" xfId="1085" xr:uid="{1BD767B6-F475-4641-AEEF-776BB9018BE4}"/>
    <cellStyle name="Comma 11 2 5" xfId="267" xr:uid="{EF8EABC6-3F35-48EE-B1EC-7DFA0A306DC3}"/>
    <cellStyle name="Comma 11 2 5 2" xfId="1003" xr:uid="{447AB706-EF62-44EB-8022-AF2EF4F3CADA}"/>
    <cellStyle name="Comma 11 2 6" xfId="548" xr:uid="{A68F1528-F317-408A-878B-BC6FC308BECD}"/>
    <cellStyle name="Comma 11 2 6 2" xfId="1237" xr:uid="{C6434B3E-9195-4E85-9461-1BA0B79C060D}"/>
    <cellStyle name="Comma 11 2 7" xfId="824" xr:uid="{C1466EB3-530B-4630-8D06-930FAEEB28DE}"/>
    <cellStyle name="Comma 11 3" xfId="195" xr:uid="{4D81FD96-AC37-46F7-98C0-33C76E74E02C}"/>
    <cellStyle name="Comma 11 3 2" xfId="470" xr:uid="{1FFA5000-4ABC-46F9-BC0B-2FFF92BAA81E}"/>
    <cellStyle name="Comma 11 3 2 2" xfId="554" xr:uid="{B505782F-28EC-41BC-B948-336D4C2A9192}"/>
    <cellStyle name="Comma 11 3 2 2 2" xfId="1243" xr:uid="{1A03FBEA-BCCC-4EF3-830E-35650BB415D3}"/>
    <cellStyle name="Comma 11 3 2 3" xfId="1169" xr:uid="{4115A81F-A75D-4E3F-BC26-A17D487C5F0B}"/>
    <cellStyle name="Comma 11 3 3" xfId="269" xr:uid="{210DD263-93C9-46A2-8BD7-D2B939ACE668}"/>
    <cellStyle name="Comma 11 3 3 2" xfId="1005" xr:uid="{45C42BD3-01D9-4B36-A825-B737676DDA7C}"/>
    <cellStyle name="Comma 11 3 4" xfId="553" xr:uid="{753B4784-9A16-4202-BAA3-731310325D4C}"/>
    <cellStyle name="Comma 11 3 4 2" xfId="1242" xr:uid="{24F050E7-F8CA-4BC2-8686-AC7CD4F6811F}"/>
    <cellStyle name="Comma 11 3 5" xfId="941" xr:uid="{DEBBDC65-98DA-46BB-B669-240A3A97A9EE}"/>
    <cellStyle name="Comma 11 4" xfId="116" xr:uid="{4CF46883-C3B3-4880-8BA3-9928E743A915}"/>
    <cellStyle name="Comma 11 4 2" xfId="400" xr:uid="{4921F5FB-F40E-46FC-925C-E72B62639D8C}"/>
    <cellStyle name="Comma 11 4 2 2" xfId="1110" xr:uid="{F8507D9D-D310-4B11-9260-98F5EF2BAEA8}"/>
    <cellStyle name="Comma 11 4 3" xfId="555" xr:uid="{80BCB6F0-7E5B-46FE-A89F-633501C8F29C}"/>
    <cellStyle name="Comma 11 4 3 2" xfId="1244" xr:uid="{C3066732-C70E-4D95-A2AC-C1D4456605E8}"/>
    <cellStyle name="Comma 11 4 4" xfId="882" xr:uid="{2166CE94-6B81-4D3A-9CD4-A54918A42495}"/>
    <cellStyle name="Comma 11 5" xfId="362" xr:uid="{1BE87CEF-7828-4036-BED8-56F23F12A6DA}"/>
    <cellStyle name="Comma 11 5 2" xfId="556" xr:uid="{42526DB4-B3E3-435F-BD39-3971DC22438A}"/>
    <cellStyle name="Comma 11 5 2 2" xfId="1245" xr:uid="{4096E313-4778-445C-B3BA-672638B91D5D}"/>
    <cellStyle name="Comma 11 5 3" xfId="1084" xr:uid="{476D6464-E4BC-44F1-9397-F44DAD125AEC}"/>
    <cellStyle name="Comma 11 6" xfId="266" xr:uid="{3E47AC8F-4B72-4B30-805D-867C4C10CCC2}"/>
    <cellStyle name="Comma 11 6 2" xfId="1002" xr:uid="{63A533FC-70F8-4AA5-A5D8-D9ABE95B8C58}"/>
    <cellStyle name="Comma 11 7" xfId="547" xr:uid="{8DC2853D-E54A-4D23-A00C-09D3C6C9409A}"/>
    <cellStyle name="Comma 11 7 2" xfId="1236" xr:uid="{C16695D2-C566-49DF-857A-8F77FC0B8C79}"/>
    <cellStyle name="Comma 11 8" xfId="823" xr:uid="{7E6E011C-806D-4F54-AB9D-F209CB5F9823}"/>
    <cellStyle name="Comma 12" xfId="19" xr:uid="{8B40370E-DA45-4D86-85FB-50F516CCC366}"/>
    <cellStyle name="Comma 12 2" xfId="20" xr:uid="{004961E9-F7EC-4F67-A90C-37C4A3E5A43F}"/>
    <cellStyle name="Comma 12 2 2" xfId="198" xr:uid="{81B51DBF-062E-43BD-AE5E-F4C5EFBD0F1C}"/>
    <cellStyle name="Comma 12 2 2 2" xfId="473" xr:uid="{14825C01-A702-4615-9087-144670B0111C}"/>
    <cellStyle name="Comma 12 2 2 2 2" xfId="560" xr:uid="{EDBB4D3E-CFFB-4AD7-A12D-9AF4E1B12778}"/>
    <cellStyle name="Comma 12 2 2 2 2 2" xfId="1249" xr:uid="{7378F6EF-13AC-4FB3-854C-746F23EF03CC}"/>
    <cellStyle name="Comma 12 2 2 2 3" xfId="1172" xr:uid="{8FA8F664-3DF3-4C0C-8663-3607463A784D}"/>
    <cellStyle name="Comma 12 2 2 3" xfId="272" xr:uid="{F3506834-511D-4B66-B636-BCE3125B12D3}"/>
    <cellStyle name="Comma 12 2 2 3 2" xfId="1008" xr:uid="{55EE96A7-FD11-47DD-9611-7529713DFF5A}"/>
    <cellStyle name="Comma 12 2 2 4" xfId="559" xr:uid="{D8C377B0-950F-4244-9E6D-E24C1CBE39B8}"/>
    <cellStyle name="Comma 12 2 2 4 2" xfId="1248" xr:uid="{C8D236F8-0595-41E6-B343-54FF3F6B06F5}"/>
    <cellStyle name="Comma 12 2 2 5" xfId="944" xr:uid="{660B01A6-197D-45CF-9CFC-2FF947F2C25A}"/>
    <cellStyle name="Comma 12 2 3" xfId="119" xr:uid="{8B73A7BE-C9E0-437C-8A3F-5722E837DCA2}"/>
    <cellStyle name="Comma 12 2 3 2" xfId="403" xr:uid="{2CAB49CD-4D9F-4510-BA3E-FCBD43B92010}"/>
    <cellStyle name="Comma 12 2 3 2 2" xfId="1113" xr:uid="{F6DCA098-1F13-4F1E-BAE1-E248C1284F76}"/>
    <cellStyle name="Comma 12 2 3 3" xfId="561" xr:uid="{BD6FCDE6-2D91-4FAD-BF85-54193A6C9AE6}"/>
    <cellStyle name="Comma 12 2 3 3 2" xfId="1250" xr:uid="{F0A80576-CBFD-49E5-BDE3-B9BCDE408892}"/>
    <cellStyle name="Comma 12 2 3 4" xfId="885" xr:uid="{B387B2A6-9FA2-4082-914B-E8CAF7C552F7}"/>
    <cellStyle name="Comma 12 2 4" xfId="365" xr:uid="{02C60839-E13D-4C12-8195-84332C3CCB68}"/>
    <cellStyle name="Comma 12 2 4 2" xfId="562" xr:uid="{6145EC77-A92A-48B9-9315-C66AFAE0BF86}"/>
    <cellStyle name="Comma 12 2 4 2 2" xfId="1251" xr:uid="{26FEF463-109A-4F1F-B5D6-470755176FB9}"/>
    <cellStyle name="Comma 12 2 4 3" xfId="1087" xr:uid="{C4A44B01-4ABE-4BED-BA7A-BACC26B37CE4}"/>
    <cellStyle name="Comma 12 2 5" xfId="271" xr:uid="{1DDEED6A-7F9A-4BD7-B10C-D77290250A12}"/>
    <cellStyle name="Comma 12 2 5 2" xfId="1007" xr:uid="{E996263B-FBFD-483B-BC33-9D974F403D23}"/>
    <cellStyle name="Comma 12 2 6" xfId="558" xr:uid="{E6EEDD67-548A-4963-9C06-4D67D31EFFE3}"/>
    <cellStyle name="Comma 12 2 6 2" xfId="1247" xr:uid="{56534D96-D17F-4732-821A-181E98C490A4}"/>
    <cellStyle name="Comma 12 2 7" xfId="826" xr:uid="{8EBB8981-8DA5-4A20-B5A5-7A29BF1A96C7}"/>
    <cellStyle name="Comma 12 3" xfId="197" xr:uid="{281B2DC6-6908-49FE-BE62-C6F4BF5129F7}"/>
    <cellStyle name="Comma 12 3 2" xfId="472" xr:uid="{5EF95328-A34F-4B51-9B6C-50C531E9D3B4}"/>
    <cellStyle name="Comma 12 3 2 2" xfId="564" xr:uid="{42F2ECB2-7F1E-4BEF-ADA3-8FB1C470D0DC}"/>
    <cellStyle name="Comma 12 3 2 2 2" xfId="1253" xr:uid="{1A117BE2-E913-4809-B9F4-DAB1EBB8D608}"/>
    <cellStyle name="Comma 12 3 2 3" xfId="1171" xr:uid="{49F7B6A9-1D1B-4B2F-BF56-5F947615DF7F}"/>
    <cellStyle name="Comma 12 3 3" xfId="273" xr:uid="{FE4F7BFA-E179-4C98-8DA6-86B6DB7D2EC2}"/>
    <cellStyle name="Comma 12 3 3 2" xfId="1009" xr:uid="{F6DB502B-5B71-4315-8C33-C3DE476F5E17}"/>
    <cellStyle name="Comma 12 3 4" xfId="563" xr:uid="{C2CE429C-8AB2-4DF7-8D70-887CFD7067D3}"/>
    <cellStyle name="Comma 12 3 4 2" xfId="1252" xr:uid="{7C1A4204-964F-43AE-993A-E561AF0DBC21}"/>
    <cellStyle name="Comma 12 3 5" xfId="943" xr:uid="{88E7596F-9A1C-480D-B47D-CAE966A7EE85}"/>
    <cellStyle name="Comma 12 4" xfId="118" xr:uid="{5EC88E93-A2DA-4E9E-97BF-DF3E6CB7EC17}"/>
    <cellStyle name="Comma 12 4 2" xfId="402" xr:uid="{132016E2-F148-4DE9-9F4F-4AE0D87719BF}"/>
    <cellStyle name="Comma 12 4 2 2" xfId="1112" xr:uid="{7031D101-D4F6-45C6-97CD-BE61C145E51E}"/>
    <cellStyle name="Comma 12 4 3" xfId="565" xr:uid="{25439A19-2066-40A5-83B3-A6282FFA3226}"/>
    <cellStyle name="Comma 12 4 3 2" xfId="1254" xr:uid="{8B7AE827-90F7-4A67-A1C3-C071EDB2BBB0}"/>
    <cellStyle name="Comma 12 4 4" xfId="884" xr:uid="{3A1FD88B-E758-45B5-945F-55ED087F445F}"/>
    <cellStyle name="Comma 12 5" xfId="364" xr:uid="{21E3AFCE-680C-4C41-B269-1FF6BA0EB63E}"/>
    <cellStyle name="Comma 12 5 2" xfId="566" xr:uid="{848C4C6F-8156-429B-B4DD-4BF6FBF29330}"/>
    <cellStyle name="Comma 12 5 2 2" xfId="1255" xr:uid="{D0D57E24-5224-4412-BD6E-1635476ED901}"/>
    <cellStyle name="Comma 12 5 3" xfId="1086" xr:uid="{370ADF10-131A-4838-88B8-311BE11A6441}"/>
    <cellStyle name="Comma 12 6" xfId="270" xr:uid="{ED680EF5-4427-4B46-BDA3-4D67A92185CF}"/>
    <cellStyle name="Comma 12 6 2" xfId="1006" xr:uid="{3F0C6A89-074A-48B8-B13E-65207E160FAE}"/>
    <cellStyle name="Comma 12 7" xfId="557" xr:uid="{EDFD1E41-C83F-4F92-B573-B4A3C3038B50}"/>
    <cellStyle name="Comma 12 7 2" xfId="1246" xr:uid="{0F9D617A-F22B-49F1-AEAF-67943134C9FE}"/>
    <cellStyle name="Comma 12 8" xfId="825" xr:uid="{28D82045-2775-4DB7-8505-7D973C485691}"/>
    <cellStyle name="Comma 13" xfId="21" xr:uid="{689013D3-5E7A-42A7-9266-A0B212D46C5B}"/>
    <cellStyle name="Comma 13 2" xfId="22" xr:uid="{24A40CC8-868A-45BB-A0C9-3149974947E3}"/>
    <cellStyle name="Comma 13 2 2" xfId="200" xr:uid="{59AB4156-2DED-4853-8CDF-7E7CD583FBFB}"/>
    <cellStyle name="Comma 13 2 2 2" xfId="475" xr:uid="{04F4398B-3E18-43E5-8BBD-7F3A560CC1DD}"/>
    <cellStyle name="Comma 13 2 2 2 2" xfId="570" xr:uid="{C43A3026-B81D-416A-8BE1-4E100072175E}"/>
    <cellStyle name="Comma 13 2 2 2 2 2" xfId="1259" xr:uid="{77CFFE26-C9A4-4C12-9841-875AC9FA44A3}"/>
    <cellStyle name="Comma 13 2 2 2 3" xfId="1174" xr:uid="{249217D8-6888-4BDA-A46C-5ECE957A1BC4}"/>
    <cellStyle name="Comma 13 2 2 3" xfId="276" xr:uid="{0C05CD74-9DFA-4349-8F86-477BE85A46AE}"/>
    <cellStyle name="Comma 13 2 2 3 2" xfId="1012" xr:uid="{46FF4118-ACC5-488E-B262-E62C9AE077AB}"/>
    <cellStyle name="Comma 13 2 2 4" xfId="569" xr:uid="{065F2CE6-9748-4E1E-9FF4-D3371155A58F}"/>
    <cellStyle name="Comma 13 2 2 4 2" xfId="1258" xr:uid="{0C2C473B-465D-45DD-A828-0BA522026A3C}"/>
    <cellStyle name="Comma 13 2 2 5" xfId="946" xr:uid="{36DCB726-F9F3-4082-B1BC-E7C55FDF6569}"/>
    <cellStyle name="Comma 13 2 3" xfId="121" xr:uid="{6CDC6F08-6AE6-471F-A426-1D037A43A0B5}"/>
    <cellStyle name="Comma 13 2 3 2" xfId="405" xr:uid="{1F59982E-41A1-4642-931A-1D08E30DCC16}"/>
    <cellStyle name="Comma 13 2 3 2 2" xfId="1115" xr:uid="{9E2DF1BC-CF1F-4F56-B0F4-041DCF4531EB}"/>
    <cellStyle name="Comma 13 2 3 3" xfId="571" xr:uid="{6C9100C7-15D0-45CB-B7A3-C187E182F76C}"/>
    <cellStyle name="Comma 13 2 3 3 2" xfId="1260" xr:uid="{D743AD66-0790-4656-A944-33FE9A0B3989}"/>
    <cellStyle name="Comma 13 2 3 4" xfId="887" xr:uid="{019F7D0A-EA44-4B94-9A2B-BCC98BBBE158}"/>
    <cellStyle name="Comma 13 2 4" xfId="367" xr:uid="{1E31684A-2F01-4641-AD32-44112FE328D6}"/>
    <cellStyle name="Comma 13 2 4 2" xfId="572" xr:uid="{BB4D1703-5851-4513-AD6A-42FF11E3A331}"/>
    <cellStyle name="Comma 13 2 4 2 2" xfId="1261" xr:uid="{AA61DAAB-8ED4-45E3-AA2D-46040D21ED88}"/>
    <cellStyle name="Comma 13 2 4 3" xfId="1089" xr:uid="{CFA23879-74B9-4EF8-B723-E90B05B0752E}"/>
    <cellStyle name="Comma 13 2 5" xfId="275" xr:uid="{BD41DCBC-E046-47D7-86F6-7A0A69AB4A2A}"/>
    <cellStyle name="Comma 13 2 5 2" xfId="1011" xr:uid="{8F34A5FA-FD61-4691-AE28-C30C29908475}"/>
    <cellStyle name="Comma 13 2 6" xfId="568" xr:uid="{9A088858-F7A7-42C8-A467-938A02A205CA}"/>
    <cellStyle name="Comma 13 2 6 2" xfId="1257" xr:uid="{24C89A96-916D-42F0-80B9-4A584A34F301}"/>
    <cellStyle name="Comma 13 2 7" xfId="828" xr:uid="{FB5F673D-5592-40D6-8683-1B4DA68D9CAF}"/>
    <cellStyle name="Comma 13 3" xfId="199" xr:uid="{2D5E4736-4856-4A27-B419-75D6A5417235}"/>
    <cellStyle name="Comma 13 3 2" xfId="474" xr:uid="{DD5325D3-AE43-4869-9E1F-6B73C1B6797E}"/>
    <cellStyle name="Comma 13 3 2 2" xfId="574" xr:uid="{3A3AB9EF-869C-4F00-A203-D72599176915}"/>
    <cellStyle name="Comma 13 3 2 2 2" xfId="1263" xr:uid="{AA3C8A4D-53DC-4388-9E86-6E67D5C1C043}"/>
    <cellStyle name="Comma 13 3 2 3" xfId="1173" xr:uid="{8E0E07DE-0579-4C56-AF97-A4A5DA4FEE08}"/>
    <cellStyle name="Comma 13 3 3" xfId="277" xr:uid="{7664F7F7-131A-414A-8B4B-43B2962BCA17}"/>
    <cellStyle name="Comma 13 3 3 2" xfId="1013" xr:uid="{98E3CD76-4D49-4F16-8F55-4BF10F7387F3}"/>
    <cellStyle name="Comma 13 3 4" xfId="573" xr:uid="{CDAE9E57-9009-4461-8B9F-5721C3A875E6}"/>
    <cellStyle name="Comma 13 3 4 2" xfId="1262" xr:uid="{BC8C200D-D37D-4F1E-857D-0343B8A22227}"/>
    <cellStyle name="Comma 13 3 5" xfId="945" xr:uid="{EE97549C-7BE5-4D31-9328-138EE1E99ACA}"/>
    <cellStyle name="Comma 13 4" xfId="120" xr:uid="{2CB5342F-54C2-4E90-9014-A7610C476BB0}"/>
    <cellStyle name="Comma 13 4 2" xfId="404" xr:uid="{CC365B3C-EBBF-4AE7-86EA-26354419B15A}"/>
    <cellStyle name="Comma 13 4 2 2" xfId="1114" xr:uid="{56B8E36B-0850-4CF7-BB50-73A4D906F7F2}"/>
    <cellStyle name="Comma 13 4 3" xfId="575" xr:uid="{30E19AD3-A780-4FFA-BDD3-D53FB28E07C6}"/>
    <cellStyle name="Comma 13 4 3 2" xfId="1264" xr:uid="{CAB21E72-FCC0-4DCE-977D-4B54DD2E9BFA}"/>
    <cellStyle name="Comma 13 4 4" xfId="886" xr:uid="{FFC8B4D8-1343-46A3-8D10-9F623E121E14}"/>
    <cellStyle name="Comma 13 5" xfId="366" xr:uid="{ABC2911C-34BD-4DE2-AC23-8E873A6EE54A}"/>
    <cellStyle name="Comma 13 5 2" xfId="576" xr:uid="{EF52475E-D821-4A02-8C68-ADB9336AD634}"/>
    <cellStyle name="Comma 13 5 2 2" xfId="1265" xr:uid="{0EC84AC8-A409-4D3D-B4B3-EEED032441AB}"/>
    <cellStyle name="Comma 13 5 3" xfId="1088" xr:uid="{76216782-6282-4785-BB54-3652A6250144}"/>
    <cellStyle name="Comma 13 6" xfId="274" xr:uid="{0DA2B140-05BC-430C-AA3F-6ACF382FC9F6}"/>
    <cellStyle name="Comma 13 6 2" xfId="1010" xr:uid="{1EB0A0BE-E91E-4A18-9239-25C1AD77D088}"/>
    <cellStyle name="Comma 13 7" xfId="567" xr:uid="{DE7C30D1-6EEA-4D48-A0BE-28D461A8E7DF}"/>
    <cellStyle name="Comma 13 7 2" xfId="1256" xr:uid="{695A9318-58E9-48B8-8461-09A7CB772AE0}"/>
    <cellStyle name="Comma 13 8" xfId="827" xr:uid="{F4A693BD-ADCA-4884-995E-8970BDE0CA32}"/>
    <cellStyle name="Comma 14" xfId="23" xr:uid="{8006AAD7-0D4F-465D-9C3C-F1E193171AF8}"/>
    <cellStyle name="Comma 14 2" xfId="201" xr:uid="{99373CF6-017B-4333-965F-DEA404E23DA3}"/>
    <cellStyle name="Comma 14 2 2" xfId="476" xr:uid="{0C6A18F0-6334-4499-85BB-33CB8CCDD9FF}"/>
    <cellStyle name="Comma 14 2 2 2" xfId="578" xr:uid="{15051B8A-1C7C-4E3F-B000-DF23A47C9C2F}"/>
    <cellStyle name="Comma 14 2 3" xfId="278" xr:uid="{43A1AB3F-B62C-4DD7-A0A7-24DA7AFBA5BF}"/>
    <cellStyle name="Comma 14 2 4" xfId="577" xr:uid="{24A82399-BBFE-475C-8DBD-93B7CD35C171}"/>
    <cellStyle name="Comma 14 3" xfId="122" xr:uid="{D48490EF-1B7F-42AE-ACDF-3802EA67ADB2}"/>
    <cellStyle name="Comma 14 3 2" xfId="406" xr:uid="{A3BBAD30-EA9E-4C49-9299-9638DE93562A}"/>
    <cellStyle name="Comma 14 3 3" xfId="579" xr:uid="{D7463F01-B0F6-4663-877C-F82FAF772A4D}"/>
    <cellStyle name="Comma 14 4" xfId="368" xr:uid="{E908A5C6-82A6-4BD6-91A5-645289FF2923}"/>
    <cellStyle name="Comma 14 4 2" xfId="580" xr:uid="{49883B14-B1E6-4762-B1FA-9F05455B692F}"/>
    <cellStyle name="Comma 15" xfId="14" xr:uid="{71B51AB3-2834-4ADE-BE6F-60C6FBEF6641}"/>
    <cellStyle name="Comma 15 2" xfId="192" xr:uid="{194B4337-789A-4F7B-B324-8558F44C0CDF}"/>
    <cellStyle name="Comma 15 2 2" xfId="467" xr:uid="{AB39C6EE-79ED-4151-BC8E-21D5CC158F52}"/>
    <cellStyle name="Comma 15 2 2 2" xfId="1166" xr:uid="{28F8D73C-0CA1-4A21-A55E-B18197D0D28B}"/>
    <cellStyle name="Comma 15 2 3" xfId="582" xr:uid="{5074DAC0-E31D-4E93-99B6-C10CDE947659}"/>
    <cellStyle name="Comma 15 2 3 2" xfId="1267" xr:uid="{56199E36-C665-4209-A845-B807170C4BA8}"/>
    <cellStyle name="Comma 15 2 4" xfId="938" xr:uid="{E2E8D4AD-F4F9-4C71-A220-F829BDD3902D}"/>
    <cellStyle name="Comma 15 3" xfId="113" xr:uid="{D04B4907-B505-4524-AD92-0167CDEF08D0}"/>
    <cellStyle name="Comma 15 3 2" xfId="397" xr:uid="{194B62B0-8AFC-4282-B20F-B9B628A555A6}"/>
    <cellStyle name="Comma 15 3 2 2" xfId="1107" xr:uid="{4344A8E2-8418-4139-8E01-D6BBD6A12328}"/>
    <cellStyle name="Comma 15 3 3" xfId="583" xr:uid="{560F20D5-97FC-4706-AD11-D1EDB059460D}"/>
    <cellStyle name="Comma 15 3 3 2" xfId="1268" xr:uid="{CED1391C-6593-407F-9131-EBE31561E0F3}"/>
    <cellStyle name="Comma 15 3 4" xfId="879" xr:uid="{0D0517DF-C8DC-41A8-97CC-C22E7A76EB4B}"/>
    <cellStyle name="Comma 15 4" xfId="359" xr:uid="{FDDBD762-5CF5-44D0-8D5D-8F1B54201523}"/>
    <cellStyle name="Comma 15 4 2" xfId="584" xr:uid="{AD1FCF0F-E6CA-407E-885B-F1007B483185}"/>
    <cellStyle name="Comma 15 4 2 2" xfId="1269" xr:uid="{1E22E655-DCC7-4F59-8B0D-781E7C8A4BC1}"/>
    <cellStyle name="Comma 15 4 3" xfId="1081" xr:uid="{4BA0B888-9984-40F1-A64A-0BFFBACA6FE8}"/>
    <cellStyle name="Comma 15 5" xfId="279" xr:uid="{A993DE45-6251-49B1-AAFA-C3E9962E73B6}"/>
    <cellStyle name="Comma 15 5 2" xfId="1014" xr:uid="{60BF7DD3-52B8-4934-B262-3B6F134A1918}"/>
    <cellStyle name="Comma 15 6" xfId="581" xr:uid="{297109E2-B841-423A-9F84-C86F3E4BDAAF}"/>
    <cellStyle name="Comma 15 6 2" xfId="1266" xr:uid="{4B98EE0F-2F1E-4D4C-B809-BDD260B84AC9}"/>
    <cellStyle name="Comma 15 7" xfId="820" xr:uid="{884CEDBC-D904-42BE-A5C6-A1D948C06AC9}"/>
    <cellStyle name="Comma 16" xfId="181" xr:uid="{98F6AB1A-0B94-4475-A0EE-90CC699A0173}"/>
    <cellStyle name="Comma 16 2" xfId="465" xr:uid="{CA71D5B4-A2BE-4ADA-B4B6-2232DF56AC93}"/>
    <cellStyle name="Comma 16 2 2" xfId="586" xr:uid="{C7C33466-D114-4256-9DCD-47277594E6D0}"/>
    <cellStyle name="Comma 16 3" xfId="280" xr:uid="{E9F40FE7-3EB6-4849-B52F-490634C305EA}"/>
    <cellStyle name="Comma 16 4" xfId="585" xr:uid="{22139093-9645-4D62-950F-9AB986626406}"/>
    <cellStyle name="Comma 17" xfId="110" xr:uid="{8E29983F-550B-471A-82B2-E2E792D1B11E}"/>
    <cellStyle name="Comma 17 2" xfId="394" xr:uid="{4532E2FF-3712-4661-BFBB-C97BA6656ED1}"/>
    <cellStyle name="Comma 17 3" xfId="587" xr:uid="{493EE288-65CE-4653-862D-203D104B4BFD}"/>
    <cellStyle name="Comma 18" xfId="358" xr:uid="{347E17D0-0697-45C5-BFAB-DDC8748EF4D7}"/>
    <cellStyle name="Comma 18 2" xfId="588" xr:uid="{A79C52B0-CF76-48A8-B887-B97ECFBC8E0C}"/>
    <cellStyle name="Comma 19" xfId="261" xr:uid="{BEF64B35-15C3-4A70-9EB2-E59446EAC3E2}"/>
    <cellStyle name="Comma 19 2" xfId="997" xr:uid="{737CDB48-B4FD-4FC0-B561-B2273767BBD7}"/>
    <cellStyle name="Comma 2" xfId="24" xr:uid="{93AA9719-3F43-4B38-9AF1-5E36BE69593A}"/>
    <cellStyle name="Comma 2 2" xfId="25" xr:uid="{E35208FE-54AF-45F1-AD26-A8F475E660E2}"/>
    <cellStyle name="Comma 2 2 2" xfId="26" xr:uid="{BF87116D-4CFE-4369-B98D-B3F1313A644D}"/>
    <cellStyle name="Comma 2 2 2 2" xfId="204" xr:uid="{88FACFEE-9064-416A-BD0D-2604312CC62F}"/>
    <cellStyle name="Comma 2 2 2 2 2" xfId="479" xr:uid="{810ED817-7475-48F9-935C-CD36C69751D8}"/>
    <cellStyle name="Comma 2 2 2 2 2 2" xfId="590" xr:uid="{EB873C61-9B3A-4ECD-A216-1D99DA5D541E}"/>
    <cellStyle name="Comma 2 2 2 2 3" xfId="281" xr:uid="{D8FCA8FA-4885-4976-BE69-7786461F2B2F}"/>
    <cellStyle name="Comma 2 2 2 2 4" xfId="589" xr:uid="{39A165EB-8D43-49F2-9E5A-7C85FB873C76}"/>
    <cellStyle name="Comma 2 2 2 3" xfId="125" xr:uid="{6FE1EA96-D28A-4468-A0B2-5C08FE571DE6}"/>
    <cellStyle name="Comma 2 2 2 3 2" xfId="409" xr:uid="{D1195977-6B6A-4E7B-BD42-463163ADD236}"/>
    <cellStyle name="Comma 2 2 2 3 3" xfId="591" xr:uid="{97379122-F4F4-4C70-BE25-DE751AEA9782}"/>
    <cellStyle name="Comma 2 2 2 4" xfId="371" xr:uid="{72829267-06ED-4AB2-8C5E-530FA7D81F48}"/>
    <cellStyle name="Comma 2 2 2 4 2" xfId="592" xr:uid="{8DBF8281-668E-4F28-A72D-A04CA38DE1BF}"/>
    <cellStyle name="Comma 2 2 3" xfId="203" xr:uid="{09B90190-82BE-418D-B7E8-B3ADF15DF3E0}"/>
    <cellStyle name="Comma 2 2 3 2" xfId="478" xr:uid="{792F3E8B-318D-45BC-9715-7999851F2B6B}"/>
    <cellStyle name="Comma 2 2 3 2 2" xfId="594" xr:uid="{2FF80CAC-2DA8-404B-9656-AB14637936B7}"/>
    <cellStyle name="Comma 2 2 3 3" xfId="282" xr:uid="{2479AC94-DABF-4CF3-8DAB-295C94631D0A}"/>
    <cellStyle name="Comma 2 2 3 4" xfId="593" xr:uid="{1B7D02D7-8181-49D7-B7B8-6EA520127E96}"/>
    <cellStyle name="Comma 2 2 4" xfId="124" xr:uid="{07B3A718-A323-4E43-8923-A133725B2371}"/>
    <cellStyle name="Comma 2 2 4 2" xfId="408" xr:uid="{F2D9ABFF-CA99-404E-A600-246A75DA3054}"/>
    <cellStyle name="Comma 2 2 4 3" xfId="595" xr:uid="{AD59C034-05FD-43A9-93E5-E307C0C75D5C}"/>
    <cellStyle name="Comma 2 2 5" xfId="370" xr:uid="{05B00EE2-6201-4635-861C-603A3F8A7456}"/>
    <cellStyle name="Comma 2 2 5 2" xfId="596" xr:uid="{F2F055FA-A596-4A6F-90C5-69308BDDE9D4}"/>
    <cellStyle name="Comma 2 3" xfId="123" xr:uid="{70CE4F43-30C5-4AC2-BDA8-7031BEDBE818}"/>
    <cellStyle name="Comma 2 3 2" xfId="407" xr:uid="{DABE8AB2-2972-4832-8379-D27461C82F28}"/>
    <cellStyle name="Comma 2 3 2 2" xfId="598" xr:uid="{EA89EB69-A297-4256-B8EA-9BEFA71F4194}"/>
    <cellStyle name="Comma 2 3 3" xfId="283" xr:uid="{2FFD3E79-F71C-4D08-9DDA-859E169B7544}"/>
    <cellStyle name="Comma 2 3 4" xfId="597" xr:uid="{7298379F-0513-4528-8C57-6160BF1D537E}"/>
    <cellStyle name="Comma 2 4" xfId="202" xr:uid="{A8F961FD-FEF8-4925-AD11-C927F5373E09}"/>
    <cellStyle name="Comma 2 4 2" xfId="477" xr:uid="{5F3B7AC8-97A7-4A31-A5EE-168839920332}"/>
    <cellStyle name="Comma 2 4 3" xfId="599" xr:uid="{AF326FC6-5B9B-4D7F-BCF4-C75A2982B5D0}"/>
    <cellStyle name="Comma 2 5" xfId="111" xr:uid="{D5FB4BCF-7D8E-4DB4-AED7-C5A7446CED72}"/>
    <cellStyle name="Comma 2 5 2" xfId="395" xr:uid="{DBF840CB-5103-4C47-A91E-61BB3314ACCE}"/>
    <cellStyle name="Comma 2 5 3" xfId="600" xr:uid="{BA6E3F97-9969-4376-82F8-5B28B19242D8}"/>
    <cellStyle name="Comma 2 6" xfId="369" xr:uid="{8DE24295-7307-4372-BBD0-129F31036DD1}"/>
    <cellStyle name="Comma 2 6 2" xfId="601" xr:uid="{8483BC6E-7A0C-4A1F-947D-02E4DDAD9603}"/>
    <cellStyle name="Comma 20" xfId="536" xr:uid="{CB9B699C-A66C-4DF6-A396-FBD1ABDE39C4}"/>
    <cellStyle name="Comma 20 2" xfId="1225" xr:uid="{A25F0DD5-74E2-408C-A82B-B9C59121ACFF}"/>
    <cellStyle name="Comma 21" xfId="813" xr:uid="{41342B76-526D-4275-8FD6-0496317A7698}"/>
    <cellStyle name="Comma 3" xfId="27" xr:uid="{25A4D261-4A97-413C-9CA9-94B8BF91922B}"/>
    <cellStyle name="Comma 3 2" xfId="28" xr:uid="{926627DA-333B-47D2-BA22-02296D657BB4}"/>
    <cellStyle name="Comma 3 2 2" xfId="29" xr:uid="{55B14D99-1DA3-4DFA-86DC-6C561846D0D2}"/>
    <cellStyle name="Comma 3 2 2 2" xfId="207" xr:uid="{8F32D283-E349-4EE5-9E17-F1D5EFFEDD9B}"/>
    <cellStyle name="Comma 3 2 2 2 2" xfId="482" xr:uid="{8CA1616E-B573-49F6-9464-6722E9CB0E9C}"/>
    <cellStyle name="Comma 3 2 2 2 2 2" xfId="603" xr:uid="{F5ECE481-F402-4D6C-BED2-099C6015CC87}"/>
    <cellStyle name="Comma 3 2 2 2 3" xfId="284" xr:uid="{61132215-C4B7-475E-8D12-826D18AFDD8A}"/>
    <cellStyle name="Comma 3 2 2 2 4" xfId="602" xr:uid="{D338BBF2-B494-47FD-B833-2D4BEE39725B}"/>
    <cellStyle name="Comma 3 2 2 3" xfId="128" xr:uid="{BAA5A94F-5D22-469D-B5BB-6C120D8FA0A0}"/>
    <cellStyle name="Comma 3 2 2 3 2" xfId="412" xr:uid="{1F296A00-1AAD-42BF-9312-6FA606ABB8C6}"/>
    <cellStyle name="Comma 3 2 2 3 3" xfId="604" xr:uid="{4FDA0B1E-FFB0-46B0-8D77-7F811E71280D}"/>
    <cellStyle name="Comma 3 2 2 4" xfId="374" xr:uid="{C5E0A994-FF63-4DD0-BE76-F85C2FE2CB09}"/>
    <cellStyle name="Comma 3 2 2 4 2" xfId="605" xr:uid="{6803AB67-47F9-408A-BB7F-D2D66FF39DEB}"/>
    <cellStyle name="Comma 3 2 3" xfId="206" xr:uid="{E6733CD8-AA24-4AC5-B81D-5B55692371D9}"/>
    <cellStyle name="Comma 3 2 3 2" xfId="481" xr:uid="{C96421CA-DAB5-4BD4-BCEC-8FF87656A97A}"/>
    <cellStyle name="Comma 3 2 3 2 2" xfId="607" xr:uid="{B278B5BD-632D-42A3-B8C4-28E2D8023739}"/>
    <cellStyle name="Comma 3 2 3 3" xfId="285" xr:uid="{AF514382-C58A-4AB4-BE05-03A130C9BD61}"/>
    <cellStyle name="Comma 3 2 3 4" xfId="606" xr:uid="{9AED7ED2-F92D-4497-A225-7769E87BE167}"/>
    <cellStyle name="Comma 3 2 4" xfId="127" xr:uid="{A8D9434B-C2B9-45C9-AF28-97C65BDC3374}"/>
    <cellStyle name="Comma 3 2 4 2" xfId="411" xr:uid="{1BDB5607-6728-44AD-ABC7-728482610197}"/>
    <cellStyle name="Comma 3 2 4 3" xfId="608" xr:uid="{C16AA2E8-A82E-4400-813C-DF4A0865D87A}"/>
    <cellStyle name="Comma 3 2 5" xfId="373" xr:uid="{DCEAE263-AC55-47B9-9446-F3B6E5AA3E03}"/>
    <cellStyle name="Comma 3 2 5 2" xfId="609" xr:uid="{CE5739D0-5760-4A9F-8FDA-E812874119E3}"/>
    <cellStyle name="Comma 3 3" xfId="30" xr:uid="{C7E41D28-E8B5-4D3D-9F1B-1451AF8D29E4}"/>
    <cellStyle name="Comma 3 3 2" xfId="208" xr:uid="{5CA0CA28-64C7-434F-9CFC-745FB3F137AF}"/>
    <cellStyle name="Comma 3 3 2 2" xfId="483" xr:uid="{9EBB8B15-8BED-4C23-95A7-FDB56D0631E9}"/>
    <cellStyle name="Comma 3 3 2 2 2" xfId="611" xr:uid="{BA93F42B-3D07-4CDA-BA95-0CDE1BA783BC}"/>
    <cellStyle name="Comma 3 3 2 3" xfId="286" xr:uid="{C0AB16E3-E56C-4A22-B455-36898D206D35}"/>
    <cellStyle name="Comma 3 3 2 4" xfId="610" xr:uid="{3750F0C9-6C7C-4BAD-A120-5C62E7F87859}"/>
    <cellStyle name="Comma 3 3 3" xfId="129" xr:uid="{2DC3839B-CE1F-4432-A55C-503B3B55FA9E}"/>
    <cellStyle name="Comma 3 3 3 2" xfId="413" xr:uid="{B917516C-546B-432C-A51D-8A014212C545}"/>
    <cellStyle name="Comma 3 3 3 3" xfId="612" xr:uid="{2A0694FB-C32D-44AE-A117-8282410866FB}"/>
    <cellStyle name="Comma 3 3 4" xfId="375" xr:uid="{19BB42A4-EC34-47AD-94A6-80D24DDB1CEF}"/>
    <cellStyle name="Comma 3 3 4 2" xfId="613" xr:uid="{8230396D-C52A-4F2E-849C-AF473F049853}"/>
    <cellStyle name="Comma 3 4" xfId="205" xr:uid="{CFA98459-7699-449B-91A8-BBB633B47B46}"/>
    <cellStyle name="Comma 3 4 2" xfId="480" xr:uid="{D678E32D-3CA9-4391-B3EA-D3996EFED4A5}"/>
    <cellStyle name="Comma 3 4 2 2" xfId="615" xr:uid="{3632A37C-9EA4-4B25-ADFF-B0E540C0AF3C}"/>
    <cellStyle name="Comma 3 4 3" xfId="287" xr:uid="{580890EF-955A-4C06-BC68-9D37A8255087}"/>
    <cellStyle name="Comma 3 4 4" xfId="614" xr:uid="{8B6F13BE-C000-4847-BD3D-2060B5584831}"/>
    <cellStyle name="Comma 3 5" xfId="126" xr:uid="{ADAC68BA-5EB1-49DB-B20D-88EF627DD6F2}"/>
    <cellStyle name="Comma 3 5 2" xfId="410" xr:uid="{A79B3547-60CE-4D6E-9F06-DCFD64C05065}"/>
    <cellStyle name="Comma 3 5 3" xfId="616" xr:uid="{5C254364-F5C7-4887-B656-51B6DFF90EBC}"/>
    <cellStyle name="Comma 3 6" xfId="372" xr:uid="{4274EFA7-93C8-4128-BB4E-B7E21A22FB76}"/>
    <cellStyle name="Comma 3 6 2" xfId="617" xr:uid="{C865AA1C-DC62-4097-AD57-521AC65320E0}"/>
    <cellStyle name="Comma 3 7" xfId="814" xr:uid="{41BE03E2-DF37-4254-B8E3-5C24E8D39A65}"/>
    <cellStyle name="Comma 4" xfId="31" xr:uid="{4C1F3BE7-F30C-4390-A3A4-B8218D2F6AFF}"/>
    <cellStyle name="Comma 4 2" xfId="32" xr:uid="{C1B7C055-4BFE-489F-904A-3ABC0268E79B}"/>
    <cellStyle name="Comma 4 2 2" xfId="33" xr:uid="{32EB62BD-A81D-45B2-A4E1-BCC5115810C3}"/>
    <cellStyle name="Comma 4 2 2 2" xfId="34" xr:uid="{DF8538E5-E36E-4EF1-BD1C-BB724A0C1F2E}"/>
    <cellStyle name="Comma 4 2 2 2 2" xfId="212" xr:uid="{42C389B9-4991-40D1-96E5-1DE04ED92156}"/>
    <cellStyle name="Comma 4 2 2 2 2 2" xfId="487" xr:uid="{978B4FCE-9204-469F-AB1B-D92E79497274}"/>
    <cellStyle name="Comma 4 2 2 2 2 2 2" xfId="622" xr:uid="{9E457F45-0AF5-4BA2-B922-2B478B72793D}"/>
    <cellStyle name="Comma 4 2 2 2 2 2 2 2" xfId="1274" xr:uid="{F374D175-8C2A-4A7D-BD81-80537AF0CA6E}"/>
    <cellStyle name="Comma 4 2 2 2 2 2 3" xfId="1177" xr:uid="{2B00A1DF-162B-4475-A984-8613AD791BBF}"/>
    <cellStyle name="Comma 4 2 2 2 2 3" xfId="291" xr:uid="{2E977566-4083-4C24-8FDB-C515FE573599}"/>
    <cellStyle name="Comma 4 2 2 2 2 3 2" xfId="1018" xr:uid="{BBE97BE7-4E10-45D4-A4EA-ACD5A5D9E829}"/>
    <cellStyle name="Comma 4 2 2 2 2 4" xfId="621" xr:uid="{3ACF9970-B63E-4783-A568-8160F9342055}"/>
    <cellStyle name="Comma 4 2 2 2 2 4 2" xfId="1273" xr:uid="{C04DFBD5-AA5C-49B2-97E2-FD6EA6E611C9}"/>
    <cellStyle name="Comma 4 2 2 2 2 5" xfId="949" xr:uid="{AF7D94A8-1E39-48E9-AA7B-210B2253C482}"/>
    <cellStyle name="Comma 4 2 2 2 3" xfId="133" xr:uid="{7BC1F913-730B-46E1-886C-917CB7AE994E}"/>
    <cellStyle name="Comma 4 2 2 2 3 2" xfId="417" xr:uid="{A62ACF91-AA31-4AC3-8C5D-9B28A00D7827}"/>
    <cellStyle name="Comma 4 2 2 2 3 2 2" xfId="1118" xr:uid="{7C2134CD-BAD0-47F4-8EC0-216DE6B03B1F}"/>
    <cellStyle name="Comma 4 2 2 2 3 3" xfId="623" xr:uid="{4F4366F0-8F45-496A-9EC9-9B4A4CD7E377}"/>
    <cellStyle name="Comma 4 2 2 2 3 3 2" xfId="1275" xr:uid="{953F711D-0A4E-4737-A810-CB7B6E3102DA}"/>
    <cellStyle name="Comma 4 2 2 2 3 4" xfId="890" xr:uid="{04FBC649-D7AE-4648-A8A0-2EBFC04D5E96}"/>
    <cellStyle name="Comma 4 2 2 2 4" xfId="379" xr:uid="{767D670A-D831-49B3-BFFA-72F3A70E7305}"/>
    <cellStyle name="Comma 4 2 2 2 4 2" xfId="624" xr:uid="{5A732183-E14E-41B7-B973-D3E070FFD46D}"/>
    <cellStyle name="Comma 4 2 2 2 4 2 2" xfId="1276" xr:uid="{E57CF12A-2E17-4ADC-A20B-D8D6D1F51773}"/>
    <cellStyle name="Comma 4 2 2 2 4 3" xfId="1092" xr:uid="{9C777A40-4062-4F02-8F79-01E1EE961A08}"/>
    <cellStyle name="Comma 4 2 2 2 5" xfId="290" xr:uid="{81130065-004D-4354-B85A-8EB5E847A0E7}"/>
    <cellStyle name="Comma 4 2 2 2 5 2" xfId="1017" xr:uid="{0C4E9848-E8CA-4ADD-91F7-45E74D25FC68}"/>
    <cellStyle name="Comma 4 2 2 2 6" xfId="620" xr:uid="{858C144C-F1FA-4857-8D76-375540ECA2EF}"/>
    <cellStyle name="Comma 4 2 2 2 6 2" xfId="1272" xr:uid="{9D357E41-B00D-4FA3-BBF1-79300959335C}"/>
    <cellStyle name="Comma 4 2 2 2 7" xfId="831" xr:uid="{52E3907E-48E2-4A4D-BA58-C4B507CB9681}"/>
    <cellStyle name="Comma 4 2 2 3" xfId="211" xr:uid="{50062360-C564-4CF2-9F37-1F5309370245}"/>
    <cellStyle name="Comma 4 2 2 3 2" xfId="486" xr:uid="{774FDE0D-0243-43C2-A463-C7D34C84712F}"/>
    <cellStyle name="Comma 4 2 2 3 2 2" xfId="626" xr:uid="{2B4AC9C5-5003-4D60-B3E3-DE17BC0129FA}"/>
    <cellStyle name="Comma 4 2 2 3 2 2 2" xfId="1278" xr:uid="{0BAE1813-324E-4C1D-AC96-151F1E45AA07}"/>
    <cellStyle name="Comma 4 2 2 3 2 3" xfId="1176" xr:uid="{393E5E23-1028-44AF-80AB-0377D709C733}"/>
    <cellStyle name="Comma 4 2 2 3 3" xfId="292" xr:uid="{AF72A021-7E6B-48F1-8A33-20100A7D6BC1}"/>
    <cellStyle name="Comma 4 2 2 3 3 2" xfId="1019" xr:uid="{BD49C167-F301-45B3-8C6F-F41A50C84499}"/>
    <cellStyle name="Comma 4 2 2 3 4" xfId="625" xr:uid="{EC1C8096-CC97-44A6-9519-2D4FE18D8802}"/>
    <cellStyle name="Comma 4 2 2 3 4 2" xfId="1277" xr:uid="{3AFEFA38-C6DA-4662-B9DD-98B380B5D1A3}"/>
    <cellStyle name="Comma 4 2 2 3 5" xfId="948" xr:uid="{A61DD70A-A81D-46B5-A9C6-C065BAEE21AB}"/>
    <cellStyle name="Comma 4 2 2 4" xfId="132" xr:uid="{3B1448D3-A726-4F8F-B73A-7A91B142FA11}"/>
    <cellStyle name="Comma 4 2 2 4 2" xfId="416" xr:uid="{16AE5868-A710-4099-8202-9D45F0A84722}"/>
    <cellStyle name="Comma 4 2 2 4 2 2" xfId="1117" xr:uid="{CFD268EB-00F5-4EA3-8D16-A96014D06E20}"/>
    <cellStyle name="Comma 4 2 2 4 3" xfId="627" xr:uid="{3B3EBE2B-F20F-4CEE-90A7-C6A147035B9E}"/>
    <cellStyle name="Comma 4 2 2 4 3 2" xfId="1279" xr:uid="{9C6C7731-860A-42D9-8F84-91C8FE8559E7}"/>
    <cellStyle name="Comma 4 2 2 4 4" xfId="889" xr:uid="{A4548C0F-F38C-4F91-9999-1D6610896D1F}"/>
    <cellStyle name="Comma 4 2 2 5" xfId="378" xr:uid="{6CAF1315-FE24-4A43-A1A2-8AFD5B11CD4D}"/>
    <cellStyle name="Comma 4 2 2 5 2" xfId="628" xr:uid="{C6260FB4-B7C6-4A04-A054-03BE7ACE74E1}"/>
    <cellStyle name="Comma 4 2 2 5 2 2" xfId="1280" xr:uid="{8191F200-DE3B-4953-8D84-6DFE75C96F9F}"/>
    <cellStyle name="Comma 4 2 2 5 3" xfId="1091" xr:uid="{B68B882A-304F-430E-8268-5A6C02AC5CEF}"/>
    <cellStyle name="Comma 4 2 2 6" xfId="289" xr:uid="{41922CA6-0BCF-4B5C-9FBF-D4CF43EDB4CB}"/>
    <cellStyle name="Comma 4 2 2 6 2" xfId="1016" xr:uid="{58D98521-A29C-4AAD-BF20-4061391049C8}"/>
    <cellStyle name="Comma 4 2 2 7" xfId="619" xr:uid="{1B64C157-7DF5-4753-AB3D-2B47CCA9C0FC}"/>
    <cellStyle name="Comma 4 2 2 7 2" xfId="1271" xr:uid="{9C0522AE-1CD9-44B6-801A-5F2B0AE503ED}"/>
    <cellStyle name="Comma 4 2 2 8" xfId="830" xr:uid="{8FD7D484-254B-430B-AC6D-FCCD05B3A786}"/>
    <cellStyle name="Comma 4 2 3" xfId="35" xr:uid="{5B254C06-5660-4FB5-AF22-74179986CB43}"/>
    <cellStyle name="Comma 4 2 3 2" xfId="213" xr:uid="{5D26D9A5-5390-4B41-9060-A021324D1249}"/>
    <cellStyle name="Comma 4 2 3 2 2" xfId="488" xr:uid="{920C6847-B429-4ABE-B754-3DC4A060B698}"/>
    <cellStyle name="Comma 4 2 3 2 2 2" xfId="631" xr:uid="{59C7FEFE-B9D1-469E-96FD-3830F9644C01}"/>
    <cellStyle name="Comma 4 2 3 2 2 2 2" xfId="1283" xr:uid="{74D29FCE-1F52-4EAF-ADA2-E0AF450F4B27}"/>
    <cellStyle name="Comma 4 2 3 2 2 3" xfId="1178" xr:uid="{A0E89EF7-484F-4006-B0ED-61199983FBAF}"/>
    <cellStyle name="Comma 4 2 3 2 3" xfId="294" xr:uid="{E9CF5E3F-A341-4D1B-927F-F13DD02358C8}"/>
    <cellStyle name="Comma 4 2 3 2 3 2" xfId="1021" xr:uid="{A89DD0BF-9B5C-4131-B24A-FCA5468B2289}"/>
    <cellStyle name="Comma 4 2 3 2 4" xfId="630" xr:uid="{51E54C48-94AE-49F7-85FE-DA40AF1AA5C6}"/>
    <cellStyle name="Comma 4 2 3 2 4 2" xfId="1282" xr:uid="{2AE52F5D-4CDA-4CC8-9D23-A731ED4531FA}"/>
    <cellStyle name="Comma 4 2 3 2 5" xfId="950" xr:uid="{97383C17-6442-4E84-81AB-169E2273C921}"/>
    <cellStyle name="Comma 4 2 3 3" xfId="134" xr:uid="{99FBAC34-F638-4681-B41A-1DF14BE235B5}"/>
    <cellStyle name="Comma 4 2 3 3 2" xfId="418" xr:uid="{3FA6FD5E-DA2A-408E-AF96-C32563B3AC83}"/>
    <cellStyle name="Comma 4 2 3 3 2 2" xfId="1119" xr:uid="{AA269954-BF66-4E18-BB5B-CEDD3BE57566}"/>
    <cellStyle name="Comma 4 2 3 3 3" xfId="632" xr:uid="{F7050D07-3B87-45FC-B2D5-E130A75594B8}"/>
    <cellStyle name="Comma 4 2 3 3 3 2" xfId="1284" xr:uid="{7426B8AF-DE4B-47D3-8248-8C7E3ECB0BA5}"/>
    <cellStyle name="Comma 4 2 3 3 4" xfId="891" xr:uid="{B3265ADB-D2AF-41DB-BE36-04AF3C1CAD17}"/>
    <cellStyle name="Comma 4 2 3 4" xfId="380" xr:uid="{9E8A12E2-95B1-4927-8765-3883339FC0E7}"/>
    <cellStyle name="Comma 4 2 3 4 2" xfId="633" xr:uid="{6F330DDB-4295-488E-9132-BCDA65144F0B}"/>
    <cellStyle name="Comma 4 2 3 4 2 2" xfId="1285" xr:uid="{39F7CA90-9595-4D54-A5D2-9C4CCFFF6C06}"/>
    <cellStyle name="Comma 4 2 3 4 3" xfId="1093" xr:uid="{C20305CF-EBF8-4AAB-B237-091D6DAE09E7}"/>
    <cellStyle name="Comma 4 2 3 5" xfId="293" xr:uid="{16259FEA-F27D-453D-89A7-9DF301424AF3}"/>
    <cellStyle name="Comma 4 2 3 5 2" xfId="1020" xr:uid="{0F5CE066-E154-4924-91B3-F1DED208DA92}"/>
    <cellStyle name="Comma 4 2 3 6" xfId="629" xr:uid="{014E94E3-C607-474E-9EBA-96C5C39538FF}"/>
    <cellStyle name="Comma 4 2 3 6 2" xfId="1281" xr:uid="{5600993A-8E9B-42D2-838C-2FB49BB53C7A}"/>
    <cellStyle name="Comma 4 2 3 7" xfId="832" xr:uid="{FFC1AE3D-4751-48EE-B5F1-EC0D18AA4388}"/>
    <cellStyle name="Comma 4 2 4" xfId="210" xr:uid="{EFFF2191-A36F-4E91-9AAB-7AC9375E22FA}"/>
    <cellStyle name="Comma 4 2 4 2" xfId="485" xr:uid="{5BD087B8-F7BF-4110-B4EB-35BB20E3C8F7}"/>
    <cellStyle name="Comma 4 2 4 2 2" xfId="635" xr:uid="{2C10D4F9-1803-4C04-ADD3-9DCBB7B9A734}"/>
    <cellStyle name="Comma 4 2 4 2 2 2" xfId="1287" xr:uid="{6D72C2BC-3D87-49D5-BA28-7C34789E039D}"/>
    <cellStyle name="Comma 4 2 4 2 3" xfId="1175" xr:uid="{94CBA065-77B9-4554-B055-41B83AB735F2}"/>
    <cellStyle name="Comma 4 2 4 3" xfId="295" xr:uid="{496B17F0-DAD2-4D72-A338-753CE3D1F4F1}"/>
    <cellStyle name="Comma 4 2 4 3 2" xfId="1022" xr:uid="{CB276664-B2D4-4E7C-B2DF-CC5EB6C750A0}"/>
    <cellStyle name="Comma 4 2 4 4" xfId="634" xr:uid="{8A10E78A-D970-4727-8E9A-795F94BDBDF9}"/>
    <cellStyle name="Comma 4 2 4 4 2" xfId="1286" xr:uid="{7495CC21-E143-4466-A1BD-E5539D7E404A}"/>
    <cellStyle name="Comma 4 2 4 5" xfId="947" xr:uid="{D5454126-6203-4BD1-9E92-ABE84C2F59E9}"/>
    <cellStyle name="Comma 4 2 5" xfId="131" xr:uid="{85DFDA64-6286-4FC7-8094-48656B784211}"/>
    <cellStyle name="Comma 4 2 5 2" xfId="415" xr:uid="{7BE15200-3E57-48D9-A07B-97DDE6EBA7EB}"/>
    <cellStyle name="Comma 4 2 5 2 2" xfId="1116" xr:uid="{958FFE07-4701-49F0-9171-3274B82121B7}"/>
    <cellStyle name="Comma 4 2 5 3" xfId="636" xr:uid="{68453620-3397-4D1A-8F65-95F8C412B884}"/>
    <cellStyle name="Comma 4 2 5 3 2" xfId="1288" xr:uid="{8AF8D0B7-E119-4038-AF2C-682C21E767C0}"/>
    <cellStyle name="Comma 4 2 5 4" xfId="888" xr:uid="{544B9219-9CC2-4AFB-9F18-E5DC48766672}"/>
    <cellStyle name="Comma 4 2 6" xfId="377" xr:uid="{44E9C058-BEA0-4D37-A0FB-E95CA406CE79}"/>
    <cellStyle name="Comma 4 2 6 2" xfId="637" xr:uid="{1C135363-2230-4816-9697-B8FDF199BF55}"/>
    <cellStyle name="Comma 4 2 6 2 2" xfId="1289" xr:uid="{44569E4D-2573-4460-984B-AC9B06F57927}"/>
    <cellStyle name="Comma 4 2 6 3" xfId="1090" xr:uid="{468E9297-187F-42E7-82A2-DF4AC724609D}"/>
    <cellStyle name="Comma 4 2 7" xfId="288" xr:uid="{AD803DA4-706D-4521-A9CD-B31008806B6A}"/>
    <cellStyle name="Comma 4 2 7 2" xfId="1015" xr:uid="{5D8FBF2B-5C07-4E40-9055-473700D12477}"/>
    <cellStyle name="Comma 4 2 8" xfId="618" xr:uid="{965B62D5-F31F-47B2-8BF8-FAB98F51D9D2}"/>
    <cellStyle name="Comma 4 2 8 2" xfId="1270" xr:uid="{6CA44F07-6712-4FF8-BE16-BE5F1576EB48}"/>
    <cellStyle name="Comma 4 2 9" xfId="829" xr:uid="{63FF9170-D101-42C2-986D-74A296EC4F1B}"/>
    <cellStyle name="Comma 4 3" xfId="36" xr:uid="{9B168825-A98B-4B07-942E-947133236307}"/>
    <cellStyle name="Comma 4 3 2" xfId="37" xr:uid="{2FD2FB4A-8179-4AE6-8188-ED93B43EF3FD}"/>
    <cellStyle name="Comma 4 3 2 2" xfId="215" xr:uid="{B7C0E18C-994C-46E3-8B91-3C554B19A8FC}"/>
    <cellStyle name="Comma 4 3 2 2 2" xfId="490" xr:uid="{0CD2666A-26E2-4FED-A0B8-FBA47677EB22}"/>
    <cellStyle name="Comma 4 3 2 2 2 2" xfId="641" xr:uid="{D1C5FDBD-6582-423F-A21D-9A914E759D18}"/>
    <cellStyle name="Comma 4 3 2 2 2 2 2" xfId="1293" xr:uid="{23B68C25-A47A-411C-9CEF-C301FD507BD4}"/>
    <cellStyle name="Comma 4 3 2 2 2 3" xfId="1180" xr:uid="{F7093FF1-67C2-4338-BB1B-DBCCFE47391F}"/>
    <cellStyle name="Comma 4 3 2 2 3" xfId="298" xr:uid="{BE5A20F5-2FD6-4FF0-9BFF-788996D45335}"/>
    <cellStyle name="Comma 4 3 2 2 3 2" xfId="1025" xr:uid="{17396869-C0BC-4708-BF45-E025A6F35568}"/>
    <cellStyle name="Comma 4 3 2 2 4" xfId="640" xr:uid="{7A908359-5A8E-4C7E-B4CB-CC65F46B6B6E}"/>
    <cellStyle name="Comma 4 3 2 2 4 2" xfId="1292" xr:uid="{61C974CF-4481-41F4-95AE-8520B66D7622}"/>
    <cellStyle name="Comma 4 3 2 2 5" xfId="952" xr:uid="{2D3F57F8-D906-428C-AFEE-7FB04949A026}"/>
    <cellStyle name="Comma 4 3 2 3" xfId="136" xr:uid="{E4DA64BA-D731-4EE6-B5F1-6EE22D9B9518}"/>
    <cellStyle name="Comma 4 3 2 3 2" xfId="420" xr:uid="{220D3705-F67F-4005-BEB6-CCE9A0E9B0F7}"/>
    <cellStyle name="Comma 4 3 2 3 2 2" xfId="1121" xr:uid="{8CEF9084-A978-43A1-B35A-57B9A119DF12}"/>
    <cellStyle name="Comma 4 3 2 3 3" xfId="642" xr:uid="{D064CE0A-A061-4EB9-B5E7-BC876B01F13A}"/>
    <cellStyle name="Comma 4 3 2 3 3 2" xfId="1294" xr:uid="{162C420D-5355-45A3-8975-85E663504DF1}"/>
    <cellStyle name="Comma 4 3 2 3 4" xfId="893" xr:uid="{5FAD29DB-83EB-4592-822E-9A91803564DD}"/>
    <cellStyle name="Comma 4 3 2 4" xfId="382" xr:uid="{92440E4A-93DC-43B7-B227-4557B855F40D}"/>
    <cellStyle name="Comma 4 3 2 4 2" xfId="643" xr:uid="{14B3351E-3003-414D-BD86-5303B40232E6}"/>
    <cellStyle name="Comma 4 3 2 4 2 2" xfId="1295" xr:uid="{37571F21-DEC5-4A16-BB81-C22571ED5379}"/>
    <cellStyle name="Comma 4 3 2 4 3" xfId="1095" xr:uid="{2B6CB107-643F-4E75-9587-DE2811C15128}"/>
    <cellStyle name="Comma 4 3 2 5" xfId="297" xr:uid="{957A03FF-071F-48D6-92E0-3350E8AA476E}"/>
    <cellStyle name="Comma 4 3 2 5 2" xfId="1024" xr:uid="{893CB234-23E3-47CB-8868-E607D6896A9D}"/>
    <cellStyle name="Comma 4 3 2 6" xfId="639" xr:uid="{CCC68524-36C6-441C-B4E4-0DE4B21B4FFD}"/>
    <cellStyle name="Comma 4 3 2 6 2" xfId="1291" xr:uid="{9B065E4F-52BB-4549-B6DF-859F27C32185}"/>
    <cellStyle name="Comma 4 3 2 7" xfId="834" xr:uid="{CC2E23BC-D974-4C0E-A9D5-96F9020020D3}"/>
    <cellStyle name="Comma 4 3 3" xfId="214" xr:uid="{5FB0916F-027B-4FE0-AF40-49AC1FCE9289}"/>
    <cellStyle name="Comma 4 3 3 2" xfId="489" xr:uid="{5D1722F4-B858-4FBF-B519-0170DE1D9F9F}"/>
    <cellStyle name="Comma 4 3 3 2 2" xfId="645" xr:uid="{D8EFE75E-19C1-4CDD-AA0F-ED1E587426F1}"/>
    <cellStyle name="Comma 4 3 3 2 2 2" xfId="1297" xr:uid="{C5F12668-91B7-42EB-BBFE-42C5BE9AB23B}"/>
    <cellStyle name="Comma 4 3 3 2 3" xfId="1179" xr:uid="{FF94DAA4-23C9-4C9E-BAC0-7FD3E4FBAFBE}"/>
    <cellStyle name="Comma 4 3 3 3" xfId="299" xr:uid="{2EA17AA3-B951-4D13-A189-7B51729302CC}"/>
    <cellStyle name="Comma 4 3 3 3 2" xfId="1026" xr:uid="{E501F1FD-8B45-4F02-9D2E-ADB9F46A9A8A}"/>
    <cellStyle name="Comma 4 3 3 4" xfId="644" xr:uid="{19B7CA18-564E-4B5A-BC80-355F76B0A931}"/>
    <cellStyle name="Comma 4 3 3 4 2" xfId="1296" xr:uid="{FB347DB5-2E22-4228-81D3-DEC97A0AF8B3}"/>
    <cellStyle name="Comma 4 3 3 5" xfId="951" xr:uid="{3F708FBA-C280-4EED-8109-B7ED8E86846F}"/>
    <cellStyle name="Comma 4 3 4" xfId="135" xr:uid="{0C5B674B-E3FD-4748-9343-ABBB6703DF5A}"/>
    <cellStyle name="Comma 4 3 4 2" xfId="419" xr:uid="{331E9510-82E2-4EC3-8695-42AA46F2CF22}"/>
    <cellStyle name="Comma 4 3 4 2 2" xfId="1120" xr:uid="{13021548-D0FC-4926-A3C4-84ADD633D05B}"/>
    <cellStyle name="Comma 4 3 4 3" xfId="646" xr:uid="{4649219B-AA34-4AF5-A565-6AD3AEF6ADC2}"/>
    <cellStyle name="Comma 4 3 4 3 2" xfId="1298" xr:uid="{1674372E-C580-44E9-A05A-97326770AB5A}"/>
    <cellStyle name="Comma 4 3 4 4" xfId="892" xr:uid="{FF33C919-CA60-4FDC-9B3C-D5BA7761A505}"/>
    <cellStyle name="Comma 4 3 5" xfId="381" xr:uid="{EBD9D782-5BDB-4150-B6C8-25B04638AE1C}"/>
    <cellStyle name="Comma 4 3 5 2" xfId="647" xr:uid="{9B368794-0A01-4653-A92D-E545389D1FEA}"/>
    <cellStyle name="Comma 4 3 5 2 2" xfId="1299" xr:uid="{A07753A1-23F0-4094-8F01-62F64192ADD4}"/>
    <cellStyle name="Comma 4 3 5 3" xfId="1094" xr:uid="{98A5606A-1F8A-463F-BD27-2C42B1089AD5}"/>
    <cellStyle name="Comma 4 3 6" xfId="296" xr:uid="{8024B18B-BEC8-4FFC-9B6D-4AD43F6D1398}"/>
    <cellStyle name="Comma 4 3 6 2" xfId="1023" xr:uid="{5432D0FC-CE61-41AD-A4F6-D4D3308ECDE6}"/>
    <cellStyle name="Comma 4 3 7" xfId="638" xr:uid="{C34007EC-9695-40F6-965D-E3F6B9816D96}"/>
    <cellStyle name="Comma 4 3 7 2" xfId="1290" xr:uid="{CA418431-1E1E-47C4-BE7D-AA89A22008A6}"/>
    <cellStyle name="Comma 4 3 8" xfId="833" xr:uid="{B2955523-8444-430F-A188-24F59AC561AF}"/>
    <cellStyle name="Comma 4 4" xfId="38" xr:uid="{AF30878D-7A46-477F-9B64-B3F39A99804A}"/>
    <cellStyle name="Comma 4 4 2" xfId="216" xr:uid="{EA871957-0F25-479E-BB33-9DE5C8642BBE}"/>
    <cellStyle name="Comma 4 4 2 2" xfId="491" xr:uid="{68B4331D-18E8-4674-94B0-F34F04D1F129}"/>
    <cellStyle name="Comma 4 4 2 2 2" xfId="649" xr:uid="{7CC86B1D-0CD5-4EA9-985F-05F8F56FA30E}"/>
    <cellStyle name="Comma 4 4 2 3" xfId="300" xr:uid="{47180C9C-5B6C-40DF-9002-EEC9205FDA0A}"/>
    <cellStyle name="Comma 4 4 2 4" xfId="648" xr:uid="{4C945AB9-DFAB-49C2-90A0-3DF0A438B0E2}"/>
    <cellStyle name="Comma 4 4 3" xfId="137" xr:uid="{BBD1B418-3BF8-4D33-8539-F943B269B69A}"/>
    <cellStyle name="Comma 4 4 3 2" xfId="421" xr:uid="{44845A2D-32F9-48F5-B87E-609505522526}"/>
    <cellStyle name="Comma 4 4 3 3" xfId="650" xr:uid="{727E2622-BEB3-40F5-B870-07ED803F5856}"/>
    <cellStyle name="Comma 4 4 4" xfId="383" xr:uid="{3685C1A3-CAA8-4413-B90B-A8764DEEBED8}"/>
    <cellStyle name="Comma 4 4 4 2" xfId="651" xr:uid="{714D6224-D8F5-4239-9556-655B7B9490AE}"/>
    <cellStyle name="Comma 4 5" xfId="39" xr:uid="{DA150DD2-DA49-40A4-A26C-D635F836063E}"/>
    <cellStyle name="Comma 4 5 2" xfId="217" xr:uid="{A6BBCDD4-D72D-4E26-A8AC-3A4B630C8E5F}"/>
    <cellStyle name="Comma 4 5 2 2" xfId="492" xr:uid="{1F9DBBFB-BB07-487C-B4D7-31D8E458FFFE}"/>
    <cellStyle name="Comma 4 5 2 2 2" xfId="654" xr:uid="{D7CC8D08-CC08-4372-A46A-67AC503A7892}"/>
    <cellStyle name="Comma 4 5 2 2 2 2" xfId="1302" xr:uid="{A01AE550-B675-4DE5-9014-0865E5FA9C98}"/>
    <cellStyle name="Comma 4 5 2 2 3" xfId="1181" xr:uid="{FE33C45F-2C6E-4685-9A8E-24ED3B0B57E3}"/>
    <cellStyle name="Comma 4 5 2 3" xfId="302" xr:uid="{FDC9C1CD-1675-43B7-9196-722E25FE7BE8}"/>
    <cellStyle name="Comma 4 5 2 3 2" xfId="1028" xr:uid="{6E4DD36D-DDF0-4127-8875-1FDF6661ED06}"/>
    <cellStyle name="Comma 4 5 2 4" xfId="653" xr:uid="{C5288206-E50D-45A5-892E-FAA0EC5797AA}"/>
    <cellStyle name="Comma 4 5 2 4 2" xfId="1301" xr:uid="{690F3902-6C28-4FDF-B457-662FE30BB1EB}"/>
    <cellStyle name="Comma 4 5 2 5" xfId="953" xr:uid="{3AE32689-C8CF-4079-A9BB-BA1965F6CFF2}"/>
    <cellStyle name="Comma 4 5 3" xfId="138" xr:uid="{25FCCF58-F26B-4662-B128-A949A6FDF489}"/>
    <cellStyle name="Comma 4 5 3 2" xfId="422" xr:uid="{7ECEFA9C-3604-481B-880D-B9FCBC4403AD}"/>
    <cellStyle name="Comma 4 5 3 2 2" xfId="1122" xr:uid="{014ADE67-0C97-4701-9E1E-49D8CF6ECB01}"/>
    <cellStyle name="Comma 4 5 3 3" xfId="655" xr:uid="{B05ED45E-D7C5-4F28-A6E9-E4235DAB6F99}"/>
    <cellStyle name="Comma 4 5 3 3 2" xfId="1303" xr:uid="{27908280-7CCA-4D3D-BF2C-EE6BD1A75658}"/>
    <cellStyle name="Comma 4 5 3 4" xfId="894" xr:uid="{45E21AAB-A9C2-4FD8-9A7C-75790B3E81AA}"/>
    <cellStyle name="Comma 4 5 4" xfId="384" xr:uid="{2B68618B-9501-4D63-BB22-72719BFCA862}"/>
    <cellStyle name="Comma 4 5 4 2" xfId="656" xr:uid="{DB583B0F-06C7-4125-8FE8-3B920034CABE}"/>
    <cellStyle name="Comma 4 5 4 2 2" xfId="1304" xr:uid="{50ACDBB5-BF81-4F1E-ACFD-8BF139D30443}"/>
    <cellStyle name="Comma 4 5 4 3" xfId="1096" xr:uid="{4D861053-4430-4729-8F8E-4E33A86F2179}"/>
    <cellStyle name="Comma 4 5 5" xfId="301" xr:uid="{C4570A75-4212-4209-BAAA-57499E90E259}"/>
    <cellStyle name="Comma 4 5 5 2" xfId="1027" xr:uid="{6C2423A6-8401-4EC2-88CD-67DA895CC4F1}"/>
    <cellStyle name="Comma 4 5 6" xfId="652" xr:uid="{823A5AB0-BE47-4306-82FC-D10FB252D83F}"/>
    <cellStyle name="Comma 4 5 6 2" xfId="1300" xr:uid="{572A6691-2372-406D-B2DD-0D9AAA2A7C63}"/>
    <cellStyle name="Comma 4 5 7" xfId="835" xr:uid="{A5C1FC64-5275-4FB1-9131-E959778DE808}"/>
    <cellStyle name="Comma 4 6" xfId="40" xr:uid="{12BD0CA0-5EDC-4E7B-9016-142EB01A1901}"/>
    <cellStyle name="Comma 4 6 2" xfId="218" xr:uid="{ECB855EF-6B28-4461-A342-02E001D980CA}"/>
    <cellStyle name="Comma 4 6 2 2" xfId="493" xr:uid="{7CD3E827-A444-4968-A153-BF327062C2DB}"/>
    <cellStyle name="Comma 4 6 2 2 2" xfId="659" xr:uid="{97A0BE72-59A8-4A88-93DB-6950C2A270C1}"/>
    <cellStyle name="Comma 4 6 2 2 2 2" xfId="1307" xr:uid="{A9317012-77EE-4C84-BC89-2B6A8F623B21}"/>
    <cellStyle name="Comma 4 6 2 2 3" xfId="1182" xr:uid="{E914E4F4-6049-461E-BD8F-699FC59BB111}"/>
    <cellStyle name="Comma 4 6 2 3" xfId="304" xr:uid="{B3AAE6E4-FFC7-4DFA-90A4-4578A3919A8D}"/>
    <cellStyle name="Comma 4 6 2 3 2" xfId="1030" xr:uid="{3DBF663A-1826-4A9F-A2E7-6F761F4C2962}"/>
    <cellStyle name="Comma 4 6 2 4" xfId="658" xr:uid="{C1BF70D1-7A7A-4579-B4AB-79E093F6931F}"/>
    <cellStyle name="Comma 4 6 2 4 2" xfId="1306" xr:uid="{1E128FBC-86BF-4529-846E-D8F7CBFAEA1E}"/>
    <cellStyle name="Comma 4 6 2 5" xfId="954" xr:uid="{18E8A1A8-67A4-4DB4-B2CE-479EB7844FBF}"/>
    <cellStyle name="Comma 4 6 3" xfId="139" xr:uid="{C9C316B3-86A1-4460-BD81-9D117DF29D5E}"/>
    <cellStyle name="Comma 4 6 3 2" xfId="423" xr:uid="{929BF362-3910-4447-B3F8-2D7670B335E7}"/>
    <cellStyle name="Comma 4 6 3 2 2" xfId="1123" xr:uid="{5080EAB1-85B6-4C76-9DA0-44BBA04C2D90}"/>
    <cellStyle name="Comma 4 6 3 3" xfId="660" xr:uid="{16AFCC4D-44B6-467A-826C-77EF2B23E299}"/>
    <cellStyle name="Comma 4 6 3 3 2" xfId="1308" xr:uid="{F50B81D4-691A-4AED-9E12-3EF71295D2E8}"/>
    <cellStyle name="Comma 4 6 3 4" xfId="895" xr:uid="{9E136F90-492C-4BFC-87D8-0AF26A4E850C}"/>
    <cellStyle name="Comma 4 6 4" xfId="385" xr:uid="{664271A0-A430-45C2-B532-B464F5F781E4}"/>
    <cellStyle name="Comma 4 6 4 2" xfId="661" xr:uid="{68237B9F-9CE0-4052-A22C-98CC667BFC60}"/>
    <cellStyle name="Comma 4 6 4 2 2" xfId="1309" xr:uid="{F779D7B8-4AEF-4D12-84B3-577D0B4A0063}"/>
    <cellStyle name="Comma 4 6 4 3" xfId="1097" xr:uid="{F68DAFBC-0D4E-40C3-8A76-410E6BCB789B}"/>
    <cellStyle name="Comma 4 6 5" xfId="303" xr:uid="{1DC66F26-1A3C-41B6-BA78-C941B20913A5}"/>
    <cellStyle name="Comma 4 6 5 2" xfId="1029" xr:uid="{A0A2D1EC-29C3-468A-B350-381BE794F381}"/>
    <cellStyle name="Comma 4 6 6" xfId="657" xr:uid="{2B18EB5E-BD0C-4FAE-99AE-25E4C2E29F4B}"/>
    <cellStyle name="Comma 4 6 6 2" xfId="1305" xr:uid="{244244AE-8DDA-45E9-8AEC-C9500E1D9DB4}"/>
    <cellStyle name="Comma 4 6 7" xfId="836" xr:uid="{BFD44808-9AC3-4792-A83C-7491B98A32E1}"/>
    <cellStyle name="Comma 4 7" xfId="209" xr:uid="{EE9E2C3A-5B74-4BF0-B695-6C45862EE4D6}"/>
    <cellStyle name="Comma 4 7 2" xfId="484" xr:uid="{7769B54A-B357-439C-BD0B-75963C34A534}"/>
    <cellStyle name="Comma 4 7 2 2" xfId="663" xr:uid="{883E2C01-5E29-4D4F-BF59-0B0AC54D12D5}"/>
    <cellStyle name="Comma 4 7 3" xfId="305" xr:uid="{D9F1E042-D1B4-4C6D-9A20-18BFAB0C10CA}"/>
    <cellStyle name="Comma 4 7 4" xfId="662" xr:uid="{2B0C1259-A542-4CF1-BFBB-328CE3A6EA17}"/>
    <cellStyle name="Comma 4 8" xfId="130" xr:uid="{D8E5BAB5-2A75-4515-B465-B9D3F6B40399}"/>
    <cellStyle name="Comma 4 8 2" xfId="414" xr:uid="{EF5973E9-6DBB-4A9F-BD53-9E5207AD4526}"/>
    <cellStyle name="Comma 4 8 3" xfId="664" xr:uid="{7AD36FEE-D2F1-451E-9E72-D858E3D77235}"/>
    <cellStyle name="Comma 4 9" xfId="376" xr:uid="{5CC05B86-667A-4F5F-BB55-12AB0CFEB7F8}"/>
    <cellStyle name="Comma 4 9 2" xfId="665" xr:uid="{365E29BA-7C7E-441B-8228-78E7B5C5E84D}"/>
    <cellStyle name="Comma 5" xfId="41" xr:uid="{34CCF506-5F14-4B74-8736-1D6737BD17B7}"/>
    <cellStyle name="Comma 5 2" xfId="42" xr:uid="{7C56839F-EC85-4E3B-BAAB-CAF353923377}"/>
    <cellStyle name="Comma 6" xfId="43" xr:uid="{BA25B180-67AD-4F20-BCAD-05E0B24A0050}"/>
    <cellStyle name="Comma 6 2" xfId="44" xr:uid="{0D47F9B1-A357-4142-BB90-9D5AE6FDDB5A}"/>
    <cellStyle name="Comma 6 2 2" xfId="220" xr:uid="{BBB14AC7-6051-40C8-B5F8-1C5B10024B92}"/>
    <cellStyle name="Comma 6 2 2 2" xfId="495" xr:uid="{7862A13B-67CE-4074-846E-5297D16C3CA5}"/>
    <cellStyle name="Comma 6 2 2 2 2" xfId="669" xr:uid="{99E07F4E-161D-4025-B85B-CBBF51D3A1EB}"/>
    <cellStyle name="Comma 6 2 2 2 2 2" xfId="1313" xr:uid="{E34AEE84-53A1-4D5B-9E32-84AD2859D315}"/>
    <cellStyle name="Comma 6 2 2 2 3" xfId="1184" xr:uid="{68C81BD3-2EFA-444A-B7ED-6E91630FD57A}"/>
    <cellStyle name="Comma 6 2 2 3" xfId="308" xr:uid="{57F3411F-681C-4C3D-BEE0-1E1A6EEB46CD}"/>
    <cellStyle name="Comma 6 2 2 3 2" xfId="1033" xr:uid="{BEA55491-0BC3-4FCC-AEBE-5C86449E052D}"/>
    <cellStyle name="Comma 6 2 2 4" xfId="668" xr:uid="{0E69BC75-BE6D-4B1E-B8FA-2EEA8D1A3D79}"/>
    <cellStyle name="Comma 6 2 2 4 2" xfId="1312" xr:uid="{7D719400-B6B0-4E81-B148-ED1B8AEBF0C6}"/>
    <cellStyle name="Comma 6 2 2 5" xfId="956" xr:uid="{7C3E841A-EC1D-49C0-B3B5-9EF79902E692}"/>
    <cellStyle name="Comma 6 2 3" xfId="141" xr:uid="{EC186A62-B665-4A07-B1A3-7588509E37C8}"/>
    <cellStyle name="Comma 6 2 3 2" xfId="425" xr:uid="{26D203CB-3F64-42F7-A7FD-F3F3DCDCD0D6}"/>
    <cellStyle name="Comma 6 2 3 2 2" xfId="1125" xr:uid="{98888DBF-514E-486B-AB54-8A55A4BD87DD}"/>
    <cellStyle name="Comma 6 2 3 3" xfId="670" xr:uid="{68698E29-5CCC-43D4-B99B-B546EAAC2687}"/>
    <cellStyle name="Comma 6 2 3 3 2" xfId="1314" xr:uid="{B0917E2E-57F8-4A58-95D6-7629E5FC309C}"/>
    <cellStyle name="Comma 6 2 3 4" xfId="897" xr:uid="{99BE2B6D-7C6C-4B40-8EEA-C0C65219B02E}"/>
    <cellStyle name="Comma 6 2 4" xfId="387" xr:uid="{9C1A5936-129C-49A4-8DE0-AD79D271A2B3}"/>
    <cellStyle name="Comma 6 2 4 2" xfId="671" xr:uid="{90276785-903E-46B0-AF4D-14549D7E3758}"/>
    <cellStyle name="Comma 6 2 4 2 2" xfId="1315" xr:uid="{49498969-ACAF-498A-8019-7787AD3658F5}"/>
    <cellStyle name="Comma 6 2 4 3" xfId="1099" xr:uid="{00E27901-B263-4C28-B0FF-90B17FA6FA62}"/>
    <cellStyle name="Comma 6 2 5" xfId="307" xr:uid="{5E1001B2-0653-48FB-BB85-CCE3DFA16BC8}"/>
    <cellStyle name="Comma 6 2 5 2" xfId="1032" xr:uid="{24C6E246-83E4-4DEC-9256-4D29873114AE}"/>
    <cellStyle name="Comma 6 2 6" xfId="667" xr:uid="{C63832A8-7040-48BE-949A-CF4F3824A869}"/>
    <cellStyle name="Comma 6 2 6 2" xfId="1311" xr:uid="{622F8111-378E-4566-BE43-BAE34BBC7D14}"/>
    <cellStyle name="Comma 6 2 7" xfId="838" xr:uid="{8C5071A6-E6A3-440F-BBFD-875E2729E15C}"/>
    <cellStyle name="Comma 6 3" xfId="219" xr:uid="{06B56105-25A1-4F2A-8114-8B8D64B70665}"/>
    <cellStyle name="Comma 6 3 2" xfId="494" xr:uid="{C2F3DD18-4344-4B06-98EA-B85F566B574C}"/>
    <cellStyle name="Comma 6 3 2 2" xfId="673" xr:uid="{21A1E890-1F70-4BFA-928C-D3ED21176716}"/>
    <cellStyle name="Comma 6 3 2 2 2" xfId="1317" xr:uid="{7F9A7DF6-F17A-4D73-9F06-88FD49BE2231}"/>
    <cellStyle name="Comma 6 3 2 3" xfId="1183" xr:uid="{5B036DD0-788B-4794-9748-175DAE8CB204}"/>
    <cellStyle name="Comma 6 3 3" xfId="309" xr:uid="{0FA16AA7-4DAE-4DE4-A374-A4C4B4F6F4AA}"/>
    <cellStyle name="Comma 6 3 3 2" xfId="1034" xr:uid="{8F443771-CA0B-408B-B39A-1E83FAC9BD8C}"/>
    <cellStyle name="Comma 6 3 4" xfId="672" xr:uid="{C5F1388D-B362-4C6B-AE81-C1CFD82D8CF0}"/>
    <cellStyle name="Comma 6 3 4 2" xfId="1316" xr:uid="{79E663C2-1D88-4483-B706-3BF138666607}"/>
    <cellStyle name="Comma 6 3 5" xfId="955" xr:uid="{0E8A3C41-DC35-4B21-9CBD-177A9438E38F}"/>
    <cellStyle name="Comma 6 4" xfId="140" xr:uid="{31B612A7-ADCE-4F2F-AF6B-7E402E1D3FA8}"/>
    <cellStyle name="Comma 6 4 2" xfId="424" xr:uid="{2E412476-D8C5-4E2D-8047-CC9340F4D20B}"/>
    <cellStyle name="Comma 6 4 2 2" xfId="1124" xr:uid="{AFD0F8E8-D2C8-4D3B-9E23-98B600C8BBB7}"/>
    <cellStyle name="Comma 6 4 3" xfId="674" xr:uid="{F9670A64-C20B-48AA-B1B4-22C37311DBBE}"/>
    <cellStyle name="Comma 6 4 3 2" xfId="1318" xr:uid="{88E6E528-EFBD-4862-AA58-6E7F8751C065}"/>
    <cellStyle name="Comma 6 4 4" xfId="896" xr:uid="{70367C7B-879F-4D65-9992-41F3FE406878}"/>
    <cellStyle name="Comma 6 5" xfId="386" xr:uid="{4AB74DC9-3029-444F-ACF8-935581DE6204}"/>
    <cellStyle name="Comma 6 5 2" xfId="675" xr:uid="{EA34A2D5-A089-4F84-902A-0D1CC231A586}"/>
    <cellStyle name="Comma 6 5 2 2" xfId="1319" xr:uid="{A5AFED66-5AC0-4FFD-B246-92EF33AFE5FF}"/>
    <cellStyle name="Comma 6 5 3" xfId="1098" xr:uid="{94B1C1BC-A4A1-4522-A4A2-EC31516364C8}"/>
    <cellStyle name="Comma 6 6" xfId="306" xr:uid="{5EE7D666-D3E7-4C3C-84D5-F653AF477F37}"/>
    <cellStyle name="Comma 6 6 2" xfId="1031" xr:uid="{5ADB24AD-5562-49FB-AAAF-EB9E929AC173}"/>
    <cellStyle name="Comma 6 7" xfId="666" xr:uid="{C779409E-C47C-4483-8A2D-8BC7CD1FB9B0}"/>
    <cellStyle name="Comma 6 7 2" xfId="1310" xr:uid="{B687ABA8-696A-4CC7-924D-2D966123ECB0}"/>
    <cellStyle name="Comma 6 8" xfId="837" xr:uid="{A7326702-C049-4652-9FA4-AEBB0A602828}"/>
    <cellStyle name="Comma 7" xfId="45" xr:uid="{5E821303-1D97-4159-ABDE-0E55371F5CC8}"/>
    <cellStyle name="Comma 7 2" xfId="46" xr:uid="{21D333BA-19C2-4ABE-8C4E-024DDF584AA9}"/>
    <cellStyle name="Comma 7 2 2" xfId="222" xr:uid="{C29D4E1D-93EE-4750-9CB9-F3F26AD9EB81}"/>
    <cellStyle name="Comma 7 2 2 2" xfId="497" xr:uid="{124BF346-CF44-4C39-BDD2-80DF513DAEF2}"/>
    <cellStyle name="Comma 7 2 2 2 2" xfId="679" xr:uid="{A67F5CF6-5ACA-44AB-A64A-E0ED5E987024}"/>
    <cellStyle name="Comma 7 2 2 2 2 2" xfId="1323" xr:uid="{2E2C5F32-012B-4BF9-B911-83E5A2BDF6C8}"/>
    <cellStyle name="Comma 7 2 2 2 3" xfId="1186" xr:uid="{5E53C459-023F-49DF-A9DE-1D28D3951DC0}"/>
    <cellStyle name="Comma 7 2 2 3" xfId="312" xr:uid="{9E04E709-D7A5-4084-90D1-988DFE3C5AD1}"/>
    <cellStyle name="Comma 7 2 2 3 2" xfId="1037" xr:uid="{4012153D-C383-4960-B46E-39E2360E06C0}"/>
    <cellStyle name="Comma 7 2 2 4" xfId="678" xr:uid="{FA87CDB0-9AEC-46E1-9AD3-779504C0D20C}"/>
    <cellStyle name="Comma 7 2 2 4 2" xfId="1322" xr:uid="{164D3C7A-C822-4BD6-9DD8-036EC6713F92}"/>
    <cellStyle name="Comma 7 2 2 5" xfId="958" xr:uid="{ED10188A-FFA2-4AE1-983D-02C879A4052D}"/>
    <cellStyle name="Comma 7 2 3" xfId="143" xr:uid="{18727B83-515A-44E4-B242-96C0D1D7B311}"/>
    <cellStyle name="Comma 7 2 3 2" xfId="427" xr:uid="{A3FF77B7-C487-4EA7-827A-197811F1246A}"/>
    <cellStyle name="Comma 7 2 3 2 2" xfId="1127" xr:uid="{42BC6BF5-AADA-4DC5-89D6-6F8E4C254D4D}"/>
    <cellStyle name="Comma 7 2 3 3" xfId="680" xr:uid="{2EA87834-AA31-418B-9447-FE91394645F1}"/>
    <cellStyle name="Comma 7 2 3 3 2" xfId="1324" xr:uid="{4AD79EDB-75EE-47D3-A31D-8E2D4736D104}"/>
    <cellStyle name="Comma 7 2 3 4" xfId="899" xr:uid="{EE42981D-397C-42F1-9D5C-73780B3F6885}"/>
    <cellStyle name="Comma 7 2 4" xfId="389" xr:uid="{1A53D483-DDE0-4414-A1D1-E697B4CB8348}"/>
    <cellStyle name="Comma 7 2 4 2" xfId="681" xr:uid="{E461D743-003B-413F-A90E-0371BC4FC5FA}"/>
    <cellStyle name="Comma 7 2 4 2 2" xfId="1325" xr:uid="{645C1670-61FB-4600-9DA4-9D980A64019D}"/>
    <cellStyle name="Comma 7 2 4 3" xfId="1101" xr:uid="{4BC3F143-CD31-44AF-853F-09F5D2F85E97}"/>
    <cellStyle name="Comma 7 2 5" xfId="311" xr:uid="{ECCB6E71-F9F4-400F-A5CC-F5B6CD1EFE4D}"/>
    <cellStyle name="Comma 7 2 5 2" xfId="1036" xr:uid="{1973EBBD-5545-4B69-A3E7-F5998D1967D6}"/>
    <cellStyle name="Comma 7 2 6" xfId="677" xr:uid="{BAA87F89-BC6A-4DD6-8147-E26175A05E09}"/>
    <cellStyle name="Comma 7 2 6 2" xfId="1321" xr:uid="{8CDFDF59-5152-40F6-BDBE-37B49DD826FB}"/>
    <cellStyle name="Comma 7 2 7" xfId="840" xr:uid="{F9FBFE50-D0C1-434A-8A36-6C16FC5772A4}"/>
    <cellStyle name="Comma 7 3" xfId="221" xr:uid="{99216D14-B8A9-4097-93AE-A8257954C75E}"/>
    <cellStyle name="Comma 7 3 2" xfId="496" xr:uid="{0A31F0BE-CD35-4D90-AD04-132C6215336B}"/>
    <cellStyle name="Comma 7 3 2 2" xfId="683" xr:uid="{6B50DCC1-0F6C-455C-9EAF-A534888CBA8D}"/>
    <cellStyle name="Comma 7 3 2 2 2" xfId="1327" xr:uid="{7F458E67-1EE6-42C5-ADC2-245315962F7D}"/>
    <cellStyle name="Comma 7 3 2 3" xfId="1185" xr:uid="{817CF34C-4FA3-4812-AEED-7B3AF32A4922}"/>
    <cellStyle name="Comma 7 3 3" xfId="313" xr:uid="{3B1C101C-4E70-4636-8043-00BDF7ECFDBD}"/>
    <cellStyle name="Comma 7 3 3 2" xfId="1038" xr:uid="{C8413824-1933-4C98-8FC7-DABC50DBBEB8}"/>
    <cellStyle name="Comma 7 3 4" xfId="682" xr:uid="{C4ED7EB3-8B6B-4280-AD20-B387FA55C1E6}"/>
    <cellStyle name="Comma 7 3 4 2" xfId="1326" xr:uid="{978A029F-0675-4377-A74D-35548DB8A501}"/>
    <cellStyle name="Comma 7 3 5" xfId="957" xr:uid="{3F5ABAAE-9992-436A-AB31-D49448253C3A}"/>
    <cellStyle name="Comma 7 4" xfId="142" xr:uid="{54BDDD94-983A-435B-B697-DB9847C28186}"/>
    <cellStyle name="Comma 7 4 2" xfId="426" xr:uid="{071853B8-DCBE-47E5-85C2-1E7CA97ADC0F}"/>
    <cellStyle name="Comma 7 4 2 2" xfId="1126" xr:uid="{51CEA866-9E56-4E07-A681-793BB3D88BC9}"/>
    <cellStyle name="Comma 7 4 3" xfId="684" xr:uid="{B7053530-8AEF-449E-AB59-2BA03478D3A0}"/>
    <cellStyle name="Comma 7 4 3 2" xfId="1328" xr:uid="{BCA7F634-7F6A-4F3C-985C-041452794913}"/>
    <cellStyle name="Comma 7 4 4" xfId="898" xr:uid="{0A9B177B-6EDC-48D0-806E-FD03DC474FC2}"/>
    <cellStyle name="Comma 7 5" xfId="388" xr:uid="{6F0BAE7C-CAA3-47C7-808D-CFE6F3A46E32}"/>
    <cellStyle name="Comma 7 5 2" xfId="685" xr:uid="{3AE2B9AD-C06F-4222-B9FF-0902DE6BBF97}"/>
    <cellStyle name="Comma 7 5 2 2" xfId="1329" xr:uid="{67245FDD-341B-43D6-AA86-BAC3B535E394}"/>
    <cellStyle name="Comma 7 5 3" xfId="1100" xr:uid="{481C880C-995F-4A9B-854A-2FFA5A99691A}"/>
    <cellStyle name="Comma 7 6" xfId="310" xr:uid="{559754FA-F5CC-4B1E-91B0-CDE75A2F2CA2}"/>
    <cellStyle name="Comma 7 6 2" xfId="1035" xr:uid="{2DE5325B-DAE7-4DB0-B20C-3BE031D18909}"/>
    <cellStyle name="Comma 7 7" xfId="676" xr:uid="{DA7A5024-0E3B-4F98-8CC6-D18062F3B5DD}"/>
    <cellStyle name="Comma 7 7 2" xfId="1320" xr:uid="{436EC643-CD47-4B80-B6E2-21F3AEFC1DA9}"/>
    <cellStyle name="Comma 7 8" xfId="839" xr:uid="{AFC7AD7F-2350-495D-9E30-F502B28C4CB2}"/>
    <cellStyle name="Comma 8" xfId="47" xr:uid="{0BC091F0-B099-48D2-9E5C-E6ACF0AE5638}"/>
    <cellStyle name="Comma 8 2" xfId="48" xr:uid="{261FF2C7-D223-462D-A30F-11E6FFDE1C4A}"/>
    <cellStyle name="Comma 8 2 2" xfId="224" xr:uid="{B1D399BA-DF25-414B-9E8C-092D8FB4FAD2}"/>
    <cellStyle name="Comma 8 2 2 2" xfId="499" xr:uid="{0397D6C5-6E64-42A8-A91E-4A1C33260A61}"/>
    <cellStyle name="Comma 8 2 2 2 2" xfId="689" xr:uid="{67BA5E77-E015-4B78-AB56-A1AD03176F6E}"/>
    <cellStyle name="Comma 8 2 2 2 2 2" xfId="1333" xr:uid="{FE0DC370-AFDF-44BE-821F-380E2F5B3FE4}"/>
    <cellStyle name="Comma 8 2 2 2 3" xfId="1188" xr:uid="{097DEF33-F281-406F-8ED7-C237DAECBE22}"/>
    <cellStyle name="Comma 8 2 2 3" xfId="316" xr:uid="{E37B2E76-CC1D-4BC7-B7FC-F51CF34FDEA3}"/>
    <cellStyle name="Comma 8 2 2 3 2" xfId="1041" xr:uid="{188F9649-EF58-45E3-9E35-850EACB4A482}"/>
    <cellStyle name="Comma 8 2 2 4" xfId="688" xr:uid="{0639A085-9237-42A9-AB95-67AA35B7ACAA}"/>
    <cellStyle name="Comma 8 2 2 4 2" xfId="1332" xr:uid="{19254923-945D-4009-9E79-35DAC50A7552}"/>
    <cellStyle name="Comma 8 2 2 5" xfId="960" xr:uid="{CD918AFE-6984-465F-8381-F3D8A83E9511}"/>
    <cellStyle name="Comma 8 2 3" xfId="145" xr:uid="{D9D35637-7140-4835-8669-D146B8A2CD8A}"/>
    <cellStyle name="Comma 8 2 3 2" xfId="429" xr:uid="{309B5128-2F09-4C6A-8ACD-73C194338D78}"/>
    <cellStyle name="Comma 8 2 3 2 2" xfId="1129" xr:uid="{8E3FCA88-B29A-441C-A145-E12EDCA2C08E}"/>
    <cellStyle name="Comma 8 2 3 3" xfId="690" xr:uid="{C25E4B4F-CACD-4170-BABD-A94E0E6F9737}"/>
    <cellStyle name="Comma 8 2 3 3 2" xfId="1334" xr:uid="{0B839368-0C51-4DA0-9189-C0EF2CDF4B28}"/>
    <cellStyle name="Comma 8 2 3 4" xfId="901" xr:uid="{919CDBCC-BFCD-4BDC-8D5C-D173ECFE61DD}"/>
    <cellStyle name="Comma 8 2 4" xfId="391" xr:uid="{F026B4C8-AB1F-4F53-914A-C48BEA056181}"/>
    <cellStyle name="Comma 8 2 4 2" xfId="691" xr:uid="{552CD816-32E9-4BED-949B-1963816C2AB7}"/>
    <cellStyle name="Comma 8 2 4 2 2" xfId="1335" xr:uid="{9FFBFED0-AFD3-447A-B6C7-52438BC6C44A}"/>
    <cellStyle name="Comma 8 2 4 3" xfId="1103" xr:uid="{94E49EA5-2347-4976-9BFA-7EFA4279FB95}"/>
    <cellStyle name="Comma 8 2 5" xfId="315" xr:uid="{F796C7B9-5543-46BD-B5E8-5613CF38D99B}"/>
    <cellStyle name="Comma 8 2 5 2" xfId="1040" xr:uid="{4139F4F1-C9A3-43C8-9829-F9FE461566DF}"/>
    <cellStyle name="Comma 8 2 6" xfId="687" xr:uid="{60D82859-581B-4756-B246-7BCEACAB2316}"/>
    <cellStyle name="Comma 8 2 6 2" xfId="1331" xr:uid="{8C328CA0-1981-47AA-A746-494EB6E14790}"/>
    <cellStyle name="Comma 8 2 7" xfId="842" xr:uid="{9F416AFD-6567-48D5-86AE-AC4C0AB55D06}"/>
    <cellStyle name="Comma 8 3" xfId="223" xr:uid="{273BF4F3-4E25-477B-8036-5A84D757E2C7}"/>
    <cellStyle name="Comma 8 3 2" xfId="498" xr:uid="{662E3317-0142-400A-8766-EE94B117D4B7}"/>
    <cellStyle name="Comma 8 3 2 2" xfId="693" xr:uid="{E4EAAD2C-952F-4122-A007-CA4C95D1E919}"/>
    <cellStyle name="Comma 8 3 2 2 2" xfId="1337" xr:uid="{9882675A-A160-4946-831E-1AAFB2018128}"/>
    <cellStyle name="Comma 8 3 2 3" xfId="1187" xr:uid="{380B7D73-C643-42D3-97F6-DDEB78AF12F3}"/>
    <cellStyle name="Comma 8 3 3" xfId="317" xr:uid="{3A9F7FB4-4A6F-485C-9A53-AC35CA780BA2}"/>
    <cellStyle name="Comma 8 3 3 2" xfId="1042" xr:uid="{4BB36734-B46B-4BEE-8164-6939615CD4F1}"/>
    <cellStyle name="Comma 8 3 4" xfId="692" xr:uid="{2BCA018E-9AB2-4AD7-B863-E4B1D20F7135}"/>
    <cellStyle name="Comma 8 3 4 2" xfId="1336" xr:uid="{B57FE744-EEEF-430C-9880-56592E5585B8}"/>
    <cellStyle name="Comma 8 3 5" xfId="959" xr:uid="{CC8C4DB0-B7E2-4791-BDED-F55424455C86}"/>
    <cellStyle name="Comma 8 4" xfId="144" xr:uid="{EB4F39C3-1449-4FF3-AC65-686EB39C43D6}"/>
    <cellStyle name="Comma 8 4 2" xfId="428" xr:uid="{1E42E052-E50B-439B-83FE-A1321B289764}"/>
    <cellStyle name="Comma 8 4 2 2" xfId="1128" xr:uid="{726DC273-6A27-49E9-8C18-FC795CEC9841}"/>
    <cellStyle name="Comma 8 4 3" xfId="694" xr:uid="{441BC54E-2247-4E7A-8E21-F091F66E5A23}"/>
    <cellStyle name="Comma 8 4 3 2" xfId="1338" xr:uid="{DE247548-AA29-47A1-91B4-DEAC42AA6898}"/>
    <cellStyle name="Comma 8 4 4" xfId="900" xr:uid="{64875042-A070-46BF-A8A5-98EBA7A4F6F3}"/>
    <cellStyle name="Comma 8 5" xfId="390" xr:uid="{F928EE12-3450-449D-AB9C-DAEBDA59B840}"/>
    <cellStyle name="Comma 8 5 2" xfId="695" xr:uid="{4BBB13C5-8275-4F4C-B442-A6EF49B81306}"/>
    <cellStyle name="Comma 8 5 2 2" xfId="1339" xr:uid="{6CF8FA3E-524A-4A32-8305-4CF442A0644D}"/>
    <cellStyle name="Comma 8 5 3" xfId="1102" xr:uid="{DD53B3E1-BC53-4492-907E-F3A33840F392}"/>
    <cellStyle name="Comma 8 6" xfId="314" xr:uid="{EBADB461-9FFE-4C6F-8ECF-3C08DFAB1459}"/>
    <cellStyle name="Comma 8 6 2" xfId="1039" xr:uid="{62B36713-70C9-4861-AA87-1FA0BD829C55}"/>
    <cellStyle name="Comma 8 7" xfId="686" xr:uid="{DA319CF6-28D0-4B50-8E52-70421230A014}"/>
    <cellStyle name="Comma 8 7 2" xfId="1330" xr:uid="{3F8E07D9-6980-4701-AE1F-E891E11DA393}"/>
    <cellStyle name="Comma 8 8" xfId="841" xr:uid="{48372417-E4F8-44A8-BEE4-4D69B8763792}"/>
    <cellStyle name="Comma 9" xfId="49" xr:uid="{CE311052-1DC4-4455-A57B-CDE52D29F1FB}"/>
    <cellStyle name="Comma 9 2" xfId="50" xr:uid="{46B2B586-ED22-4E50-B3FE-4B8C41497676}"/>
    <cellStyle name="Comma 9 2 2" xfId="226" xr:uid="{74DA4A29-93E3-482C-84E6-8DF9B9654005}"/>
    <cellStyle name="Comma 9 2 2 2" xfId="501" xr:uid="{008C4A96-8054-4F51-A3D3-F28C07B06F9B}"/>
    <cellStyle name="Comma 9 2 2 2 2" xfId="699" xr:uid="{8348BF9A-6A7B-4429-B3AE-D6E8AFA4C791}"/>
    <cellStyle name="Comma 9 2 2 2 2 2" xfId="1343" xr:uid="{9579F8F3-231F-4405-BC4F-BE8578CDD725}"/>
    <cellStyle name="Comma 9 2 2 2 3" xfId="1190" xr:uid="{A21E42A8-DC82-42EB-A135-C357B8A26F85}"/>
    <cellStyle name="Comma 9 2 2 3" xfId="320" xr:uid="{761A6E92-E25B-41F2-B3B0-8B1B121C4713}"/>
    <cellStyle name="Comma 9 2 2 3 2" xfId="1045" xr:uid="{33559346-C752-49E0-B8DF-3B43A82295B5}"/>
    <cellStyle name="Comma 9 2 2 4" xfId="698" xr:uid="{56D5E700-8459-4E23-ADBC-C1E7F96DA669}"/>
    <cellStyle name="Comma 9 2 2 4 2" xfId="1342" xr:uid="{CF90619C-4446-4E8C-9976-43A6D8FD3F73}"/>
    <cellStyle name="Comma 9 2 2 5" xfId="962" xr:uid="{7FB10F38-F2BC-4CBA-8331-730C639BB35F}"/>
    <cellStyle name="Comma 9 2 3" xfId="147" xr:uid="{31D7FABB-1CD6-4393-B779-229AD5A71EE3}"/>
    <cellStyle name="Comma 9 2 3 2" xfId="431" xr:uid="{17187DB4-7DD1-446D-9C8A-63F5EE99AF5C}"/>
    <cellStyle name="Comma 9 2 3 2 2" xfId="1131" xr:uid="{FB9972D2-C359-49BD-B066-0941306AC02E}"/>
    <cellStyle name="Comma 9 2 3 3" xfId="700" xr:uid="{45D5BAF8-3DFC-4125-8DFA-40A310F7D0F9}"/>
    <cellStyle name="Comma 9 2 3 3 2" xfId="1344" xr:uid="{49130046-3EA9-4390-89D9-BF8A0B547F61}"/>
    <cellStyle name="Comma 9 2 3 4" xfId="903" xr:uid="{41ADA633-8F65-4066-AA33-A08F74E0033C}"/>
    <cellStyle name="Comma 9 2 4" xfId="393" xr:uid="{3B77563B-41DE-4379-83CB-414EB861368F}"/>
    <cellStyle name="Comma 9 2 4 2" xfId="701" xr:uid="{CA67C00E-4014-48B3-9A36-C0FFEE323E56}"/>
    <cellStyle name="Comma 9 2 4 2 2" xfId="1345" xr:uid="{36AE2A2A-8CC9-477A-B398-B8ED3FB9DFAB}"/>
    <cellStyle name="Comma 9 2 4 3" xfId="1105" xr:uid="{898D06BF-9B63-4A46-BE2F-5C63DA232702}"/>
    <cellStyle name="Comma 9 2 5" xfId="319" xr:uid="{4110CA60-023A-4DE0-8D1D-77C40D628694}"/>
    <cellStyle name="Comma 9 2 5 2" xfId="1044" xr:uid="{D03A0632-29F0-4565-83B4-DF9C90A5C877}"/>
    <cellStyle name="Comma 9 2 6" xfId="697" xr:uid="{30350163-64D3-41B0-BED6-36AFDCAE7614}"/>
    <cellStyle name="Comma 9 2 6 2" xfId="1341" xr:uid="{8021D327-01AA-44A3-B13D-52E97EB67BF6}"/>
    <cellStyle name="Comma 9 2 7" xfId="844" xr:uid="{FD99D0FD-FB8B-46A6-935F-4E33CCC0E2C0}"/>
    <cellStyle name="Comma 9 3" xfId="225" xr:uid="{6CC8302F-C1E6-4718-BFF6-6C630BEA9A84}"/>
    <cellStyle name="Comma 9 3 2" xfId="500" xr:uid="{13B2E4D7-4D3F-4CC9-B794-B1820AAC9C0C}"/>
    <cellStyle name="Comma 9 3 2 2" xfId="703" xr:uid="{D3269CD1-81D8-4EC5-B58E-A7D35937C52D}"/>
    <cellStyle name="Comma 9 3 2 2 2" xfId="1347" xr:uid="{2A9AB3B3-F0D0-4DD9-83D9-1CE1096C9BF1}"/>
    <cellStyle name="Comma 9 3 2 3" xfId="1189" xr:uid="{518A1CFA-E58E-4958-A1A5-C5AC62929FC0}"/>
    <cellStyle name="Comma 9 3 3" xfId="321" xr:uid="{AEB3F8E3-F94D-49AE-A207-B91382F8D678}"/>
    <cellStyle name="Comma 9 3 3 2" xfId="1046" xr:uid="{BCE58603-FCF5-4B5C-BD4C-3C0B0351E2DC}"/>
    <cellStyle name="Comma 9 3 4" xfId="702" xr:uid="{A76EC554-AE12-40FB-B583-0302DA5BAD93}"/>
    <cellStyle name="Comma 9 3 4 2" xfId="1346" xr:uid="{2AF81863-9EDD-4B54-9940-83E197CD4E59}"/>
    <cellStyle name="Comma 9 3 5" xfId="961" xr:uid="{4A4B2D51-27F9-48B6-9AA7-10DB77289788}"/>
    <cellStyle name="Comma 9 4" xfId="146" xr:uid="{7EDCA41F-0573-4527-8A48-42E765B5BB75}"/>
    <cellStyle name="Comma 9 4 2" xfId="430" xr:uid="{C3676F2D-9AFF-484F-BCD9-500C4EADCA3A}"/>
    <cellStyle name="Comma 9 4 2 2" xfId="1130" xr:uid="{0494DB0A-EB8D-4F81-9A6A-3387DDCC9D46}"/>
    <cellStyle name="Comma 9 4 3" xfId="704" xr:uid="{99CF2053-5E1A-4EB3-BFFF-E0803BB786F2}"/>
    <cellStyle name="Comma 9 4 3 2" xfId="1348" xr:uid="{26C83AC1-2CB1-4EF8-AED8-33F29CC34CC6}"/>
    <cellStyle name="Comma 9 4 4" xfId="902" xr:uid="{37537BB7-A3CB-4E14-B23E-2F14456820E5}"/>
    <cellStyle name="Comma 9 5" xfId="392" xr:uid="{B5FD9445-3A15-4E37-9442-FE876CCB78C9}"/>
    <cellStyle name="Comma 9 5 2" xfId="705" xr:uid="{52ECCA98-C141-469A-A0EA-B1309CC7DA02}"/>
    <cellStyle name="Comma 9 5 2 2" xfId="1349" xr:uid="{32E62466-074B-4C95-B0AF-C20520A405A9}"/>
    <cellStyle name="Comma 9 5 3" xfId="1104" xr:uid="{97A39626-8760-4DB1-94D7-59B079F3E8E2}"/>
    <cellStyle name="Comma 9 6" xfId="318" xr:uid="{CA53CAAC-1B52-450C-931A-12F48DC70E81}"/>
    <cellStyle name="Comma 9 6 2" xfId="1043" xr:uid="{242402A4-6186-4B96-92FF-AA0697579F82}"/>
    <cellStyle name="Comma 9 7" xfId="696" xr:uid="{FB552EA5-2175-4EC9-B038-AAC8F2CB833B}"/>
    <cellStyle name="Comma 9 7 2" xfId="1340" xr:uid="{9C062F4A-4F9B-4907-9515-7592E930616B}"/>
    <cellStyle name="Comma 9 8" xfId="843" xr:uid="{A152BD2F-E695-4574-AD03-60D820F8E16C}"/>
    <cellStyle name="Good 2" xfId="182" xr:uid="{070AEBED-E6A1-49EA-BDDB-6B0ACA8A3420}"/>
    <cellStyle name="Good 3" xfId="763" xr:uid="{AC201EF1-39F7-498F-87ED-31F7D377669B}"/>
    <cellStyle name="Good 4" xfId="3" xr:uid="{631594BE-733F-4475-AF73-487FE42E4C3C}"/>
    <cellStyle name="Input 2" xfId="185" xr:uid="{3A990E24-3EBA-4EC1-A3D1-67E3520EF3E0}"/>
    <cellStyle name="Input 3" xfId="6" xr:uid="{E52767A5-E352-4BCA-B7D8-C00237C7F08F}"/>
    <cellStyle name="Neutral 2" xfId="184" xr:uid="{17E765C3-6FB6-40DE-93C3-5F2FC479D627}"/>
    <cellStyle name="Neutral 3" xfId="761" xr:uid="{3E12863E-D8E5-409C-9F55-C95AF7D85F59}"/>
    <cellStyle name="Neutral 4" xfId="5" xr:uid="{AC7EE716-E463-4EEC-919F-FFF179952C3F}"/>
    <cellStyle name="Normal" xfId="0" builtinId="0"/>
    <cellStyle name="Normal 10" xfId="51" xr:uid="{092508AE-5A49-4931-80F0-4392CA56A3BC}"/>
    <cellStyle name="Normal 10 2" xfId="52" xr:uid="{37CC9A3A-9831-46D9-A933-542343DABC71}"/>
    <cellStyle name="Normal 10 2 2" xfId="228" xr:uid="{A07B1271-2F59-43D3-8EBA-6D6FB732B8D3}"/>
    <cellStyle name="Normal 10 2 2 2" xfId="503" xr:uid="{A3C609C9-B0A6-4D13-9B80-89497577371E}"/>
    <cellStyle name="Normal 10 2 2 2 2" xfId="1192" xr:uid="{25929F92-FA35-408C-B2E9-BBB9B7316D08}"/>
    <cellStyle name="Normal 10 2 2 3" xfId="708" xr:uid="{C9CBCC22-4C70-4977-A375-69C5A9C6411E}"/>
    <cellStyle name="Normal 10 2 2 3 2" xfId="1352" xr:uid="{D77B31D1-0594-48A6-932A-FFF0EF19493A}"/>
    <cellStyle name="Normal 10 2 2 4" xfId="964" xr:uid="{7B732022-9445-44A5-9545-F273DCDB1B82}"/>
    <cellStyle name="Normal 10 2 3" xfId="149" xr:uid="{D0BB0207-4C93-4112-9F23-B087574C3EF3}"/>
    <cellStyle name="Normal 10 2 3 2" xfId="433" xr:uid="{E12C56F5-A931-472D-901F-0BA5829D29E9}"/>
    <cellStyle name="Normal 10 2 3 2 2" xfId="1133" xr:uid="{E161515D-8C9B-4F1E-A827-1C14CF2A9C42}"/>
    <cellStyle name="Normal 10 2 3 3" xfId="709" xr:uid="{010A75CF-06E2-4883-AF77-20687BE83ABB}"/>
    <cellStyle name="Normal 10 2 3 3 2" xfId="1353" xr:uid="{0FDC5AC7-749E-4F1D-9B23-FA44FCBA5E95}"/>
    <cellStyle name="Normal 10 2 3 4" xfId="905" xr:uid="{5ABBA4A7-537D-495C-B010-D0773FDC7D37}"/>
    <cellStyle name="Normal 10 2 4" xfId="323" xr:uid="{139FEF53-3DFE-43B0-AE71-CB35FBD2D061}"/>
    <cellStyle name="Normal 10 2 4 2" xfId="1048" xr:uid="{D4059650-27BE-469A-B9B4-5B1DD0DC9817}"/>
    <cellStyle name="Normal 10 2 5" xfId="707" xr:uid="{30907631-0334-40C8-A1E8-FF14B37A59D7}"/>
    <cellStyle name="Normal 10 2 5 2" xfId="1351" xr:uid="{8B2B5EB9-465C-4DEA-8005-6504A9A8DBD0}"/>
    <cellStyle name="Normal 10 2 6" xfId="846" xr:uid="{6BD0DC39-AD60-4F82-B2E0-EEEF96215AAF}"/>
    <cellStyle name="Normal 10 3" xfId="227" xr:uid="{FC39FB5E-1E74-4BD2-A412-483ABF8497C7}"/>
    <cellStyle name="Normal 10 3 2" xfId="502" xr:uid="{2A5DE031-330E-4936-85BD-1637B51A0CA2}"/>
    <cellStyle name="Normal 10 3 2 2" xfId="1191" xr:uid="{31785AB9-EB95-4009-AFF1-612D775F3459}"/>
    <cellStyle name="Normal 10 3 3" xfId="710" xr:uid="{FAE829A1-89AB-4F33-9D9F-3BB3514BEB6D}"/>
    <cellStyle name="Normal 10 3 3 2" xfId="1354" xr:uid="{2E9EF20B-694C-42D8-A417-40520171FDAF}"/>
    <cellStyle name="Normal 10 3 4" xfId="963" xr:uid="{7C622C4E-2E78-4872-8F9B-B64C39F5516A}"/>
    <cellStyle name="Normal 10 4" xfId="148" xr:uid="{BFFE34E0-91FA-4429-AA46-077D48A974D3}"/>
    <cellStyle name="Normal 10 4 2" xfId="432" xr:uid="{2EF3C58D-8C96-45C1-89DB-15A146E9C830}"/>
    <cellStyle name="Normal 10 4 2 2" xfId="1132" xr:uid="{EB8F5C84-F2CB-493D-9825-02F684C5B900}"/>
    <cellStyle name="Normal 10 4 3" xfId="711" xr:uid="{53091B9E-6F2D-4110-8F73-2FB5608FEE54}"/>
    <cellStyle name="Normal 10 4 3 2" xfId="1355" xr:uid="{4DABFD1F-2011-400A-8D7E-53268C970C64}"/>
    <cellStyle name="Normal 10 4 4" xfId="904" xr:uid="{F7112996-306C-41F6-920A-A50F3D513BE4}"/>
    <cellStyle name="Normal 10 5" xfId="322" xr:uid="{7B991763-71DF-43B4-ACB3-50168672B614}"/>
    <cellStyle name="Normal 10 5 2" xfId="1047" xr:uid="{64A30A42-95C0-46DA-936E-46BAB94B9E01}"/>
    <cellStyle name="Normal 10 6" xfId="706" xr:uid="{C1CC806A-2610-423C-814D-B47B39F0F853}"/>
    <cellStyle name="Normal 10 6 2" xfId="1350" xr:uid="{6DD21470-855E-493F-98E6-5FAADE81B5A7}"/>
    <cellStyle name="Normal 10 7" xfId="845" xr:uid="{66B042F7-4FFE-4B87-BC69-5FB46EB0B226}"/>
    <cellStyle name="Normal 11" xfId="53" xr:uid="{CBAA5AE0-BAD1-4AE5-9594-8297B4D39372}"/>
    <cellStyle name="Normal 11 2" xfId="54" xr:uid="{A4F4968B-FB0B-4337-9DBA-885AEB8849FC}"/>
    <cellStyle name="Normal 11 2 2" xfId="230" xr:uid="{CEEDD901-BBC7-4BC0-8001-67FA9327A907}"/>
    <cellStyle name="Normal 11 2 2 2" xfId="505" xr:uid="{3F4F0617-4A0F-4B0A-83CC-DC1CFB7D23DF}"/>
    <cellStyle name="Normal 11 2 2 2 2" xfId="1194" xr:uid="{000BBA74-D007-473A-974B-72983CA21BA5}"/>
    <cellStyle name="Normal 11 2 2 3" xfId="714" xr:uid="{75B345D4-0858-4F82-982F-C237076DDB51}"/>
    <cellStyle name="Normal 11 2 2 3 2" xfId="1358" xr:uid="{8D153CE8-FB82-4B1D-A94D-0E624077BF63}"/>
    <cellStyle name="Normal 11 2 2 4" xfId="966" xr:uid="{F6E2A583-E1F2-4E5B-B07D-CBE628F58C76}"/>
    <cellStyle name="Normal 11 2 3" xfId="151" xr:uid="{CBBF52D5-F34D-46BE-A864-0F6CBE0B008D}"/>
    <cellStyle name="Normal 11 2 3 2" xfId="435" xr:uid="{21114E0D-5933-44D0-9E3F-35AC0A442685}"/>
    <cellStyle name="Normal 11 2 3 2 2" xfId="1135" xr:uid="{9FFC403E-F584-4307-A641-672696F82B6E}"/>
    <cellStyle name="Normal 11 2 3 3" xfId="715" xr:uid="{F703265D-60AB-4643-A1E5-DF9DC60B7966}"/>
    <cellStyle name="Normal 11 2 3 3 2" xfId="1359" xr:uid="{16F820F4-BD19-4E04-85D0-5BDDF202B424}"/>
    <cellStyle name="Normal 11 2 3 4" xfId="907" xr:uid="{966821D3-36D9-4B8A-8228-44B009A4F3DB}"/>
    <cellStyle name="Normal 11 2 4" xfId="325" xr:uid="{278E73C3-EED4-4182-8213-7CF406CDB00A}"/>
    <cellStyle name="Normal 11 2 4 2" xfId="1050" xr:uid="{A7BB26AC-96B4-4C97-AA97-214532F72013}"/>
    <cellStyle name="Normal 11 2 5" xfId="713" xr:uid="{69ED49F3-EAF6-4D06-90EB-2766A897EB3D}"/>
    <cellStyle name="Normal 11 2 5 2" xfId="1357" xr:uid="{76E946AA-733D-4FA0-9A17-41A47F0E90F5}"/>
    <cellStyle name="Normal 11 2 6" xfId="848" xr:uid="{F20CCFC7-5A3D-46D8-92A3-F0DAEC41468D}"/>
    <cellStyle name="Normal 11 3" xfId="229" xr:uid="{F136B000-B5D7-45B5-9D07-C46764B5BA83}"/>
    <cellStyle name="Normal 11 3 2" xfId="504" xr:uid="{03843DEF-50B5-4E20-8E54-46096207826C}"/>
    <cellStyle name="Normal 11 3 2 2" xfId="1193" xr:uid="{020BB71C-73D5-4623-A38A-4335139C8442}"/>
    <cellStyle name="Normal 11 3 3" xfId="716" xr:uid="{DAAC5E4D-9E73-430D-B148-0F9904462D44}"/>
    <cellStyle name="Normal 11 3 3 2" xfId="1360" xr:uid="{79706885-CED0-48FF-B260-3609F6696A21}"/>
    <cellStyle name="Normal 11 3 4" xfId="965" xr:uid="{269C33CF-2DC4-46B5-BA4B-BEDC2D1BBFB4}"/>
    <cellStyle name="Normal 11 4" xfId="150" xr:uid="{965D605E-636C-4346-8218-C2CAFC73FB44}"/>
    <cellStyle name="Normal 11 4 2" xfId="434" xr:uid="{8772FAA2-5DF3-4C77-B651-5C342D834301}"/>
    <cellStyle name="Normal 11 4 2 2" xfId="1134" xr:uid="{2799D324-B4B5-490C-80FA-74710F6298FE}"/>
    <cellStyle name="Normal 11 4 3" xfId="717" xr:uid="{08AA374A-BBD8-4238-AF3F-9D8DAFDFF402}"/>
    <cellStyle name="Normal 11 4 3 2" xfId="1361" xr:uid="{4417D6AB-A120-4FC2-99BB-475399868D4A}"/>
    <cellStyle name="Normal 11 4 4" xfId="906" xr:uid="{DA0CB8E1-239D-405C-AECE-F45B3C4E5840}"/>
    <cellStyle name="Normal 11 5" xfId="324" xr:uid="{3279BA7F-016B-4A96-8348-703933C27B28}"/>
    <cellStyle name="Normal 11 5 2" xfId="1049" xr:uid="{AAA641FA-0209-4394-B4DA-2B3433D81131}"/>
    <cellStyle name="Normal 11 6" xfId="712" xr:uid="{142D843E-DDE1-473B-B174-9CD79E9DA7E9}"/>
    <cellStyle name="Normal 11 6 2" xfId="1356" xr:uid="{62188EF3-5C53-4C4C-A9DC-330C15B0F69C}"/>
    <cellStyle name="Normal 11 7" xfId="847" xr:uid="{9F483828-98E1-4FBD-8BE1-1ED828246C34}"/>
    <cellStyle name="Normal 12" xfId="55" xr:uid="{EBDC12E9-A405-48B2-B03A-E982370D89CB}"/>
    <cellStyle name="Normal 12 2" xfId="56" xr:uid="{252C4F8D-E341-4201-B088-76667AD317A9}"/>
    <cellStyle name="Normal 12 2 2" xfId="232" xr:uid="{C5AF3551-5776-4D6C-B272-5C042903620E}"/>
    <cellStyle name="Normal 12 2 2 2" xfId="507" xr:uid="{74B61840-6B49-4B5E-ADFB-33F224DBE651}"/>
    <cellStyle name="Normal 12 2 2 2 2" xfId="1196" xr:uid="{9609BF72-F367-4D57-A94F-71F5A37FE8E8}"/>
    <cellStyle name="Normal 12 2 2 3" xfId="720" xr:uid="{D2A2AC5A-D9E0-4E7E-8658-D8A1956CE9F0}"/>
    <cellStyle name="Normal 12 2 2 3 2" xfId="1364" xr:uid="{D38A9DB1-753F-4C3A-8050-57C50D9D15AF}"/>
    <cellStyle name="Normal 12 2 2 4" xfId="968" xr:uid="{45FA6348-BADF-4040-8595-33D5AC41A730}"/>
    <cellStyle name="Normal 12 2 3" xfId="153" xr:uid="{C6A198E1-6E5A-4FB9-B565-AA8EEAFDF557}"/>
    <cellStyle name="Normal 12 2 3 2" xfId="437" xr:uid="{166C3C9C-C2E5-427E-B476-BEF8FFE2DA0B}"/>
    <cellStyle name="Normal 12 2 3 2 2" xfId="1137" xr:uid="{6BA2DDA0-5D03-4412-882F-F0825B2BDA00}"/>
    <cellStyle name="Normal 12 2 3 3" xfId="721" xr:uid="{BC393B78-BD38-407C-9FA7-8E6AC5BFFECF}"/>
    <cellStyle name="Normal 12 2 3 3 2" xfId="1365" xr:uid="{C326ECA7-4A08-4DF2-A3F5-AB82FA1A9D1B}"/>
    <cellStyle name="Normal 12 2 3 4" xfId="909" xr:uid="{09778768-8304-4FD1-B592-838596CA35F8}"/>
    <cellStyle name="Normal 12 2 4" xfId="327" xr:uid="{CBC9C77F-19F6-406E-B8D8-E10B2D029A6A}"/>
    <cellStyle name="Normal 12 2 4 2" xfId="1052" xr:uid="{B4A32AE4-25DB-4CCE-A519-8A1D31033F22}"/>
    <cellStyle name="Normal 12 2 5" xfId="719" xr:uid="{0FE53ECA-3940-44F9-A5CE-845C6EFE979F}"/>
    <cellStyle name="Normal 12 2 5 2" xfId="1363" xr:uid="{2EF591A0-CE76-4701-837D-364E3E2B31EE}"/>
    <cellStyle name="Normal 12 2 6" xfId="850" xr:uid="{C21C1371-FA4C-444D-94EA-2563E0C77370}"/>
    <cellStyle name="Normal 12 3" xfId="231" xr:uid="{60944A73-4909-4B35-B934-57E2F2C5B983}"/>
    <cellStyle name="Normal 12 3 2" xfId="506" xr:uid="{6E2CF289-7665-4280-B68F-3261E89F06FB}"/>
    <cellStyle name="Normal 12 3 2 2" xfId="1195" xr:uid="{D8677BA4-9551-4997-8AD9-04B2F9768FBD}"/>
    <cellStyle name="Normal 12 3 3" xfId="722" xr:uid="{04C84903-5298-4CFE-9BF1-4E0AE6B1B5D5}"/>
    <cellStyle name="Normal 12 3 3 2" xfId="1366" xr:uid="{A3D19C89-A4F7-4B86-A977-54CEFC92FAF5}"/>
    <cellStyle name="Normal 12 3 4" xfId="967" xr:uid="{F4DE9855-1A59-40F4-B583-3C1B4C130E96}"/>
    <cellStyle name="Normal 12 4" xfId="152" xr:uid="{17266141-B835-4DE9-8928-3D48A92CFEF9}"/>
    <cellStyle name="Normal 12 4 2" xfId="436" xr:uid="{0CACE188-0A58-4A98-BDA3-60505511BEF8}"/>
    <cellStyle name="Normal 12 4 2 2" xfId="1136" xr:uid="{F1603047-F394-4267-A9E9-4DE4699D1571}"/>
    <cellStyle name="Normal 12 4 3" xfId="723" xr:uid="{FE515737-0BDF-4DBB-A078-7C7EA2528B57}"/>
    <cellStyle name="Normal 12 4 3 2" xfId="1367" xr:uid="{454229A8-3034-41F6-AC6C-A6256F7A5F90}"/>
    <cellStyle name="Normal 12 4 4" xfId="908" xr:uid="{A415DBBD-0B25-4CAC-89C0-0F79429F0AEF}"/>
    <cellStyle name="Normal 12 5" xfId="326" xr:uid="{4A95FAAB-C842-41F9-8F47-F43E9C0E44D4}"/>
    <cellStyle name="Normal 12 5 2" xfId="1051" xr:uid="{0E4503BE-CDB1-43E8-AAA9-0D3DB2406459}"/>
    <cellStyle name="Normal 12 6" xfId="718" xr:uid="{1421F4C2-3A63-4153-8260-ACCD08F219AE}"/>
    <cellStyle name="Normal 12 6 2" xfId="1362" xr:uid="{D88FE033-EB2C-4F33-93AC-8BED0B84FA8C}"/>
    <cellStyle name="Normal 12 7" xfId="849" xr:uid="{4CC96033-5B63-40A2-A1FA-F6E67D1758E9}"/>
    <cellStyle name="Normal 13" xfId="57" xr:uid="{2C400DE6-61B3-4FA6-BE7C-CF87453C24A7}"/>
    <cellStyle name="Normal 13 2" xfId="58" xr:uid="{BF65D98E-3872-4753-A082-8E047909A6FF}"/>
    <cellStyle name="Normal 13 2 2" xfId="234" xr:uid="{8AC9781C-B595-48A0-A1A0-8A955776E22A}"/>
    <cellStyle name="Normal 13 2 2 2" xfId="509" xr:uid="{192E2F32-84C8-40C0-839D-A78B3474461E}"/>
    <cellStyle name="Normal 13 2 2 2 2" xfId="1198" xr:uid="{B0B92991-B8A8-40B7-81B1-DE84A3892C56}"/>
    <cellStyle name="Normal 13 2 2 3" xfId="726" xr:uid="{B3C7937E-2124-437D-A3EA-142B2AD7D6D1}"/>
    <cellStyle name="Normal 13 2 2 3 2" xfId="1370" xr:uid="{6BB3FCC7-BC3D-4814-B964-D76446F2336C}"/>
    <cellStyle name="Normal 13 2 2 4" xfId="970" xr:uid="{CD178530-66B7-4E42-B1E4-04FF726743D7}"/>
    <cellStyle name="Normal 13 2 3" xfId="155" xr:uid="{2630274D-1456-4578-A1A2-8F49BFC07694}"/>
    <cellStyle name="Normal 13 2 3 2" xfId="439" xr:uid="{9231F990-1945-4B50-82F7-8A5FA4BC5FF2}"/>
    <cellStyle name="Normal 13 2 3 2 2" xfId="1139" xr:uid="{58B1DDFD-4837-48BB-AFBD-563BB038E6E1}"/>
    <cellStyle name="Normal 13 2 3 3" xfId="727" xr:uid="{C05B8EBC-461E-47CC-B037-651349D1EC39}"/>
    <cellStyle name="Normal 13 2 3 3 2" xfId="1371" xr:uid="{5C172CA2-CF40-4B0E-B502-FA6522C6424F}"/>
    <cellStyle name="Normal 13 2 3 4" xfId="911" xr:uid="{468F388D-5516-40CD-966D-B5ECDF6CDF89}"/>
    <cellStyle name="Normal 13 2 4" xfId="329" xr:uid="{8ADC9089-8DB3-406E-8F33-DF4E8ECC8688}"/>
    <cellStyle name="Normal 13 2 4 2" xfId="1054" xr:uid="{C68F2789-1B13-4429-8563-4FBC6DA9480B}"/>
    <cellStyle name="Normal 13 2 5" xfId="725" xr:uid="{7F4252B1-689B-478E-B4AD-6613CAC27ACE}"/>
    <cellStyle name="Normal 13 2 5 2" xfId="1369" xr:uid="{583B70AD-08CE-40DA-92A0-B23C06E9AAA4}"/>
    <cellStyle name="Normal 13 2 6" xfId="852" xr:uid="{3C1D5265-7C54-489D-B3EC-CF8839B58E3E}"/>
    <cellStyle name="Normal 13 3" xfId="233" xr:uid="{CB0FF700-41C2-4963-847A-339FC057AB73}"/>
    <cellStyle name="Normal 13 3 2" xfId="508" xr:uid="{8D4328A4-CC2D-4A58-A753-BBD396EA30D1}"/>
    <cellStyle name="Normal 13 3 2 2" xfId="1197" xr:uid="{33127C4E-024F-4721-8CA8-337C2C4A06A8}"/>
    <cellStyle name="Normal 13 3 3" xfId="728" xr:uid="{97318DEC-B9B2-4C38-9786-DF39C41CC88D}"/>
    <cellStyle name="Normal 13 3 3 2" xfId="1372" xr:uid="{76B68A67-0A99-4D8B-865C-486DF604FE61}"/>
    <cellStyle name="Normal 13 3 4" xfId="969" xr:uid="{C54F8703-E81A-44AB-BFFA-A5741FDBA965}"/>
    <cellStyle name="Normal 13 4" xfId="154" xr:uid="{E7198325-C6DA-4992-80C3-391E1D69654A}"/>
    <cellStyle name="Normal 13 4 2" xfId="438" xr:uid="{1E70C238-1F2B-4BBC-843E-B80E27519862}"/>
    <cellStyle name="Normal 13 4 2 2" xfId="1138" xr:uid="{D39E15EA-1191-4BD3-A260-F6A56682328F}"/>
    <cellStyle name="Normal 13 4 3" xfId="729" xr:uid="{F0529A57-028B-402E-945F-08CA2F92FC3A}"/>
    <cellStyle name="Normal 13 4 3 2" xfId="1373" xr:uid="{01B712C2-A85E-46E5-BBAD-0DD81E3AEF9C}"/>
    <cellStyle name="Normal 13 4 4" xfId="910" xr:uid="{DC9C1EA7-6429-4682-90EB-C3CD756ABACA}"/>
    <cellStyle name="Normal 13 5" xfId="328" xr:uid="{A59E2727-C863-48D9-BD83-3191CE43E4E7}"/>
    <cellStyle name="Normal 13 5 2" xfId="1053" xr:uid="{12AE59A1-8F8A-4CF8-8DCC-1BCF391C018B}"/>
    <cellStyle name="Normal 13 6" xfId="724" xr:uid="{BA3FF7F7-7AAA-4AAA-8643-18D007E9DC3E}"/>
    <cellStyle name="Normal 13 6 2" xfId="1368" xr:uid="{F4664604-4723-4E18-AE5F-0881E53C20B1}"/>
    <cellStyle name="Normal 13 7" xfId="851" xr:uid="{F93247E8-B67C-41F5-BCDD-A54E0D8578FE}"/>
    <cellStyle name="Normal 14" xfId="59" xr:uid="{A27A5BA4-C8A1-4BD1-A7E0-C4BAC7B8412D}"/>
    <cellStyle name="Normal 14 2" xfId="60" xr:uid="{616B354A-30FF-4FF3-807A-852A2F09937A}"/>
    <cellStyle name="Normal 14 2 2" xfId="236" xr:uid="{6BF84370-68AF-4814-ACF9-7F7A4D7625BB}"/>
    <cellStyle name="Normal 14 2 2 2" xfId="511" xr:uid="{69A945C6-A178-459E-8F37-CB997F0341C6}"/>
    <cellStyle name="Normal 14 2 2 2 2" xfId="1200" xr:uid="{3EEBBFAB-6BA4-4153-9248-8041D95DC5F4}"/>
    <cellStyle name="Normal 14 2 2 3" xfId="732" xr:uid="{43D6379F-C3EB-463F-AB65-B7C82C1214DF}"/>
    <cellStyle name="Normal 14 2 2 3 2" xfId="1376" xr:uid="{9FCBE260-7B45-4AE3-B856-967185A387EC}"/>
    <cellStyle name="Normal 14 2 2 4" xfId="972" xr:uid="{045CF8E9-CA19-41C0-8CF8-C421E37D89FF}"/>
    <cellStyle name="Normal 14 2 3" xfId="157" xr:uid="{2DE710B0-37D0-4242-AA52-9B39B48D5B4A}"/>
    <cellStyle name="Normal 14 2 3 2" xfId="441" xr:uid="{0D9F1400-1ABE-426E-B600-D7C2F9E7D0B6}"/>
    <cellStyle name="Normal 14 2 3 2 2" xfId="1141" xr:uid="{0C10ABF5-019D-460D-B9EE-AA78AD7A6706}"/>
    <cellStyle name="Normal 14 2 3 3" xfId="733" xr:uid="{B3A9C043-100C-44EB-9BD5-E26CA0CE1BBE}"/>
    <cellStyle name="Normal 14 2 3 3 2" xfId="1377" xr:uid="{CA5EFA33-5745-45D0-AC6F-3D44271A68E5}"/>
    <cellStyle name="Normal 14 2 3 4" xfId="913" xr:uid="{7883BA09-8E69-465D-A662-E23DE60449DB}"/>
    <cellStyle name="Normal 14 2 4" xfId="331" xr:uid="{AF3EFE8D-C9B7-49E3-859C-0C196ABA05A5}"/>
    <cellStyle name="Normal 14 2 4 2" xfId="1056" xr:uid="{7FCD93F1-F99A-4CE3-B11C-10EEE8B5E17B}"/>
    <cellStyle name="Normal 14 2 5" xfId="731" xr:uid="{464BC942-54CF-4F22-8BF8-4A91729D6140}"/>
    <cellStyle name="Normal 14 2 5 2" xfId="1375" xr:uid="{B9684769-0062-4FCB-A389-F209A1BC91CD}"/>
    <cellStyle name="Normal 14 2 6" xfId="854" xr:uid="{9C405382-62C9-4516-B20E-F3D73A210E6D}"/>
    <cellStyle name="Normal 14 3" xfId="235" xr:uid="{5BA4CC2F-54A9-4E21-95A3-FDE44FD32CA3}"/>
    <cellStyle name="Normal 14 3 2" xfId="510" xr:uid="{CD78152E-4D8C-41AF-B215-1A2A830B9112}"/>
    <cellStyle name="Normal 14 3 2 2" xfId="1199" xr:uid="{9776235A-8FB8-4D6E-8BC9-64DF89BCC22E}"/>
    <cellStyle name="Normal 14 3 3" xfId="734" xr:uid="{68BA5411-B57C-4A0D-92B5-A97D5B1A28E1}"/>
    <cellStyle name="Normal 14 3 3 2" xfId="1378" xr:uid="{5EFADD72-1669-498F-95D9-533A84072E50}"/>
    <cellStyle name="Normal 14 3 4" xfId="971" xr:uid="{5744CF0A-F631-4C69-BCAD-495506B854FB}"/>
    <cellStyle name="Normal 14 4" xfId="156" xr:uid="{F9F1D097-2E5E-4C1B-B4C7-A830E876140E}"/>
    <cellStyle name="Normal 14 4 2" xfId="440" xr:uid="{0B44D291-DB53-48BE-A0F3-5624BD738457}"/>
    <cellStyle name="Normal 14 4 2 2" xfId="1140" xr:uid="{A54B66D9-0226-4D9D-AFC3-58B59957DB5E}"/>
    <cellStyle name="Normal 14 4 3" xfId="735" xr:uid="{07AA431B-667C-4A50-8B76-A8BE6671E1C5}"/>
    <cellStyle name="Normal 14 4 3 2" xfId="1379" xr:uid="{30F0AD20-534E-412F-947C-AD16D0F96B9D}"/>
    <cellStyle name="Normal 14 4 4" xfId="912" xr:uid="{2D2AFA5C-97C1-4B1F-88F5-090D1B4EAC31}"/>
    <cellStyle name="Normal 14 5" xfId="330" xr:uid="{839C6184-B417-453F-9BFF-52A3CCB69F9C}"/>
    <cellStyle name="Normal 14 5 2" xfId="1055" xr:uid="{A5E74045-8392-497B-B7CD-8DD9A0A6B906}"/>
    <cellStyle name="Normal 14 6" xfId="730" xr:uid="{2D1F334C-2F2F-428E-86D6-837F989AABED}"/>
    <cellStyle name="Normal 14 6 2" xfId="1374" xr:uid="{12BAA3A0-7F1F-4A94-98CE-116C872A84CF}"/>
    <cellStyle name="Normal 14 7" xfId="853" xr:uid="{12776EE8-CE29-4CF9-BCA6-D637FCE9E424}"/>
    <cellStyle name="Normal 15" xfId="61" xr:uid="{47B6772F-EF5E-4586-B978-2407139DBF30}"/>
    <cellStyle name="Normal 15 2" xfId="62" xr:uid="{C685CC6D-0FD2-4F08-B7D7-1990EB3DA8AC}"/>
    <cellStyle name="Normal 15 2 2" xfId="238" xr:uid="{BA03118F-E7B5-418D-82DC-754DB2124653}"/>
    <cellStyle name="Normal 15 2 2 2" xfId="513" xr:uid="{BA406515-DBF5-4CDD-8778-E07E923703F2}"/>
    <cellStyle name="Normal 15 2 2 2 2" xfId="1202" xr:uid="{0885CC90-B61B-4F8E-A604-29FA5ECC4A51}"/>
    <cellStyle name="Normal 15 2 2 3" xfId="738" xr:uid="{FA677C9E-06BE-460B-BCCC-BD6A381FFEE6}"/>
    <cellStyle name="Normal 15 2 2 3 2" xfId="1382" xr:uid="{A6B39AD7-C1A4-43BA-9377-7DC4D8293E11}"/>
    <cellStyle name="Normal 15 2 2 4" xfId="974" xr:uid="{9128A08F-62B3-48E0-A292-2A2DAEC66417}"/>
    <cellStyle name="Normal 15 2 3" xfId="159" xr:uid="{95EF4553-EA00-4703-B02B-BFCFA917330E}"/>
    <cellStyle name="Normal 15 2 3 2" xfId="443" xr:uid="{911E19AD-B236-44FC-96F7-881A5A31A933}"/>
    <cellStyle name="Normal 15 2 3 2 2" xfId="1143" xr:uid="{46194E26-8381-4638-ADDC-5EBE5B02E4A1}"/>
    <cellStyle name="Normal 15 2 3 3" xfId="739" xr:uid="{9CAEA0ED-433B-45D8-980F-752281F550DB}"/>
    <cellStyle name="Normal 15 2 3 3 2" xfId="1383" xr:uid="{958455AC-B910-47C9-B5B2-CCB266801310}"/>
    <cellStyle name="Normal 15 2 3 4" xfId="915" xr:uid="{319B174B-0FBC-46BE-B412-3FE353BABE88}"/>
    <cellStyle name="Normal 15 2 4" xfId="333" xr:uid="{0D61A077-1636-49CB-A2A7-495ABB282BA1}"/>
    <cellStyle name="Normal 15 2 4 2" xfId="1058" xr:uid="{29ED9F16-4E36-4CEA-895C-4019529C6237}"/>
    <cellStyle name="Normal 15 2 5" xfId="737" xr:uid="{D6B7870E-A8C5-4014-A419-2E9C3B28E458}"/>
    <cellStyle name="Normal 15 2 5 2" xfId="1381" xr:uid="{3C25772D-B37B-4C66-B4AA-1B5E35764BDE}"/>
    <cellStyle name="Normal 15 2 6" xfId="856" xr:uid="{49170EB0-DEB2-4952-808A-2C6C4EF51214}"/>
    <cellStyle name="Normal 15 3" xfId="237" xr:uid="{DDAC72C4-04E0-4B18-8A6B-BDB797F654C2}"/>
    <cellStyle name="Normal 15 3 2" xfId="512" xr:uid="{D2BDD7E2-2583-4B88-9799-B3FFA57BB8F0}"/>
    <cellStyle name="Normal 15 3 2 2" xfId="1201" xr:uid="{0D5FF9E5-4796-4D3E-9852-1CC8CDD9025D}"/>
    <cellStyle name="Normal 15 3 3" xfId="740" xr:uid="{10310AA1-40A3-4E07-8A33-A0ADE6572310}"/>
    <cellStyle name="Normal 15 3 3 2" xfId="1384" xr:uid="{7EB66EBF-5473-480A-AA4D-F5C73675B5EE}"/>
    <cellStyle name="Normal 15 3 4" xfId="973" xr:uid="{BD1FF233-0EE6-4981-A29B-3B51E45FF26D}"/>
    <cellStyle name="Normal 15 4" xfId="158" xr:uid="{B6526822-2FB2-4162-9052-7152759AD433}"/>
    <cellStyle name="Normal 15 4 2" xfId="442" xr:uid="{34225182-A8DA-4150-BC82-C2001AABB17B}"/>
    <cellStyle name="Normal 15 4 2 2" xfId="1142" xr:uid="{86A1FA33-3FB7-4B44-9BA0-B3B90DB2B637}"/>
    <cellStyle name="Normal 15 4 3" xfId="741" xr:uid="{44BBEC14-424A-47E7-9406-1502161046CF}"/>
    <cellStyle name="Normal 15 4 3 2" xfId="1385" xr:uid="{9A4AE4CD-8585-4380-8DBF-45DCE6CB002A}"/>
    <cellStyle name="Normal 15 4 4" xfId="914" xr:uid="{9E297755-DED2-4748-B295-20AA5E2F4507}"/>
    <cellStyle name="Normal 15 5" xfId="332" xr:uid="{E0E2293F-2532-479B-A0C6-69ED215591E6}"/>
    <cellStyle name="Normal 15 5 2" xfId="1057" xr:uid="{D051AF57-A208-47C1-B1B9-19C59191317B}"/>
    <cellStyle name="Normal 15 6" xfId="736" xr:uid="{B7196FAB-7333-494C-A32F-35CD7FA59718}"/>
    <cellStyle name="Normal 15 6 2" xfId="1380" xr:uid="{35C05D85-7C5E-4730-AA7A-76136EB5E9F3}"/>
    <cellStyle name="Normal 15 7" xfId="855" xr:uid="{E6C9D141-3078-446E-9C63-0451C2C3D3C5}"/>
    <cellStyle name="Normal 16" xfId="63" xr:uid="{F8238F1B-6EA8-4118-BF92-D0805CB2B9BF}"/>
    <cellStyle name="Normal 16 2" xfId="64" xr:uid="{9B84A6FA-BC7F-442F-9425-D41D841B86A8}"/>
    <cellStyle name="Normal 16 2 2" xfId="240" xr:uid="{E594885F-DD16-462D-9D6B-A77F61893A67}"/>
    <cellStyle name="Normal 16 2 2 2" xfId="515" xr:uid="{3044CA6E-7403-4AF4-8E98-BF6AC9C43BC7}"/>
    <cellStyle name="Normal 16 2 2 2 2" xfId="1204" xr:uid="{A50A4DCA-CEEA-4660-A7CA-3CE055B2B041}"/>
    <cellStyle name="Normal 16 2 2 3" xfId="744" xr:uid="{A392CE7D-734D-485E-8C25-8A9335CA0F6F}"/>
    <cellStyle name="Normal 16 2 2 3 2" xfId="1388" xr:uid="{B0B35E94-F69F-4A21-A110-D5C03794ACC5}"/>
    <cellStyle name="Normal 16 2 2 4" xfId="976" xr:uid="{BC591214-CFAB-4A35-AD8A-740B45B3FC46}"/>
    <cellStyle name="Normal 16 2 3" xfId="161" xr:uid="{E9AD17F8-AD86-4B7B-9503-BF486A01EA58}"/>
    <cellStyle name="Normal 16 2 3 2" xfId="445" xr:uid="{3E67AECE-2D81-4E90-8A60-F048D1473EBB}"/>
    <cellStyle name="Normal 16 2 3 2 2" xfId="1145" xr:uid="{B144996B-7607-42AD-9FCB-95E88D6B6516}"/>
    <cellStyle name="Normal 16 2 3 3" xfId="745" xr:uid="{D2F1F267-F645-47F3-9AC5-9BDECA00FD5B}"/>
    <cellStyle name="Normal 16 2 3 3 2" xfId="1389" xr:uid="{9FCC0E3C-39FE-44B8-8CD1-3136832D6EA4}"/>
    <cellStyle name="Normal 16 2 3 4" xfId="917" xr:uid="{447C3B09-0742-4C6A-B354-DF553051AC1B}"/>
    <cellStyle name="Normal 16 2 4" xfId="335" xr:uid="{51FAA525-B5EC-4E7B-A53E-5F2D42716FB6}"/>
    <cellStyle name="Normal 16 2 4 2" xfId="1060" xr:uid="{06103BE8-901A-4D4F-9A20-4A179707E204}"/>
    <cellStyle name="Normal 16 2 5" xfId="743" xr:uid="{2FDB22A9-CBB5-430D-B2DB-A9CF6FF915AE}"/>
    <cellStyle name="Normal 16 2 5 2" xfId="1387" xr:uid="{FDD0DFB4-06E1-41DA-BBAF-75FA77ACC908}"/>
    <cellStyle name="Normal 16 2 6" xfId="858" xr:uid="{B7BFE641-5E9E-4B44-869B-20A4C4DFA4DD}"/>
    <cellStyle name="Normal 16 3" xfId="239" xr:uid="{3EF4F19A-DFAE-4396-B762-6D535EF8C81B}"/>
    <cellStyle name="Normal 16 3 2" xfId="514" xr:uid="{D4E3569A-656C-4677-9208-D9288C9254AF}"/>
    <cellStyle name="Normal 16 3 2 2" xfId="1203" xr:uid="{BBDA1A8A-A6BC-44D9-8F96-55695D30859D}"/>
    <cellStyle name="Normal 16 3 3" xfId="746" xr:uid="{CBD7A6AC-2533-4AC5-974F-738589AA51DE}"/>
    <cellStyle name="Normal 16 3 3 2" xfId="1390" xr:uid="{0CE83C4C-B6DC-46AF-9CA2-FADD10CB53AE}"/>
    <cellStyle name="Normal 16 3 4" xfId="975" xr:uid="{05C1E778-6B3C-4C26-9BC1-0271B15A7EE7}"/>
    <cellStyle name="Normal 16 4" xfId="160" xr:uid="{0A924EAF-0E3B-446C-BC77-164F2753DC47}"/>
    <cellStyle name="Normal 16 4 2" xfId="444" xr:uid="{1772765E-82FC-4AA4-A4FD-1BBC98E65520}"/>
    <cellStyle name="Normal 16 4 2 2" xfId="1144" xr:uid="{3D6E9E70-1946-4A45-874E-206C7780537B}"/>
    <cellStyle name="Normal 16 4 3" xfId="747" xr:uid="{8B3E440B-C7EB-45CA-AA2B-C98ED0C842D4}"/>
    <cellStyle name="Normal 16 4 3 2" xfId="1391" xr:uid="{FE2049CE-C744-4BF2-987C-0EF3D3EF6BD9}"/>
    <cellStyle name="Normal 16 4 4" xfId="916" xr:uid="{504EFCB1-D19E-4B7D-8687-5210AED78639}"/>
    <cellStyle name="Normal 16 5" xfId="334" xr:uid="{16EF4478-0D55-4C19-A147-E17B5C1751B8}"/>
    <cellStyle name="Normal 16 5 2" xfId="1059" xr:uid="{8711E7BC-8A4D-487C-A80F-FB1B40951E9F}"/>
    <cellStyle name="Normal 16 6" xfId="742" xr:uid="{292C7B6F-92E3-4407-99C5-B9AC4672BB1F}"/>
    <cellStyle name="Normal 16 6 2" xfId="1386" xr:uid="{20762B1D-CAC5-4610-BEEA-166D7367B6FF}"/>
    <cellStyle name="Normal 16 7" xfId="857" xr:uid="{4455C9A3-3E8A-4C3E-8EA3-5B6D2AA645CD}"/>
    <cellStyle name="Normal 17" xfId="65" xr:uid="{2E3CEB47-04BC-4946-BE32-7BFDAF131ECB}"/>
    <cellStyle name="Normal 17 2" xfId="66" xr:uid="{7FD5BCD6-8375-43A4-B855-AC663E8DEA0F}"/>
    <cellStyle name="Normal 18" xfId="67" xr:uid="{BD7B4AB3-AB94-4188-925E-09711C8FB4CF}"/>
    <cellStyle name="Normal 18 2" xfId="68" xr:uid="{099BCE80-3844-4741-907D-28FBB673F923}"/>
    <cellStyle name="Normal 18 2 2" xfId="242" xr:uid="{CAFF6912-9D33-4D87-85AF-C0DF75E1EA63}"/>
    <cellStyle name="Normal 18 2 2 2" xfId="517" xr:uid="{1BB387F1-63BC-45E8-BF31-CFAC57401E0D}"/>
    <cellStyle name="Normal 18 2 2 2 2" xfId="1206" xr:uid="{8C61C026-9909-427B-9965-511B452A7614}"/>
    <cellStyle name="Normal 18 2 2 3" xfId="750" xr:uid="{8B0207FB-024A-4E20-9FC9-C0EC5A99685F}"/>
    <cellStyle name="Normal 18 2 2 3 2" xfId="1394" xr:uid="{EDB0673E-0AD4-4239-BD7D-DB8A8505552D}"/>
    <cellStyle name="Normal 18 2 2 4" xfId="978" xr:uid="{C7524A25-6D0C-49B2-9BB7-2427C7521143}"/>
    <cellStyle name="Normal 18 2 3" xfId="163" xr:uid="{4DCF9D69-4A14-4336-B7BC-2A50FFB6F53C}"/>
    <cellStyle name="Normal 18 2 3 2" xfId="447" xr:uid="{A4EB1575-7FE9-46E7-9B8B-79A4E813F4D5}"/>
    <cellStyle name="Normal 18 2 3 2 2" xfId="1147" xr:uid="{B516250A-8C87-4073-807E-1E5CD3B82465}"/>
    <cellStyle name="Normal 18 2 3 3" xfId="751" xr:uid="{8AFD8E7F-4425-45EA-9E3C-C7ABEF85EBD0}"/>
    <cellStyle name="Normal 18 2 3 3 2" xfId="1395" xr:uid="{7DACB0B2-F099-4DC6-B97C-BFD3FE34D9CF}"/>
    <cellStyle name="Normal 18 2 3 4" xfId="919" xr:uid="{5DE43CB0-03F7-4308-B585-8B12FC0A80C1}"/>
    <cellStyle name="Normal 18 2 4" xfId="337" xr:uid="{7CAAD73C-70ED-4674-8BA9-E3ED4996C723}"/>
    <cellStyle name="Normal 18 2 4 2" xfId="1062" xr:uid="{8E2D7F4A-945E-4B36-81FE-E82B2EA66ADF}"/>
    <cellStyle name="Normal 18 2 5" xfId="749" xr:uid="{F5C0E4E0-FE0F-4B6F-98BF-378CD03F0BE5}"/>
    <cellStyle name="Normal 18 2 5 2" xfId="1393" xr:uid="{C9774E33-C3C4-4C19-BB84-E4F0172ADBFD}"/>
    <cellStyle name="Normal 18 2 6" xfId="860" xr:uid="{8A0DCC6D-4037-4701-91A8-3B93F6A229C4}"/>
    <cellStyle name="Normal 18 3" xfId="241" xr:uid="{F01D72BD-FC9D-4E7D-91EB-667FC8F17465}"/>
    <cellStyle name="Normal 18 3 2" xfId="516" xr:uid="{290BC2D1-B22F-4A7D-82F1-8D8A096E2C33}"/>
    <cellStyle name="Normal 18 3 2 2" xfId="1205" xr:uid="{31CB9DC7-C199-49A6-AA4B-B9059B89337D}"/>
    <cellStyle name="Normal 18 3 3" xfId="752" xr:uid="{9556E0A1-7F59-4241-A5B7-0D1E89B9C1B5}"/>
    <cellStyle name="Normal 18 3 3 2" xfId="1396" xr:uid="{13CC7FCC-4B89-4A28-874E-18060F643CF0}"/>
    <cellStyle name="Normal 18 3 4" xfId="977" xr:uid="{DCB11938-DBCA-4A47-8A6D-3299F05F2E71}"/>
    <cellStyle name="Normal 18 4" xfId="162" xr:uid="{E6451DD3-A3B0-4C38-8F68-2CB5004BC1BD}"/>
    <cellStyle name="Normal 18 4 2" xfId="446" xr:uid="{0AE8038D-C68D-4A14-9B91-CBF1F9569B8B}"/>
    <cellStyle name="Normal 18 4 2 2" xfId="1146" xr:uid="{B73C06CA-79BC-4F1B-908E-6BCD95261ECF}"/>
    <cellStyle name="Normal 18 4 3" xfId="753" xr:uid="{200432C2-5676-421B-891B-227CB020E30E}"/>
    <cellStyle name="Normal 18 4 3 2" xfId="1397" xr:uid="{22EC3652-A6EF-4EA3-966E-931E2A7D1024}"/>
    <cellStyle name="Normal 18 4 4" xfId="918" xr:uid="{176B6314-C7DB-4A72-A751-6A00E886DFA7}"/>
    <cellStyle name="Normal 18 5" xfId="336" xr:uid="{52FB95D4-F98A-44DF-8187-9EBFEB688986}"/>
    <cellStyle name="Normal 18 5 2" xfId="1061" xr:uid="{2BD13FF1-3527-4E98-8174-79F96E6593B2}"/>
    <cellStyle name="Normal 18 6" xfId="748" xr:uid="{00296A0B-7406-4D56-A835-97292A598615}"/>
    <cellStyle name="Normal 18 6 2" xfId="1392" xr:uid="{DBC06A6F-6136-4C76-9455-12B437D34252}"/>
    <cellStyle name="Normal 18 7" xfId="859" xr:uid="{EACA5DDE-ABCE-4608-AF03-3881A079209B}"/>
    <cellStyle name="Normal 19" xfId="69" xr:uid="{3D77AEA2-735E-4838-8190-E43B109AF3DC}"/>
    <cellStyle name="Normal 2" xfId="70" xr:uid="{7D8DF9CE-9A8D-4703-A809-AE594170A4C8}"/>
    <cellStyle name="Normal 2 2" xfId="71" xr:uid="{54E282E2-4BB0-4FCA-9780-E56A976FDDA1}"/>
    <cellStyle name="Normal 2 2 2" xfId="72" xr:uid="{9E8AC607-EA22-4CF7-AAAF-7A7365D15D80}"/>
    <cellStyle name="Normal 2 3" xfId="73" xr:uid="{8B1BC27A-6565-4498-BBA2-75B798BD5007}"/>
    <cellStyle name="Normal 2 3 2" xfId="74" xr:uid="{27593B7F-9845-4512-8AF7-0FCDCDC8E7C9}"/>
    <cellStyle name="Normal 2 4" xfId="75" xr:uid="{964137A8-4ED9-4CB2-9C05-FA710A79E31E}"/>
    <cellStyle name="Normal 20" xfId="76" xr:uid="{4BF59B30-0917-45DC-8087-0B3F3CDD3661}"/>
    <cellStyle name="Normal 20 2" xfId="243" xr:uid="{A441D1F7-2A80-4A83-BBB4-9BD5E03F258B}"/>
    <cellStyle name="Normal 20 2 2" xfId="518" xr:uid="{C016EF8A-471E-4734-8106-D9B0F9F418CB}"/>
    <cellStyle name="Normal 20 2 2 2" xfId="1207" xr:uid="{828C9317-9834-4085-B02D-5B40C4DDC662}"/>
    <cellStyle name="Normal 20 2 3" xfId="755" xr:uid="{729C7D60-DD1E-4A2D-8218-1C6F471ED0FA}"/>
    <cellStyle name="Normal 20 2 3 2" xfId="1399" xr:uid="{05C38555-37B7-43B7-9428-372B40CADF39}"/>
    <cellStyle name="Normal 20 2 4" xfId="979" xr:uid="{5B24F65C-FBD3-48D1-AE58-01930628F5E8}"/>
    <cellStyle name="Normal 20 3" xfId="164" xr:uid="{81D24606-2C35-4DC8-AED6-10DFAD480DB0}"/>
    <cellStyle name="Normal 20 3 2" xfId="448" xr:uid="{862BED8D-7354-4CB0-BE5D-9CA999824A44}"/>
    <cellStyle name="Normal 20 3 2 2" xfId="1148" xr:uid="{F5AE44D6-65FB-4A23-BF54-79F53DE6C080}"/>
    <cellStyle name="Normal 20 3 3" xfId="756" xr:uid="{0D19517F-C774-4689-B497-2A1ECE83EB12}"/>
    <cellStyle name="Normal 20 3 3 2" xfId="1400" xr:uid="{1191BEEB-B859-4C3A-A358-1323D2DD9563}"/>
    <cellStyle name="Normal 20 3 4" xfId="920" xr:uid="{90F8AF2F-ACD3-452B-8506-68BF38BDBDFB}"/>
    <cellStyle name="Normal 20 4" xfId="338" xr:uid="{1302B71F-01D2-448E-B66A-ED603EF1007E}"/>
    <cellStyle name="Normal 20 4 2" xfId="1063" xr:uid="{F86E559C-7135-45A6-90D1-9C0D87EEBC3F}"/>
    <cellStyle name="Normal 20 5" xfId="754" xr:uid="{F5C113A7-4910-4C79-9F03-A3E24FC68962}"/>
    <cellStyle name="Normal 20 5 2" xfId="1398" xr:uid="{F61DE7AA-B5EB-46B5-BFFC-91CA29BB6EC2}"/>
    <cellStyle name="Normal 20 6" xfId="861" xr:uid="{C6DC7AD7-FA49-48B9-9ADB-B5A459353DDD}"/>
    <cellStyle name="Normal 21" xfId="12" xr:uid="{6B2BE931-587B-4B4E-BDEF-6B27EC0E4F6E}"/>
    <cellStyle name="Normal 21 2" xfId="339" xr:uid="{7C73EFE6-3F4D-4B58-B0E4-6EA41CB853C9}"/>
    <cellStyle name="Normal 22" xfId="13" xr:uid="{A5AA151A-D9CC-48EE-BC84-406194B0FBB9}"/>
    <cellStyle name="Normal 22 2" xfId="191" xr:uid="{A2155279-E024-42E0-A3C8-8DCA518B5684}"/>
    <cellStyle name="Normal 22 2 2" xfId="466" xr:uid="{8CF08BE8-9D87-46A3-B182-ABBDE756EAA1}"/>
    <cellStyle name="Normal 22 2 2 2" xfId="1165" xr:uid="{C2BB51DD-5338-4697-BEC2-11DD40794CE5}"/>
    <cellStyle name="Normal 22 2 3" xfId="758" xr:uid="{D85CEAA2-EF72-4194-BA67-C06D82AD235E}"/>
    <cellStyle name="Normal 22 2 3 2" xfId="1402" xr:uid="{C7F2FF01-F97D-4559-8733-4C22AF118E80}"/>
    <cellStyle name="Normal 22 2 4" xfId="937" xr:uid="{741978D1-5866-455C-8AA5-CC1C237F112C}"/>
    <cellStyle name="Normal 22 3" xfId="112" xr:uid="{58E4CE4F-C7F8-424F-9658-F6630D09677F}"/>
    <cellStyle name="Normal 22 3 2" xfId="396" xr:uid="{B90EBDF7-1868-4A60-845D-6F870A19B0C8}"/>
    <cellStyle name="Normal 22 3 2 2" xfId="1106" xr:uid="{F21B7F00-F632-465A-BC8C-258250BD8EB4}"/>
    <cellStyle name="Normal 22 3 3" xfId="759" xr:uid="{2D13E449-69C2-4C5F-AB74-0C88C7201C52}"/>
    <cellStyle name="Normal 22 3 3 2" xfId="1403" xr:uid="{1F8853EF-7A1F-42B6-A240-AE76C39AEA5D}"/>
    <cellStyle name="Normal 22 3 4" xfId="878" xr:uid="{9767B977-F9A4-4B6D-970E-CA14A5804B5F}"/>
    <cellStyle name="Normal 22 4" xfId="340" xr:uid="{3BC4FA29-6F57-41C3-A707-76489711C142}"/>
    <cellStyle name="Normal 22 4 2" xfId="1064" xr:uid="{C77F34D0-7563-4CF2-8BCC-B2B4FD11B6E1}"/>
    <cellStyle name="Normal 22 5" xfId="757" xr:uid="{680396EB-FD21-484E-8890-F04E7AE8E681}"/>
    <cellStyle name="Normal 22 5 2" xfId="1401" xr:uid="{8E247459-25F4-421A-824D-F6EC533691D0}"/>
    <cellStyle name="Normal 22 6" xfId="819" xr:uid="{A8ACA048-1449-4E91-910F-2AE72EF9CFE3}"/>
    <cellStyle name="Normal 23" xfId="341" xr:uid="{739C7569-61FB-4C5D-95D7-033419B001E4}"/>
    <cellStyle name="Normal 24" xfId="260" xr:uid="{882D4127-5668-4D7C-B100-3DC926C4D074}"/>
    <cellStyle name="Normal 24 2" xfId="996" xr:uid="{90A8F06C-71D7-451C-A711-947392776B95}"/>
    <cellStyle name="Normal 25" xfId="535" xr:uid="{34EA19C4-9208-4FCE-83CB-2D9F91159416}"/>
    <cellStyle name="Normal 25 2" xfId="1224" xr:uid="{ECA31DE3-7DAE-4D12-ACCC-1DDA1BA46274}"/>
    <cellStyle name="Normal 26" xfId="812" xr:uid="{94E71ED6-BF7F-4B50-B36B-33C04A3435B3}"/>
    <cellStyle name="Normal 26 2" xfId="1452" xr:uid="{5264EB7F-FA59-4294-9F19-09B76B059C0D}"/>
    <cellStyle name="Normal 27" xfId="2" xr:uid="{BB1E5795-C86E-4045-805E-988A1300C6F2}"/>
    <cellStyle name="Normal 27 2" xfId="1454" xr:uid="{635E8ADD-948B-441A-B06C-66F317E512B5}"/>
    <cellStyle name="Normal 27 3" xfId="816" xr:uid="{13FF234C-9A28-44B3-873E-3D2E07BF6BE6}"/>
    <cellStyle name="Normal 28" xfId="817" xr:uid="{B466A066-C992-4995-AF14-38D8CBB0E8C3}"/>
    <cellStyle name="Normal 28 2" xfId="1455" xr:uid="{52A618DD-B1F6-4FB9-A9AD-46EE501CBCFE}"/>
    <cellStyle name="Normal 29" xfId="1457" xr:uid="{B50A80CF-50E7-4C8F-8EF0-F45518B49E61}"/>
    <cellStyle name="Normal 3" xfId="77" xr:uid="{2FC7A950-CC98-4106-9509-773816473078}"/>
    <cellStyle name="Normal 3 2" xfId="78" xr:uid="{2F5B5F77-10CF-40C9-B491-7855E72E7674}"/>
    <cellStyle name="Normal 3 2 2" xfId="79" xr:uid="{36B2E278-5E26-4A62-B021-2658B474C178}"/>
    <cellStyle name="Normal 3 3" xfId="80" xr:uid="{AD27474A-BB72-4DA9-BBD0-34A9CF4F259E}"/>
    <cellStyle name="Normal 3_NOVEMBER REPORT 2" xfId="81" xr:uid="{29D79A65-475F-4BEE-9D5B-2FC30D8F6C19}"/>
    <cellStyle name="Normal 4" xfId="82" xr:uid="{013A858C-BD0D-4D10-A58C-64E8223AD503}"/>
    <cellStyle name="Normal 4 2" xfId="83" xr:uid="{4FDAC3F6-BD1D-4811-BD07-BEB2AF760333}"/>
    <cellStyle name="Normal 4 2 2" xfId="84" xr:uid="{99884D43-A1A1-4742-91DE-0CE09F2DC707}"/>
    <cellStyle name="Normal 4 3" xfId="85" xr:uid="{C96148F5-0DE3-467B-B7A3-C957F1AB8C4B}"/>
    <cellStyle name="Normal 5" xfId="86" xr:uid="{D75C2D0E-292A-4DD4-A875-87D9B8BAF71A}"/>
    <cellStyle name="Normal 5 2" xfId="87" xr:uid="{BCC46AD6-117B-4896-A7B4-B9CED9D56777}"/>
    <cellStyle name="Normal 6" xfId="88" xr:uid="{DB6A203D-850E-45ED-B14C-23B929329E50}"/>
    <cellStyle name="Normal 6 2" xfId="89" xr:uid="{EF6EAF07-B046-4FDA-A4ED-E2BDFF7C5377}"/>
    <cellStyle name="Normal 7" xfId="90" xr:uid="{9099E2D7-2272-44A6-9219-E2D3EF0B688A}"/>
    <cellStyle name="Normal 7 2" xfId="91" xr:uid="{69A56653-411F-4AE5-818B-B28AEA612C15}"/>
    <cellStyle name="Normal 7 2 2" xfId="92" xr:uid="{EEF1B9E5-515B-4153-B2F9-E38D251F864D}"/>
    <cellStyle name="Normal 7 2 2 2" xfId="93" xr:uid="{DAA041CC-0DB2-4151-AED7-547CF36F2A20}"/>
    <cellStyle name="Normal 7 2 2 2 2" xfId="247" xr:uid="{A2293D1F-7478-499B-ABF3-61F63C7954F6}"/>
    <cellStyle name="Normal 7 2 2 2 2 2" xfId="522" xr:uid="{23A76D22-2247-4344-BCC9-C3A21ECA9D81}"/>
    <cellStyle name="Normal 7 2 2 2 2 2 2" xfId="1211" xr:uid="{6C566FDE-EB3B-44B5-B5A3-700F56718762}"/>
    <cellStyle name="Normal 7 2 2 2 2 3" xfId="768" xr:uid="{5ABA01A1-8030-4A39-B02F-3B4AAF2FD9EB}"/>
    <cellStyle name="Normal 7 2 2 2 2 3 2" xfId="1408" xr:uid="{36AE7D1F-369D-4290-B835-383AA5B7574F}"/>
    <cellStyle name="Normal 7 2 2 2 2 4" xfId="983" xr:uid="{1A691161-B536-42AB-B329-1E54F92A3419}"/>
    <cellStyle name="Normal 7 2 2 2 3" xfId="168" xr:uid="{2BC57E03-4990-4520-9E08-AA08B882D9BC}"/>
    <cellStyle name="Normal 7 2 2 2 3 2" xfId="452" xr:uid="{FEEDC6D3-C7C7-4187-A65B-9EE20A641B8F}"/>
    <cellStyle name="Normal 7 2 2 2 3 2 2" xfId="1152" xr:uid="{22C45AFA-B9AB-46EF-87D2-EF6897B13E3A}"/>
    <cellStyle name="Normal 7 2 2 2 3 3" xfId="769" xr:uid="{01C9EE3F-5773-4358-AE6A-F5111FDD17B7}"/>
    <cellStyle name="Normal 7 2 2 2 3 3 2" xfId="1409" xr:uid="{E9DC1339-00AF-4776-841A-D5D50ABCF1A1}"/>
    <cellStyle name="Normal 7 2 2 2 3 4" xfId="924" xr:uid="{032C1DFF-088E-4787-B489-E4A99B679642}"/>
    <cellStyle name="Normal 7 2 2 2 4" xfId="345" xr:uid="{F5CE8AA2-4B31-4516-914B-788305705D79}"/>
    <cellStyle name="Normal 7 2 2 2 4 2" xfId="1068" xr:uid="{EFE35225-CAC9-44F2-8AAA-0BB77BFE48D1}"/>
    <cellStyle name="Normal 7 2 2 2 5" xfId="767" xr:uid="{7692B29C-909C-4495-9560-08ABDF5B7433}"/>
    <cellStyle name="Normal 7 2 2 2 5 2" xfId="1407" xr:uid="{A5284A2F-6E5E-48A8-8442-99A994928EE5}"/>
    <cellStyle name="Normal 7 2 2 2 6" xfId="865" xr:uid="{B1E5D242-4106-4F0C-8548-32422A75131E}"/>
    <cellStyle name="Normal 7 2 2 3" xfId="246" xr:uid="{B9E6B479-D0A4-42F4-BFBD-B7AA76D9FE99}"/>
    <cellStyle name="Normal 7 2 2 3 2" xfId="521" xr:uid="{C63293E0-B877-408D-AF51-268BE61EC413}"/>
    <cellStyle name="Normal 7 2 2 3 2 2" xfId="1210" xr:uid="{30D4A4E7-9267-4BC0-A275-631F11DB78F4}"/>
    <cellStyle name="Normal 7 2 2 3 3" xfId="770" xr:uid="{C65E3F93-71C9-4ECC-BA5C-083463B761A5}"/>
    <cellStyle name="Normal 7 2 2 3 3 2" xfId="1410" xr:uid="{B77F4A15-37AA-4CE9-943E-8B96D32F7168}"/>
    <cellStyle name="Normal 7 2 2 3 4" xfId="982" xr:uid="{F64B11BB-6D09-4EC6-8456-AAF4083DC0EA}"/>
    <cellStyle name="Normal 7 2 2 4" xfId="167" xr:uid="{78A31FAB-7CA2-4C31-BF61-BF4A2799EE1F}"/>
    <cellStyle name="Normal 7 2 2 4 2" xfId="451" xr:uid="{16E6986C-3E17-428C-A60F-A8B7E39107F1}"/>
    <cellStyle name="Normal 7 2 2 4 2 2" xfId="1151" xr:uid="{139ECE5D-8FB2-4AB9-9082-B4FFC83EED8A}"/>
    <cellStyle name="Normal 7 2 2 4 3" xfId="771" xr:uid="{6B7F584C-FF64-417E-8242-710B88A3C198}"/>
    <cellStyle name="Normal 7 2 2 4 3 2" xfId="1411" xr:uid="{BD10ED54-685C-4205-AF26-82B375DB8ABC}"/>
    <cellStyle name="Normal 7 2 2 4 4" xfId="923" xr:uid="{DCAD5586-88E4-4198-8764-09562592AB92}"/>
    <cellStyle name="Normal 7 2 2 5" xfId="344" xr:uid="{F8F702E0-06A1-4AB9-89D8-D5A7A089EFDE}"/>
    <cellStyle name="Normal 7 2 2 5 2" xfId="1067" xr:uid="{812C9E61-5D1D-4CD8-8CA7-EFCDBD2F0BC3}"/>
    <cellStyle name="Normal 7 2 2 6" xfId="766" xr:uid="{577D2B48-0BB1-4242-92FA-2A3A37F37ED7}"/>
    <cellStyle name="Normal 7 2 2 6 2" xfId="1406" xr:uid="{6AB02CC2-A3F1-413F-B09F-9805934D8211}"/>
    <cellStyle name="Normal 7 2 2 7" xfId="864" xr:uid="{9243402D-A73F-4B8B-9C00-E4B84FDA60F0}"/>
    <cellStyle name="Normal 7 2 3" xfId="94" xr:uid="{6C17E903-0541-4324-8DA4-88C7D96AD1A0}"/>
    <cellStyle name="Normal 7 2 3 2" xfId="248" xr:uid="{840602C0-470D-4AFE-9C7F-6599F6B1C391}"/>
    <cellStyle name="Normal 7 2 3 2 2" xfId="523" xr:uid="{D08A5BA8-A8E8-444F-AE87-D136EB7B42C7}"/>
    <cellStyle name="Normal 7 2 3 2 2 2" xfId="1212" xr:uid="{E159415F-5A04-4FB2-8ACB-94BC90272B63}"/>
    <cellStyle name="Normal 7 2 3 2 3" xfId="773" xr:uid="{5FDCD6DE-FA63-464B-8270-EFD81AED0E27}"/>
    <cellStyle name="Normal 7 2 3 2 3 2" xfId="1413" xr:uid="{80E7C976-BB89-478F-86AB-E41877194402}"/>
    <cellStyle name="Normal 7 2 3 2 4" xfId="984" xr:uid="{F996F9FD-8B02-46FA-9638-DCF83F602F37}"/>
    <cellStyle name="Normal 7 2 3 3" xfId="169" xr:uid="{404C101C-ED00-4DC9-8F96-9B32BF7FB53E}"/>
    <cellStyle name="Normal 7 2 3 3 2" xfId="453" xr:uid="{969DA980-B4D6-4B72-883C-117C0F41FD21}"/>
    <cellStyle name="Normal 7 2 3 3 2 2" xfId="1153" xr:uid="{DF0F57B5-67A3-4B7B-8BDF-8059D9454958}"/>
    <cellStyle name="Normal 7 2 3 3 3" xfId="774" xr:uid="{FC8EFA6B-1DE5-41D6-8C5B-F89F1F38B8D2}"/>
    <cellStyle name="Normal 7 2 3 3 3 2" xfId="1414" xr:uid="{91BA3814-1B16-4742-962A-56303A97F9CA}"/>
    <cellStyle name="Normal 7 2 3 3 4" xfId="925" xr:uid="{FC9BE2C9-0E83-4CA8-97F9-0DD5E4686317}"/>
    <cellStyle name="Normal 7 2 3 4" xfId="346" xr:uid="{EEE53466-84E0-41ED-8E39-8EB0F56B443C}"/>
    <cellStyle name="Normal 7 2 3 4 2" xfId="1069" xr:uid="{7563E91D-76F5-4149-AC50-E63CE6B0E36B}"/>
    <cellStyle name="Normal 7 2 3 5" xfId="772" xr:uid="{C2940569-DECC-4876-BF23-42330434DE2C}"/>
    <cellStyle name="Normal 7 2 3 5 2" xfId="1412" xr:uid="{14384E63-A665-4B78-AE3C-47BA5AB1EE18}"/>
    <cellStyle name="Normal 7 2 3 6" xfId="866" xr:uid="{12E4E278-DC50-4936-9226-E4C6B795FEC4}"/>
    <cellStyle name="Normal 7 2 4" xfId="245" xr:uid="{535DA50A-3977-46F6-A5CC-1F78FB7C4E39}"/>
    <cellStyle name="Normal 7 2 4 2" xfId="520" xr:uid="{7E5EFBE3-BC99-46B7-A769-84768794FFC3}"/>
    <cellStyle name="Normal 7 2 4 2 2" xfId="1209" xr:uid="{747A8775-8DE1-4D15-92A2-CCE38C3931FE}"/>
    <cellStyle name="Normal 7 2 4 3" xfId="775" xr:uid="{0CACDEC4-BD10-4F5C-8663-A4E42D323E06}"/>
    <cellStyle name="Normal 7 2 4 3 2" xfId="1415" xr:uid="{B0607693-45C8-4197-A7A3-8815C53BF581}"/>
    <cellStyle name="Normal 7 2 4 4" xfId="981" xr:uid="{12B00505-C872-4AB0-9ABF-C382E3193177}"/>
    <cellStyle name="Normal 7 2 5" xfId="166" xr:uid="{1E11035A-C053-4195-B5CF-D8519393268A}"/>
    <cellStyle name="Normal 7 2 5 2" xfId="450" xr:uid="{E51E2ECA-475F-45E4-A4A6-96EBB9D25F4B}"/>
    <cellStyle name="Normal 7 2 5 2 2" xfId="1150" xr:uid="{21C7D618-7068-49E0-8454-3E2FA4682AF0}"/>
    <cellStyle name="Normal 7 2 5 3" xfId="776" xr:uid="{F881FE56-6F27-423E-92D7-5BC8B5F5BDA9}"/>
    <cellStyle name="Normal 7 2 5 3 2" xfId="1416" xr:uid="{2978EB91-ADFD-48E6-9D6F-AA8C7A9C9314}"/>
    <cellStyle name="Normal 7 2 5 4" xfId="922" xr:uid="{E3F017B2-0875-4C9E-AFF8-B113F0853DCA}"/>
    <cellStyle name="Normal 7 2 6" xfId="343" xr:uid="{6052CD23-596C-4A7F-B852-14050F01A975}"/>
    <cellStyle name="Normal 7 2 6 2" xfId="1066" xr:uid="{93720D02-4C44-4CC7-99CC-8347A7546B08}"/>
    <cellStyle name="Normal 7 2 7" xfId="765" xr:uid="{F4E97E64-228A-4CC4-B66E-27A501A88D8A}"/>
    <cellStyle name="Normal 7 2 7 2" xfId="1405" xr:uid="{80F61255-261F-46A2-B3F0-3094448C43DB}"/>
    <cellStyle name="Normal 7 2 8" xfId="863" xr:uid="{0402DEDF-C6BA-47B1-BF56-5E5444CFAE67}"/>
    <cellStyle name="Normal 7 3" xfId="95" xr:uid="{FF06E174-3C75-4543-8BF5-1086A90BD1BB}"/>
    <cellStyle name="Normal 7 3 2" xfId="96" xr:uid="{3546620A-F00D-4CFE-8589-1D5126AAC40B}"/>
    <cellStyle name="Normal 7 3 2 2" xfId="250" xr:uid="{DB0662C5-1325-454F-8BBB-3E513485BD04}"/>
    <cellStyle name="Normal 7 3 2 2 2" xfId="525" xr:uid="{45EB30BB-6652-4182-A9B1-2956BE119A6F}"/>
    <cellStyle name="Normal 7 3 2 2 2 2" xfId="1214" xr:uid="{97072F2F-87DE-4767-A5B9-2633C63D11B1}"/>
    <cellStyle name="Normal 7 3 2 2 3" xfId="779" xr:uid="{58D7E8EF-5242-45C2-9C61-9DA80BA8ABD1}"/>
    <cellStyle name="Normal 7 3 2 2 3 2" xfId="1419" xr:uid="{FCF37EC4-C805-4901-A51B-132514473AB3}"/>
    <cellStyle name="Normal 7 3 2 2 4" xfId="986" xr:uid="{F11CE39C-B461-496B-B484-F84003026C89}"/>
    <cellStyle name="Normal 7 3 2 3" xfId="171" xr:uid="{82AEE76B-85E9-4CF4-A4AB-5DE91DCBEEF1}"/>
    <cellStyle name="Normal 7 3 2 3 2" xfId="455" xr:uid="{907C9442-69E1-4349-865A-1584FFF19D71}"/>
    <cellStyle name="Normal 7 3 2 3 2 2" xfId="1155" xr:uid="{C7731104-A031-4D41-82C2-4A9FD4E91E0C}"/>
    <cellStyle name="Normal 7 3 2 3 3" xfId="780" xr:uid="{6EEF67D4-21B3-44C9-9FAB-D95E8E1169D9}"/>
    <cellStyle name="Normal 7 3 2 3 3 2" xfId="1420" xr:uid="{348CB2F0-5746-4DB8-A2C0-B06F0B66AAFA}"/>
    <cellStyle name="Normal 7 3 2 3 4" xfId="927" xr:uid="{B7AEF9E3-6E7B-4D0A-861F-1C9DDB908C21}"/>
    <cellStyle name="Normal 7 3 2 4" xfId="348" xr:uid="{C0A5A8EE-6ED9-4857-92F7-3D791BE8AC8E}"/>
    <cellStyle name="Normal 7 3 2 4 2" xfId="1071" xr:uid="{F52045F7-3265-4AE8-B649-BDC0C3E8A679}"/>
    <cellStyle name="Normal 7 3 2 5" xfId="778" xr:uid="{D9202CBE-6D1F-4558-A079-328794E575EA}"/>
    <cellStyle name="Normal 7 3 2 5 2" xfId="1418" xr:uid="{EE0EFB66-EAE8-40D9-A25A-C0147B755022}"/>
    <cellStyle name="Normal 7 3 2 6" xfId="868" xr:uid="{3DF99BAD-F6CE-4C5A-9763-D359C313BE7A}"/>
    <cellStyle name="Normal 7 3 3" xfId="249" xr:uid="{2AF79FA0-9CB4-4D19-A4CA-94D57D3348A1}"/>
    <cellStyle name="Normal 7 3 3 2" xfId="524" xr:uid="{C7028338-EB2C-4692-86F2-F8249D012560}"/>
    <cellStyle name="Normal 7 3 3 2 2" xfId="1213" xr:uid="{402EC383-2182-4C4C-B409-328C6CDBCCE6}"/>
    <cellStyle name="Normal 7 3 3 3" xfId="781" xr:uid="{43164407-C2F6-46DE-BF33-F6227C3BF0CA}"/>
    <cellStyle name="Normal 7 3 3 3 2" xfId="1421" xr:uid="{B958246B-BECE-4A48-8A97-71D43DC0AA48}"/>
    <cellStyle name="Normal 7 3 3 4" xfId="985" xr:uid="{D1322048-B346-4CB4-A5EA-C10CC28EBB7B}"/>
    <cellStyle name="Normal 7 3 4" xfId="170" xr:uid="{A94667B2-5A3C-4A03-871D-ABD39836C681}"/>
    <cellStyle name="Normal 7 3 4 2" xfId="454" xr:uid="{CD64FCA0-3127-43C7-B158-92814A25E0A0}"/>
    <cellStyle name="Normal 7 3 4 2 2" xfId="1154" xr:uid="{6B2AFE10-5A2E-423A-B039-8E96DE4C8153}"/>
    <cellStyle name="Normal 7 3 4 3" xfId="782" xr:uid="{5C1D946C-8070-4A91-8D6D-BBC0E95B8BF4}"/>
    <cellStyle name="Normal 7 3 4 3 2" xfId="1422" xr:uid="{65A87534-E1C3-470B-85D0-7E9C8CE12630}"/>
    <cellStyle name="Normal 7 3 4 4" xfId="926" xr:uid="{D7EADAFC-A053-49EA-986E-777A6A61D4C7}"/>
    <cellStyle name="Normal 7 3 5" xfId="347" xr:uid="{6B507B6D-FA03-4CE5-B6B1-04F2491D24B1}"/>
    <cellStyle name="Normal 7 3 5 2" xfId="1070" xr:uid="{45FAC0D0-E434-4524-B24B-26103D23AE8B}"/>
    <cellStyle name="Normal 7 3 6" xfId="777" xr:uid="{B89D5241-C15C-411D-913C-E41FD586A37D}"/>
    <cellStyle name="Normal 7 3 6 2" xfId="1417" xr:uid="{DBED4F3A-5AC6-4195-A614-9C6186ED79F0}"/>
    <cellStyle name="Normal 7 3 7" xfId="867" xr:uid="{B9E98349-6430-4DDB-9CB8-F239F4F443C8}"/>
    <cellStyle name="Normal 7 4" xfId="97" xr:uid="{97AF1ACF-9EAB-4F38-B202-981889445DB0}"/>
    <cellStyle name="Normal 7 4 2" xfId="251" xr:uid="{221B3155-D6C4-4144-9726-AE9464897636}"/>
    <cellStyle name="Normal 7 4 2 2" xfId="526" xr:uid="{90ACA448-8B8A-428B-8261-64FB761124CF}"/>
    <cellStyle name="Normal 7 4 2 2 2" xfId="1215" xr:uid="{DE4EDFC5-82EC-46B4-83E7-E542D1295331}"/>
    <cellStyle name="Normal 7 4 2 3" xfId="784" xr:uid="{54FBD0FC-52DB-47EF-B156-283202A4FED3}"/>
    <cellStyle name="Normal 7 4 2 3 2" xfId="1424" xr:uid="{BFC856E1-5A35-4972-A972-3FFC4A3B92EF}"/>
    <cellStyle name="Normal 7 4 2 4" xfId="987" xr:uid="{CA35C99E-C0B6-411F-A571-FD7B8BC1E8A4}"/>
    <cellStyle name="Normal 7 4 3" xfId="172" xr:uid="{D0AF64CC-1E11-4B51-844F-98892A3BA79A}"/>
    <cellStyle name="Normal 7 4 3 2" xfId="456" xr:uid="{4072D8DE-FA46-490C-8693-065D6AC5880E}"/>
    <cellStyle name="Normal 7 4 3 2 2" xfId="1156" xr:uid="{A27BBF9C-43C8-4472-9BB6-E0A043D77465}"/>
    <cellStyle name="Normal 7 4 3 3" xfId="785" xr:uid="{F33050CE-0987-4842-B0EB-6490F486E5B6}"/>
    <cellStyle name="Normal 7 4 3 3 2" xfId="1425" xr:uid="{5E89AE5D-92DB-4F31-AAD5-A014FADD63CA}"/>
    <cellStyle name="Normal 7 4 3 4" xfId="928" xr:uid="{62E6B83F-793C-472A-B145-E3B9FA828B18}"/>
    <cellStyle name="Normal 7 4 4" xfId="349" xr:uid="{992C8E03-89B9-40E4-8D8E-B94061BDEE4C}"/>
    <cellStyle name="Normal 7 4 4 2" xfId="1072" xr:uid="{E4A6B95E-70D5-4F3F-A7BC-54B3ED33F734}"/>
    <cellStyle name="Normal 7 4 5" xfId="783" xr:uid="{7207D8DD-036A-4BA6-B481-D4B3771C11B6}"/>
    <cellStyle name="Normal 7 4 5 2" xfId="1423" xr:uid="{73915F64-6086-4E29-99F2-7EACD3DA7A14}"/>
    <cellStyle name="Normal 7 4 6" xfId="869" xr:uid="{DDF2C00E-8D0A-4D9F-84E8-D6D672B42445}"/>
    <cellStyle name="Normal 7 5" xfId="244" xr:uid="{8AD0FF68-A226-42E2-8E90-07F73636DE42}"/>
    <cellStyle name="Normal 7 5 2" xfId="519" xr:uid="{F7D3FC05-F686-4E03-AC6C-1EA57DF82562}"/>
    <cellStyle name="Normal 7 5 2 2" xfId="1208" xr:uid="{F94982D7-4E48-4838-88E2-C7AE2D68B2ED}"/>
    <cellStyle name="Normal 7 5 3" xfId="786" xr:uid="{C961915B-E419-4179-A363-799A9FEE313D}"/>
    <cellStyle name="Normal 7 5 3 2" xfId="1426" xr:uid="{AC632461-F2E5-47AA-BA65-C430E2FA2CF1}"/>
    <cellStyle name="Normal 7 5 4" xfId="980" xr:uid="{865DD939-D6D2-436D-8F9B-5DD962C93E46}"/>
    <cellStyle name="Normal 7 6" xfId="165" xr:uid="{24F71BB5-A9A2-4BD4-AA5B-7877B6168F28}"/>
    <cellStyle name="Normal 7 6 2" xfId="449" xr:uid="{9FEFDAC6-F502-443F-93DC-9CAEA5757B47}"/>
    <cellStyle name="Normal 7 6 2 2" xfId="1149" xr:uid="{48CA9821-D615-4299-883E-74AB31FD99FA}"/>
    <cellStyle name="Normal 7 6 3" xfId="787" xr:uid="{C2359B44-2357-44B4-89CF-1931D90288E9}"/>
    <cellStyle name="Normal 7 6 3 2" xfId="1427" xr:uid="{91B4DE1E-7869-42F1-89F1-CC75A990FD10}"/>
    <cellStyle name="Normal 7 6 4" xfId="921" xr:uid="{21BCE1B6-2C9D-4FC8-8B82-FFB0BF642BB6}"/>
    <cellStyle name="Normal 7 7" xfId="342" xr:uid="{E66BAC54-DA3F-4667-B321-3EFEEA16D640}"/>
    <cellStyle name="Normal 7 7 2" xfId="1065" xr:uid="{0A9E8FC0-215E-45C8-8D16-A79E0A792BFE}"/>
    <cellStyle name="Normal 7 8" xfId="764" xr:uid="{192393B5-7C79-4819-92F7-A3A5397EC4E2}"/>
    <cellStyle name="Normal 7 8 2" xfId="1404" xr:uid="{DB8515D8-8306-4EB2-83FC-50D53AA13738}"/>
    <cellStyle name="Normal 7 9" xfId="862" xr:uid="{B0F9E0D9-A735-4478-8BEE-FD71AAE272AA}"/>
    <cellStyle name="Normal 8" xfId="98" xr:uid="{2C2A9145-0DB3-4489-9DB5-1813C0FCDB12}"/>
    <cellStyle name="Normal 8 2" xfId="99" xr:uid="{50915666-4D38-48BE-879B-8963E95F87BD}"/>
    <cellStyle name="Normal 9" xfId="100" xr:uid="{01E7EF86-AA29-4405-A244-A7FDC724039E}"/>
    <cellStyle name="Normal 9 2" xfId="101" xr:uid="{86414545-89D2-4ABF-AA27-3F0C56C29A7E}"/>
    <cellStyle name="Normal 9 2 2" xfId="102" xr:uid="{FD44E0A0-533D-4160-B209-71C5B8B024A2}"/>
    <cellStyle name="Normal 9 2 2 2" xfId="103" xr:uid="{CB27A82B-A2CE-42BE-ACE7-CE8942D28E1A}"/>
    <cellStyle name="Normal 9 2 2 2 2" xfId="255" xr:uid="{0C7A0C5A-9613-4A6A-8A06-B2A7F3DA2B38}"/>
    <cellStyle name="Normal 9 2 2 2 2 2" xfId="530" xr:uid="{4B5FCBF7-94D1-498C-B118-89832B0D6812}"/>
    <cellStyle name="Normal 9 2 2 2 2 2 2" xfId="1219" xr:uid="{3CF92E7A-ECFA-4631-96B0-AB75FAE193E6}"/>
    <cellStyle name="Normal 9 2 2 2 2 3" xfId="792" xr:uid="{67935609-3704-4E1A-A831-64C70FAF7915}"/>
    <cellStyle name="Normal 9 2 2 2 2 3 2" xfId="1432" xr:uid="{6CE9ED3A-569A-4F27-B1BA-5CBBC1523510}"/>
    <cellStyle name="Normal 9 2 2 2 2 4" xfId="991" xr:uid="{C08D349E-3A4B-4680-86FE-10A71044DFF8}"/>
    <cellStyle name="Normal 9 2 2 2 3" xfId="176" xr:uid="{C8AE3248-6EAA-4029-B62E-A27985F1BE15}"/>
    <cellStyle name="Normal 9 2 2 2 3 2" xfId="460" xr:uid="{D19C1282-4E83-4747-95ED-533851B95E29}"/>
    <cellStyle name="Normal 9 2 2 2 3 2 2" xfId="1160" xr:uid="{362707B5-AEAD-4011-894B-C866C90E15DA}"/>
    <cellStyle name="Normal 9 2 2 2 3 3" xfId="793" xr:uid="{93D9C1E5-22A4-4ACE-B44C-434EB7BC1D1B}"/>
    <cellStyle name="Normal 9 2 2 2 3 3 2" xfId="1433" xr:uid="{F186575D-16B4-4DDE-8D45-3B7D5BE0AD95}"/>
    <cellStyle name="Normal 9 2 2 2 3 4" xfId="932" xr:uid="{48E89A50-8268-42BB-955C-D9D6CD9722A5}"/>
    <cellStyle name="Normal 9 2 2 2 4" xfId="353" xr:uid="{23ACA5E3-DEC2-4E02-B465-A18BF4FA6360}"/>
    <cellStyle name="Normal 9 2 2 2 4 2" xfId="1076" xr:uid="{CCAA4377-F159-4A43-A4BE-727B321D0EE7}"/>
    <cellStyle name="Normal 9 2 2 2 5" xfId="791" xr:uid="{11443D68-0003-4857-9657-E30B58FC8B15}"/>
    <cellStyle name="Normal 9 2 2 2 5 2" xfId="1431" xr:uid="{1605DD93-695E-4A67-A5B2-1EFCD2552B0D}"/>
    <cellStyle name="Normal 9 2 2 2 6" xfId="873" xr:uid="{6BC71D59-F6A9-46B5-B851-F3C965215D83}"/>
    <cellStyle name="Normal 9 2 2 3" xfId="254" xr:uid="{A1E66D42-F7D0-4AC3-9209-E46CEF7B8850}"/>
    <cellStyle name="Normal 9 2 2 3 2" xfId="529" xr:uid="{405AFC02-A932-41CF-AA06-FFB3A1831D2A}"/>
    <cellStyle name="Normal 9 2 2 3 2 2" xfId="1218" xr:uid="{9A054914-BE59-4204-B155-0EDF43333CAB}"/>
    <cellStyle name="Normal 9 2 2 3 3" xfId="794" xr:uid="{9E619D3F-F9E6-4B29-BB83-1878B48FB480}"/>
    <cellStyle name="Normal 9 2 2 3 3 2" xfId="1434" xr:uid="{726EC2D5-FBA8-40B8-8D98-D37FBA8BDD1D}"/>
    <cellStyle name="Normal 9 2 2 3 4" xfId="990" xr:uid="{753CE887-F5C1-45A7-9F60-BCF8693C5A84}"/>
    <cellStyle name="Normal 9 2 2 4" xfId="175" xr:uid="{FBE34FEE-9021-431E-8DF6-158C5B603704}"/>
    <cellStyle name="Normal 9 2 2 4 2" xfId="459" xr:uid="{1662467B-D2D2-4467-A28C-9FA475A77BB1}"/>
    <cellStyle name="Normal 9 2 2 4 2 2" xfId="1159" xr:uid="{27EC549E-D938-4514-B904-1DC1359DC1A1}"/>
    <cellStyle name="Normal 9 2 2 4 3" xfId="795" xr:uid="{F143F5E0-2FAB-4B25-819B-D6CAA538C6E8}"/>
    <cellStyle name="Normal 9 2 2 4 3 2" xfId="1435" xr:uid="{6DF919D7-8834-4755-85D2-2F95E0A9A702}"/>
    <cellStyle name="Normal 9 2 2 4 4" xfId="931" xr:uid="{9A4322EC-5BEE-46DB-AD53-076109CDA3D1}"/>
    <cellStyle name="Normal 9 2 2 5" xfId="352" xr:uid="{A2AA5A84-E1C4-4F48-AC11-E3AF6F3151FE}"/>
    <cellStyle name="Normal 9 2 2 5 2" xfId="1075" xr:uid="{D95BA5EE-ED96-4E4D-9E91-1C7AAE7CDEB7}"/>
    <cellStyle name="Normal 9 2 2 6" xfId="790" xr:uid="{17A88BF4-EA90-45BF-9B95-6DAD0B571AC5}"/>
    <cellStyle name="Normal 9 2 2 6 2" xfId="1430" xr:uid="{89FBBB79-4AC7-4508-A713-2481E9397735}"/>
    <cellStyle name="Normal 9 2 2 7" xfId="872" xr:uid="{5D9CD183-F835-4976-8D42-5EF33CD242FA}"/>
    <cellStyle name="Normal 9 2 3" xfId="104" xr:uid="{760F41F7-0098-4527-98EC-F336933D8B96}"/>
    <cellStyle name="Normal 9 2 3 2" xfId="256" xr:uid="{43509AE6-FE29-47FC-9602-8077E6849EA6}"/>
    <cellStyle name="Normal 9 2 3 2 2" xfId="531" xr:uid="{1B568E7D-6802-4F36-9DA2-D2F53960B731}"/>
    <cellStyle name="Normal 9 2 3 2 2 2" xfId="1220" xr:uid="{73232853-F068-44D5-A954-366B699F78EA}"/>
    <cellStyle name="Normal 9 2 3 2 3" xfId="797" xr:uid="{84B136F6-FD9A-4483-B62E-6CBD381EA24B}"/>
    <cellStyle name="Normal 9 2 3 2 3 2" xfId="1437" xr:uid="{86FE2465-3287-4354-A727-7D67D10182B1}"/>
    <cellStyle name="Normal 9 2 3 2 4" xfId="992" xr:uid="{030BBE55-C99C-4CBC-9AAC-E77C2903C961}"/>
    <cellStyle name="Normal 9 2 3 3" xfId="177" xr:uid="{55EE85A3-C35F-4217-BFAB-12AB6DC33BEF}"/>
    <cellStyle name="Normal 9 2 3 3 2" xfId="461" xr:uid="{76F48F95-CE1A-4112-BB45-0740731A1521}"/>
    <cellStyle name="Normal 9 2 3 3 2 2" xfId="1161" xr:uid="{720806AF-9B4D-44E6-B26E-E137653536F4}"/>
    <cellStyle name="Normal 9 2 3 3 3" xfId="798" xr:uid="{150308F5-0393-419C-B38B-BA500AC14531}"/>
    <cellStyle name="Normal 9 2 3 3 3 2" xfId="1438" xr:uid="{82CC6089-D7AE-4C4B-8959-E4B3FE9EAA9B}"/>
    <cellStyle name="Normal 9 2 3 3 4" xfId="933" xr:uid="{E734A452-9E7F-42D6-876B-493E9E0A2947}"/>
    <cellStyle name="Normal 9 2 3 4" xfId="354" xr:uid="{9506E760-A96E-4480-8F80-A7A32F9B54EF}"/>
    <cellStyle name="Normal 9 2 3 4 2" xfId="1077" xr:uid="{258696DA-930B-42AC-8930-86CE68BEB3AF}"/>
    <cellStyle name="Normal 9 2 3 5" xfId="796" xr:uid="{DBCC8D08-9036-4579-BDB6-C390F7CEA511}"/>
    <cellStyle name="Normal 9 2 3 5 2" xfId="1436" xr:uid="{641D205D-27A2-4FE9-84CA-CE2E7F9E474A}"/>
    <cellStyle name="Normal 9 2 3 6" xfId="874" xr:uid="{087D5AEC-DBAC-44FC-9B93-B493E58A00F4}"/>
    <cellStyle name="Normal 9 2 4" xfId="253" xr:uid="{F96EC5BC-3D4A-439C-9DD9-15BA69B2E70F}"/>
    <cellStyle name="Normal 9 2 4 2" xfId="528" xr:uid="{2482A3F0-F3AA-485E-BDE0-DEFBFCA31779}"/>
    <cellStyle name="Normal 9 2 4 2 2" xfId="1217" xr:uid="{E7947580-B609-4C73-AF05-73901CBCE1BA}"/>
    <cellStyle name="Normal 9 2 4 3" xfId="799" xr:uid="{184E73B0-549E-4495-8AE9-1E1757F33A82}"/>
    <cellStyle name="Normal 9 2 4 3 2" xfId="1439" xr:uid="{08F36419-FCC6-4063-89C5-15E1C18FE856}"/>
    <cellStyle name="Normal 9 2 4 4" xfId="989" xr:uid="{56B95754-12EF-4A40-B62D-5CC977ADD046}"/>
    <cellStyle name="Normal 9 2 5" xfId="174" xr:uid="{B5A00AB7-B175-406E-8747-B0BD0E10B484}"/>
    <cellStyle name="Normal 9 2 5 2" xfId="458" xr:uid="{1DFCA145-2A42-49EE-AA37-1F7961F2C402}"/>
    <cellStyle name="Normal 9 2 5 2 2" xfId="1158" xr:uid="{1D7107FE-95DA-41A8-B446-AB46A6340377}"/>
    <cellStyle name="Normal 9 2 5 3" xfId="800" xr:uid="{30F0EDE5-514A-44B6-A018-F3BF98003F79}"/>
    <cellStyle name="Normal 9 2 5 3 2" xfId="1440" xr:uid="{9E950280-B64C-4DB8-BD8D-6120D4228921}"/>
    <cellStyle name="Normal 9 2 5 4" xfId="930" xr:uid="{026636FB-D8CE-4806-BA80-8362276BF1EE}"/>
    <cellStyle name="Normal 9 2 6" xfId="351" xr:uid="{88356E8C-5B28-41D1-97D6-2D459059A8B9}"/>
    <cellStyle name="Normal 9 2 6 2" xfId="1074" xr:uid="{0761C81B-90F2-4872-9C54-86E92C60AE85}"/>
    <cellStyle name="Normal 9 2 7" xfId="789" xr:uid="{AF049FF7-7AA9-4CB7-851F-16D0FBC4B937}"/>
    <cellStyle name="Normal 9 2 7 2" xfId="1429" xr:uid="{4E9911D1-13C0-452A-B6DC-444284C1804C}"/>
    <cellStyle name="Normal 9 2 8" xfId="871" xr:uid="{1C40C4F4-D57F-439E-975A-0A2439B7DC39}"/>
    <cellStyle name="Normal 9 3" xfId="105" xr:uid="{E07A4B7C-09DD-4005-B620-F36E23FF55B8}"/>
    <cellStyle name="Normal 9 3 2" xfId="106" xr:uid="{10502B6D-2AA1-4374-9C95-834116EE4334}"/>
    <cellStyle name="Normal 9 3 2 2" xfId="258" xr:uid="{43257F47-B2B7-4D2D-AE2F-E2C585C3B267}"/>
    <cellStyle name="Normal 9 3 2 2 2" xfId="533" xr:uid="{C5B5605C-1927-4DE1-B0EF-D5242B2E2F5C}"/>
    <cellStyle name="Normal 9 3 2 2 2 2" xfId="1222" xr:uid="{DE4E70FF-6A51-40D5-A02D-2FA2FDCA6BBC}"/>
    <cellStyle name="Normal 9 3 2 2 3" xfId="803" xr:uid="{DA5843CF-0F29-47E5-AC9D-D2CCB1AD72C8}"/>
    <cellStyle name="Normal 9 3 2 2 3 2" xfId="1443" xr:uid="{4E644F40-BB88-42CA-81B4-371A4E883E56}"/>
    <cellStyle name="Normal 9 3 2 2 4" xfId="994" xr:uid="{8095BBD4-2FC3-437A-9001-0498991AB81C}"/>
    <cellStyle name="Normal 9 3 2 3" xfId="179" xr:uid="{D9972019-DC62-402B-AD72-E9FDDD4A53FE}"/>
    <cellStyle name="Normal 9 3 2 3 2" xfId="463" xr:uid="{3D85D12B-B9C6-4F69-B5D5-37C6DDCF19F3}"/>
    <cellStyle name="Normal 9 3 2 3 2 2" xfId="1163" xr:uid="{C5400423-3367-44BD-BCE1-BE48D1B27B39}"/>
    <cellStyle name="Normal 9 3 2 3 3" xfId="804" xr:uid="{B2577DE0-7DD7-4B09-909A-50D0669FF2F5}"/>
    <cellStyle name="Normal 9 3 2 3 3 2" xfId="1444" xr:uid="{A0266E80-DD58-4D5A-9424-2C7849C1C93B}"/>
    <cellStyle name="Normal 9 3 2 3 4" xfId="935" xr:uid="{BF2B28CC-A147-4D25-A1E8-8B6797AE2E2C}"/>
    <cellStyle name="Normal 9 3 2 4" xfId="356" xr:uid="{B71F6217-83EC-48A0-AB9C-BA0FBE37F78E}"/>
    <cellStyle name="Normal 9 3 2 4 2" xfId="1079" xr:uid="{065869CA-B50E-4EE9-8197-A3B79A646F96}"/>
    <cellStyle name="Normal 9 3 2 5" xfId="802" xr:uid="{E35EFE5E-EA95-458E-84EE-C178CC9B4E87}"/>
    <cellStyle name="Normal 9 3 2 5 2" xfId="1442" xr:uid="{B5CADC24-FC35-4CD8-9EAE-5F187A706D16}"/>
    <cellStyle name="Normal 9 3 2 6" xfId="876" xr:uid="{5B339529-22AB-4C0A-AA6B-33AEA1B8E294}"/>
    <cellStyle name="Normal 9 3 3" xfId="257" xr:uid="{D5F5DAE5-9F17-4AD3-B6E7-CECD4241F3CE}"/>
    <cellStyle name="Normal 9 3 3 2" xfId="532" xr:uid="{9DBC75B0-8372-473C-8FF6-364801038C21}"/>
    <cellStyle name="Normal 9 3 3 2 2" xfId="1221" xr:uid="{0A5C7C6F-6C7A-4D70-8333-86EFEFFBADB0}"/>
    <cellStyle name="Normal 9 3 3 3" xfId="805" xr:uid="{4CFFF33D-DA7C-44B5-B010-7C85AFAD2DEC}"/>
    <cellStyle name="Normal 9 3 3 3 2" xfId="1445" xr:uid="{2AB59BC0-F550-4F5E-9811-C06A07E1057D}"/>
    <cellStyle name="Normal 9 3 3 4" xfId="993" xr:uid="{7E5718BC-BF1B-4652-BE58-4B682FB60F2A}"/>
    <cellStyle name="Normal 9 3 4" xfId="178" xr:uid="{29DD0684-CCFD-4863-AC51-AE2F2C609468}"/>
    <cellStyle name="Normal 9 3 4 2" xfId="462" xr:uid="{038A1981-569B-4802-B628-6220395701C9}"/>
    <cellStyle name="Normal 9 3 4 2 2" xfId="1162" xr:uid="{F4A38998-BE5E-4BFC-8B3F-C1BD12257030}"/>
    <cellStyle name="Normal 9 3 4 3" xfId="806" xr:uid="{ADBA34F9-AA85-4492-8B39-998445AABD9C}"/>
    <cellStyle name="Normal 9 3 4 3 2" xfId="1446" xr:uid="{8621F779-9A89-4DDB-9BF2-1FDEB3FB4796}"/>
    <cellStyle name="Normal 9 3 4 4" xfId="934" xr:uid="{B211008A-8DB9-4528-BDE7-4D96A93F899D}"/>
    <cellStyle name="Normal 9 3 5" xfId="355" xr:uid="{1AD519A0-F460-45EF-9680-734BF0B5999F}"/>
    <cellStyle name="Normal 9 3 5 2" xfId="1078" xr:uid="{133F2213-28CE-46AF-99F4-D57B1BBFA11E}"/>
    <cellStyle name="Normal 9 3 6" xfId="801" xr:uid="{9CCE1DA3-49C2-4CAC-86E4-519A3730C19B}"/>
    <cellStyle name="Normal 9 3 6 2" xfId="1441" xr:uid="{3744AB5B-B393-4105-9CFA-79E5DB5525A8}"/>
    <cellStyle name="Normal 9 3 7" xfId="875" xr:uid="{EFD22A06-1805-4DE2-8172-05064563E4D6}"/>
    <cellStyle name="Normal 9 4" xfId="107" xr:uid="{9DB7A450-CDAE-429B-A54A-E78F43831708}"/>
    <cellStyle name="Normal 9 4 2" xfId="259" xr:uid="{B54B1701-3CC7-4A6C-8AE2-33E3F10BEC71}"/>
    <cellStyle name="Normal 9 4 2 2" xfId="534" xr:uid="{87570437-2C0B-4494-9759-5C0D90FAE34E}"/>
    <cellStyle name="Normal 9 4 2 2 2" xfId="1223" xr:uid="{00D07F65-999B-44BB-AA32-6B1436C2AA0A}"/>
    <cellStyle name="Normal 9 4 2 3" xfId="808" xr:uid="{DD5D7806-9149-4677-BCE4-964F8E0AB750}"/>
    <cellStyle name="Normal 9 4 2 3 2" xfId="1448" xr:uid="{21FA9E1E-2804-4AD5-970C-AB3F36C26339}"/>
    <cellStyle name="Normal 9 4 2 4" xfId="995" xr:uid="{8A7271E3-96E6-4792-B517-DDE025AC50DF}"/>
    <cellStyle name="Normal 9 4 3" xfId="180" xr:uid="{B611A871-91AE-4FFF-9775-9E7C41809EE2}"/>
    <cellStyle name="Normal 9 4 3 2" xfId="464" xr:uid="{09636D78-0371-4481-ADA9-571395481B5D}"/>
    <cellStyle name="Normal 9 4 3 2 2" xfId="1164" xr:uid="{CD756500-535E-47B0-BD33-78370BB64769}"/>
    <cellStyle name="Normal 9 4 3 3" xfId="809" xr:uid="{97F3D057-B3EA-4067-86F9-B89C4C9846F9}"/>
    <cellStyle name="Normal 9 4 3 3 2" xfId="1449" xr:uid="{18036220-CC89-4FDE-8E8E-8EFEAA3731B1}"/>
    <cellStyle name="Normal 9 4 3 4" xfId="936" xr:uid="{081976C0-74D3-4731-AFF7-F2FA7D063544}"/>
    <cellStyle name="Normal 9 4 4" xfId="357" xr:uid="{2E9C64F9-219E-4E5C-9E6E-C737D744C216}"/>
    <cellStyle name="Normal 9 4 4 2" xfId="1080" xr:uid="{377A47EF-0367-428E-B5F5-B252A6B8EFAA}"/>
    <cellStyle name="Normal 9 4 5" xfId="807" xr:uid="{B7713B0E-20C0-4A30-9B7B-A88F2D15614E}"/>
    <cellStyle name="Normal 9 4 5 2" xfId="1447" xr:uid="{489B1A24-F081-4E6A-9B72-D6A04D1CA899}"/>
    <cellStyle name="Normal 9 4 6" xfId="877" xr:uid="{06A11E03-4FD5-481A-99A4-7D656846285A}"/>
    <cellStyle name="Normal 9 5" xfId="252" xr:uid="{3EF2B6D8-2745-4BC3-A00A-F08FBB233FF5}"/>
    <cellStyle name="Normal 9 5 2" xfId="527" xr:uid="{A7F24BC3-C377-4D3D-B212-32777086DB75}"/>
    <cellStyle name="Normal 9 5 2 2" xfId="1216" xr:uid="{32FD6B93-7494-48FC-BF04-FEB30888BAA0}"/>
    <cellStyle name="Normal 9 5 3" xfId="810" xr:uid="{190CDE3C-324B-4B9B-AC46-735154868365}"/>
    <cellStyle name="Normal 9 5 3 2" xfId="1450" xr:uid="{726482AF-1BEB-4C48-9A83-4CBD6D34D800}"/>
    <cellStyle name="Normal 9 5 4" xfId="988" xr:uid="{0DF93990-42C0-458C-98F5-F14C821E79BB}"/>
    <cellStyle name="Normal 9 6" xfId="173" xr:uid="{16B08DB4-D8DF-4609-AC55-811B7922D712}"/>
    <cellStyle name="Normal 9 6 2" xfId="457" xr:uid="{4EBDA4B7-C50E-455F-9260-6A1614235B49}"/>
    <cellStyle name="Normal 9 6 2 2" xfId="1157" xr:uid="{AD9BD9E7-8DE9-4C61-ACE1-54455CF30A26}"/>
    <cellStyle name="Normal 9 6 3" xfId="811" xr:uid="{CA5CC340-0FB2-442A-B966-FB35DCE5B989}"/>
    <cellStyle name="Normal 9 6 3 2" xfId="1451" xr:uid="{87E2DED3-AF4E-435F-9C2D-C3975318235C}"/>
    <cellStyle name="Normal 9 6 4" xfId="929" xr:uid="{64B9F030-7D4E-45C9-9BFC-1AE1A233C291}"/>
    <cellStyle name="Normal 9 7" xfId="350" xr:uid="{CFC15C93-28A4-4CBE-B5B2-932A9F0BA002}"/>
    <cellStyle name="Normal 9 7 2" xfId="1073" xr:uid="{1D86B354-9DEE-4B1C-9043-8678A3198E49}"/>
    <cellStyle name="Normal 9 8" xfId="788" xr:uid="{21F223BE-BC8E-4737-A63D-8C70155382CB}"/>
    <cellStyle name="Normal 9 8 2" xfId="1428" xr:uid="{229204B5-32BA-4123-8795-271E50CA6167}"/>
    <cellStyle name="Normal 9 9" xfId="870" xr:uid="{0204B91D-99D5-4F90-BD1A-A54A76E00BF7}"/>
    <cellStyle name="Percent 2" xfId="108" xr:uid="{2445E4A1-969B-4AC3-A38C-33AAEAAC566A}"/>
    <cellStyle name="Percent 2 2" xfId="109" xr:uid="{45034DAD-BB18-4325-B97D-A07516255CFC}"/>
    <cellStyle name="Percent 3" xfId="815" xr:uid="{0697532E-8FC8-4ACD-83C2-421DA2C852E0}"/>
    <cellStyle name="Percent 3 2" xfId="1453" xr:uid="{9B94C0E8-866E-4F1C-B97A-6BFA3EBDDB6F}"/>
    <cellStyle name="Percent 4" xfId="818" xr:uid="{82A6405F-EF89-4532-932F-4ADA88C33F58}"/>
    <cellStyle name="Percent 4 2" xfId="1456" xr:uid="{355EBEF7-1228-4B4D-8A8F-9C56A7A1CDC8}"/>
    <cellStyle name="Percent 5" xfId="1458" xr:uid="{3082AEBF-B6A8-4C2B-AE79-9E3406EC6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ngh396-f\AppData\Local\Microsoft\Windows\INetCache\Content.MSO\Copy%20of%20RUMUAHOH%20PU%20%20CATERING%20FOR%20JANUARY-FEBRUARY%20202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BinaryMacroEnabled.12">
    <oleItems>
      <mc:AlternateContent xmlns:mc="http://schemas.openxmlformats.org/markup-compatibility/2006">
        <mc:Choice Requires="x14">
          <x14:oleItem name="!CATERING CHARGE BACK!R6C5:R17C5" advise="1">
            <x14:values rows="12">
              <value>
                <val>8986870</val>
              </value>
              <value>
                <val>8269195</val>
              </value>
              <value>
                <val>2933416</val>
              </value>
              <value>
                <val>1529780</val>
              </value>
              <value>
                <val>1386480</val>
              </value>
              <value>
                <val>1044190</val>
              </value>
              <value>
                <val>17640</val>
              </value>
              <value>
                <val>0</val>
              </value>
              <value>
                <val>0</val>
              </value>
              <value>
                <val>394800</val>
              </value>
              <value>
                <val>0</val>
              </value>
              <value>
                <val>24562371</val>
              </value>
            </x14:values>
          </x14:oleItem>
        </mc:Choice>
        <mc:Fallback>
          <oleItem name="!CATERING CHARGE BACK!R6C5:R17C5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5E57-1623-4C98-87B6-CE6B69634271}">
  <dimension ref="A2:K23"/>
  <sheetViews>
    <sheetView tabSelected="1" topLeftCell="D3" workbookViewId="0">
      <selection activeCell="I17" sqref="I17:J17"/>
    </sheetView>
  </sheetViews>
  <sheetFormatPr defaultRowHeight="10.5" x14ac:dyDescent="0.25"/>
  <cols>
    <col min="2" max="2" width="33.625" customWidth="1"/>
    <col min="3" max="3" width="23.5" style="34" customWidth="1"/>
    <col min="4" max="4" width="24.875" style="34" customWidth="1"/>
    <col min="5" max="5" width="24" style="34" customWidth="1"/>
    <col min="6" max="6" width="26.625" style="34" customWidth="1"/>
    <col min="7" max="7" width="27.375" style="34" customWidth="1"/>
    <col min="8" max="8" width="25.25" style="34" customWidth="1"/>
    <col min="9" max="9" width="23.625" customWidth="1"/>
    <col min="10" max="10" width="24.5" customWidth="1"/>
    <col min="11" max="11" width="21.375" customWidth="1"/>
  </cols>
  <sheetData>
    <row r="2" spans="1:11" ht="11" thickBot="1" x14ac:dyDescent="0.3"/>
    <row r="3" spans="1:11" ht="16" thickBot="1" x14ac:dyDescent="0.4">
      <c r="A3" s="16"/>
      <c r="B3" s="15"/>
      <c r="C3" s="60">
        <v>2022</v>
      </c>
      <c r="D3" s="61"/>
      <c r="E3" s="62"/>
      <c r="F3" s="76">
        <v>2022</v>
      </c>
      <c r="G3" s="77"/>
      <c r="H3" s="78"/>
      <c r="I3" s="73">
        <v>2023</v>
      </c>
      <c r="J3" s="74"/>
      <c r="K3" s="75"/>
    </row>
    <row r="4" spans="1:11" ht="16" thickBot="1" x14ac:dyDescent="0.4">
      <c r="A4" s="12" t="s">
        <v>0</v>
      </c>
      <c r="B4" s="28" t="s">
        <v>18</v>
      </c>
      <c r="C4" s="28" t="s">
        <v>15</v>
      </c>
      <c r="D4" s="28" t="s">
        <v>19</v>
      </c>
      <c r="E4" s="42" t="s">
        <v>16</v>
      </c>
      <c r="F4" s="39" t="s">
        <v>12</v>
      </c>
      <c r="G4" s="40" t="s">
        <v>13</v>
      </c>
      <c r="H4" s="41" t="s">
        <v>14</v>
      </c>
      <c r="I4" s="27" t="s">
        <v>17</v>
      </c>
      <c r="J4" s="28" t="s">
        <v>13</v>
      </c>
      <c r="K4" s="29" t="s">
        <v>14</v>
      </c>
    </row>
    <row r="5" spans="1:11" ht="15.5" x14ac:dyDescent="0.35">
      <c r="A5" s="7">
        <v>1</v>
      </c>
      <c r="B5" s="8" t="s">
        <v>1</v>
      </c>
      <c r="C5" s="13">
        <v>7770520</v>
      </c>
      <c r="D5" s="17">
        <v>6802268</v>
      </c>
      <c r="E5" s="19">
        <v>7188874</v>
      </c>
      <c r="F5" s="22">
        <v>9448250</v>
      </c>
      <c r="G5" s="23">
        <v>8868031.25</v>
      </c>
      <c r="H5" s="24">
        <v>8181643.75</v>
      </c>
      <c r="I5" s="30">
        <v>10829750</v>
      </c>
      <c r="J5" s="35">
        <f t="array" ref="J5:J16">[1]!'!CATERING CHARGE BACK!R6C5:R17C5'</f>
        <v>8986870</v>
      </c>
      <c r="K5" s="32"/>
    </row>
    <row r="6" spans="1:11" ht="15.5" x14ac:dyDescent="0.35">
      <c r="A6" s="7">
        <v>2</v>
      </c>
      <c r="B6" s="10" t="s">
        <v>3</v>
      </c>
      <c r="C6" s="14">
        <v>7877682</v>
      </c>
      <c r="D6" s="17">
        <v>7918245</v>
      </c>
      <c r="E6" s="20">
        <v>6721016</v>
      </c>
      <c r="F6" s="25">
        <v>8445306.25</v>
      </c>
      <c r="G6" s="23">
        <v>9692237.5</v>
      </c>
      <c r="H6" s="26">
        <v>8367482.5</v>
      </c>
      <c r="I6" s="31">
        <v>9319454</v>
      </c>
      <c r="J6" s="36">
        <v>8269195</v>
      </c>
      <c r="K6" s="33"/>
    </row>
    <row r="7" spans="1:11" ht="15.5" x14ac:dyDescent="0.35">
      <c r="A7" s="7">
        <v>3</v>
      </c>
      <c r="B7" s="8" t="s">
        <v>4</v>
      </c>
      <c r="C7" s="14">
        <v>2741616</v>
      </c>
      <c r="D7" s="17">
        <v>2824398</v>
      </c>
      <c r="E7" s="20">
        <v>2614346</v>
      </c>
      <c r="F7" s="25">
        <v>2351900</v>
      </c>
      <c r="G7" s="23">
        <v>2314493.75</v>
      </c>
      <c r="H7" s="26">
        <v>2053212.5</v>
      </c>
      <c r="I7" s="31">
        <v>3389246</v>
      </c>
      <c r="J7" s="36">
        <v>2933416</v>
      </c>
      <c r="K7" s="33"/>
    </row>
    <row r="8" spans="1:11" ht="15.5" x14ac:dyDescent="0.35">
      <c r="A8" s="7">
        <v>4</v>
      </c>
      <c r="B8" s="8" t="s">
        <v>5</v>
      </c>
      <c r="C8" s="14">
        <v>0</v>
      </c>
      <c r="D8" s="17">
        <v>0</v>
      </c>
      <c r="E8" s="20">
        <v>1079982</v>
      </c>
      <c r="F8" s="25">
        <v>371850</v>
      </c>
      <c r="G8" s="23">
        <v>333175</v>
      </c>
      <c r="H8" s="26">
        <v>315000</v>
      </c>
      <c r="I8" s="31">
        <v>1511966</v>
      </c>
      <c r="J8" s="36">
        <v>1529780</v>
      </c>
      <c r="K8" s="33"/>
    </row>
    <row r="9" spans="1:11" ht="15.5" x14ac:dyDescent="0.35">
      <c r="A9" s="7">
        <v>5</v>
      </c>
      <c r="B9" s="8" t="s">
        <v>6</v>
      </c>
      <c r="C9" s="14">
        <v>1030040</v>
      </c>
      <c r="D9" s="17">
        <v>1037198</v>
      </c>
      <c r="E9" s="20">
        <v>1429640</v>
      </c>
      <c r="F9" s="25">
        <v>1179987.5</v>
      </c>
      <c r="G9" s="23">
        <v>1155075</v>
      </c>
      <c r="H9" s="26">
        <v>1097075</v>
      </c>
      <c r="I9" s="31">
        <v>1053404</v>
      </c>
      <c r="J9" s="36">
        <v>1386480</v>
      </c>
      <c r="K9" s="33"/>
    </row>
    <row r="10" spans="1:11" ht="15.5" x14ac:dyDescent="0.35">
      <c r="A10" s="7">
        <v>6</v>
      </c>
      <c r="B10" s="8" t="s">
        <v>20</v>
      </c>
      <c r="C10" s="14">
        <v>1147370</v>
      </c>
      <c r="D10" s="17">
        <v>2051692</v>
      </c>
      <c r="E10" s="20">
        <v>642080</v>
      </c>
      <c r="F10" s="25">
        <v>0</v>
      </c>
      <c r="G10" s="23">
        <v>0</v>
      </c>
      <c r="H10" s="26">
        <v>0</v>
      </c>
      <c r="I10" s="31">
        <v>540650</v>
      </c>
      <c r="J10" s="36">
        <v>1044190</v>
      </c>
      <c r="K10" s="33"/>
    </row>
    <row r="11" spans="1:11" ht="15.5" x14ac:dyDescent="0.35">
      <c r="A11" s="7">
        <v>7</v>
      </c>
      <c r="B11" s="8" t="s">
        <v>7</v>
      </c>
      <c r="C11" s="14">
        <v>0</v>
      </c>
      <c r="D11" s="17">
        <v>0</v>
      </c>
      <c r="E11" s="20">
        <v>0</v>
      </c>
      <c r="F11" s="25">
        <v>2418600</v>
      </c>
      <c r="G11" s="23">
        <v>2214650</v>
      </c>
      <c r="H11" s="26">
        <v>255875</v>
      </c>
      <c r="I11" s="31">
        <v>114124</v>
      </c>
      <c r="J11" s="36">
        <v>17640</v>
      </c>
      <c r="K11" s="33"/>
    </row>
    <row r="12" spans="1:11" ht="15.5" x14ac:dyDescent="0.35">
      <c r="A12" s="7">
        <v>8</v>
      </c>
      <c r="B12" s="8" t="s">
        <v>8</v>
      </c>
      <c r="C12" s="14">
        <v>683550</v>
      </c>
      <c r="D12" s="17">
        <v>385630</v>
      </c>
      <c r="E12" s="20">
        <v>100506</v>
      </c>
      <c r="F12" s="25">
        <v>3727750</v>
      </c>
      <c r="G12" s="23">
        <v>1743750</v>
      </c>
      <c r="H12" s="26">
        <v>88687.5</v>
      </c>
      <c r="I12" s="31">
        <v>0</v>
      </c>
      <c r="J12" s="36">
        <v>0</v>
      </c>
      <c r="K12" s="33"/>
    </row>
    <row r="13" spans="1:11" ht="15.5" x14ac:dyDescent="0.35">
      <c r="A13" s="7">
        <v>9</v>
      </c>
      <c r="B13" s="8" t="s">
        <v>9</v>
      </c>
      <c r="C13" s="14">
        <v>0</v>
      </c>
      <c r="D13" s="18">
        <v>14000</v>
      </c>
      <c r="E13" s="20">
        <v>0</v>
      </c>
      <c r="F13" s="25">
        <v>272975</v>
      </c>
      <c r="G13" s="23">
        <v>229175</v>
      </c>
      <c r="H13" s="26">
        <v>39100</v>
      </c>
      <c r="I13" s="31">
        <v>0</v>
      </c>
      <c r="J13" s="36">
        <v>0</v>
      </c>
      <c r="K13" s="33"/>
    </row>
    <row r="14" spans="1:11" ht="15.5" x14ac:dyDescent="0.35">
      <c r="A14" s="7">
        <v>10</v>
      </c>
      <c r="B14" s="9" t="s">
        <v>10</v>
      </c>
      <c r="C14" s="14">
        <v>0</v>
      </c>
      <c r="D14" s="17">
        <v>10850</v>
      </c>
      <c r="E14" s="20">
        <v>230370</v>
      </c>
      <c r="F14" s="25">
        <v>35100</v>
      </c>
      <c r="G14" s="23">
        <v>0</v>
      </c>
      <c r="H14" s="26">
        <v>0</v>
      </c>
      <c r="I14" s="31">
        <v>65100</v>
      </c>
      <c r="J14" s="36">
        <v>394800</v>
      </c>
      <c r="K14" s="33"/>
    </row>
    <row r="15" spans="1:11" ht="16" thickBot="1" x14ac:dyDescent="0.4">
      <c r="A15" s="7">
        <v>11</v>
      </c>
      <c r="B15" s="9" t="s">
        <v>11</v>
      </c>
      <c r="C15" s="14">
        <v>0</v>
      </c>
      <c r="D15" s="17">
        <v>0</v>
      </c>
      <c r="E15" s="20">
        <v>0</v>
      </c>
      <c r="F15" s="25">
        <v>60312.5</v>
      </c>
      <c r="G15" s="23">
        <v>270287.5</v>
      </c>
      <c r="H15" s="26">
        <v>110250</v>
      </c>
      <c r="I15" s="31">
        <v>0</v>
      </c>
      <c r="J15" s="36">
        <v>0</v>
      </c>
      <c r="K15" s="33"/>
    </row>
    <row r="16" spans="1:11" s="38" customFormat="1" ht="18.5" x14ac:dyDescent="0.45">
      <c r="A16" s="37"/>
      <c r="B16" s="43" t="s">
        <v>2</v>
      </c>
      <c r="C16" s="47">
        <v>21250778</v>
      </c>
      <c r="D16" s="47">
        <v>21044281</v>
      </c>
      <c r="E16" s="48">
        <v>20006814</v>
      </c>
      <c r="F16" s="44">
        <v>28312031.25</v>
      </c>
      <c r="G16" s="45">
        <v>26820875</v>
      </c>
      <c r="H16" s="46">
        <v>20508326.25</v>
      </c>
      <c r="I16" s="49">
        <v>26823694</v>
      </c>
      <c r="J16" s="47">
        <v>24562371</v>
      </c>
      <c r="K16" s="53"/>
    </row>
    <row r="17" spans="1:11" s="38" customFormat="1" ht="18.5" x14ac:dyDescent="0.45">
      <c r="A17" s="37"/>
      <c r="B17" s="52"/>
      <c r="C17" s="55"/>
      <c r="D17" s="55"/>
      <c r="E17" s="55"/>
      <c r="F17" s="71">
        <f>F16+G16</f>
        <v>55132906.25</v>
      </c>
      <c r="G17" s="72"/>
      <c r="H17" s="55"/>
      <c r="I17" s="66">
        <f>I16+J16</f>
        <v>51386065</v>
      </c>
      <c r="J17" s="67"/>
      <c r="K17" s="56"/>
    </row>
    <row r="18" spans="1:11" s="38" customFormat="1" ht="18.5" x14ac:dyDescent="0.45">
      <c r="A18" s="37"/>
      <c r="B18" s="52"/>
      <c r="C18" s="55"/>
      <c r="D18" s="55"/>
      <c r="E18" s="55"/>
      <c r="F18" s="58"/>
      <c r="G18" s="58"/>
      <c r="H18" s="59">
        <f>F17-I17</f>
        <v>3746841.25</v>
      </c>
      <c r="I18" s="57"/>
      <c r="J18" s="57"/>
      <c r="K18" s="56"/>
    </row>
    <row r="19" spans="1:11" s="38" customFormat="1" ht="19" thickBot="1" x14ac:dyDescent="0.5">
      <c r="A19" s="37"/>
      <c r="B19" s="52"/>
      <c r="C19" s="55"/>
      <c r="D19" s="55"/>
      <c r="E19" s="55"/>
      <c r="F19" s="58"/>
      <c r="G19" s="58">
        <v>6.7000000000000004E-2</v>
      </c>
      <c r="H19" s="55"/>
      <c r="I19" s="57"/>
      <c r="J19" s="57">
        <v>7.2999999999999995E-2</v>
      </c>
      <c r="K19" s="56"/>
    </row>
    <row r="20" spans="1:11" ht="19" thickBot="1" x14ac:dyDescent="0.5">
      <c r="A20" s="7"/>
      <c r="B20" s="51" t="s">
        <v>21</v>
      </c>
      <c r="C20" s="54" t="s">
        <v>22</v>
      </c>
      <c r="D20" s="63" t="s">
        <v>24</v>
      </c>
      <c r="E20" s="64"/>
      <c r="F20" s="65" t="s">
        <v>23</v>
      </c>
      <c r="G20" s="63"/>
      <c r="H20" s="63"/>
      <c r="I20" s="68" t="s">
        <v>24</v>
      </c>
      <c r="J20" s="69"/>
      <c r="K20" s="70"/>
    </row>
    <row r="21" spans="1:11" ht="15.5" x14ac:dyDescent="0.35">
      <c r="A21" s="7"/>
      <c r="B21" s="11"/>
      <c r="C21" s="11"/>
      <c r="D21" s="11"/>
      <c r="E21" s="50"/>
      <c r="F21" s="11"/>
      <c r="G21" s="11"/>
      <c r="H21" s="11"/>
      <c r="I21" s="50"/>
      <c r="J21" s="11"/>
      <c r="K21" s="1"/>
    </row>
    <row r="22" spans="1:11" x14ac:dyDescent="0.25">
      <c r="A22" s="2"/>
      <c r="B22" s="1"/>
      <c r="C22" s="1"/>
      <c r="D22" s="1"/>
      <c r="E22" s="21"/>
      <c r="F22" s="1"/>
      <c r="G22" s="1"/>
      <c r="H22" s="1"/>
      <c r="I22" s="21"/>
      <c r="J22" s="1"/>
      <c r="K22" s="1"/>
    </row>
    <row r="23" spans="1:11" ht="11" thickBot="1" x14ac:dyDescent="0.3">
      <c r="A23" s="6"/>
      <c r="B23" s="3"/>
      <c r="C23" s="4"/>
      <c r="D23" s="4"/>
      <c r="E23" s="4"/>
      <c r="F23" s="4"/>
      <c r="G23" s="4"/>
      <c r="H23" s="4"/>
      <c r="I23" s="4"/>
      <c r="J23" s="4"/>
      <c r="K23" s="5"/>
    </row>
  </sheetData>
  <mergeCells count="8">
    <mergeCell ref="C3:E3"/>
    <mergeCell ref="D20:E20"/>
    <mergeCell ref="F20:H20"/>
    <mergeCell ref="I17:J17"/>
    <mergeCell ref="I20:K20"/>
    <mergeCell ref="F17:G17"/>
    <mergeCell ref="I3:K3"/>
    <mergeCell ref="F3:H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SPDC DCC-RumuAhia SPDC-UPO/G/ULR</dc:creator>
  <cp:lastModifiedBy>David, Jonathan O SPDC-UPO/G/UCN</cp:lastModifiedBy>
  <cp:lastPrinted>2022-03-25T05:51:26Z</cp:lastPrinted>
  <dcterms:created xsi:type="dcterms:W3CDTF">2022-03-24T17:59:19Z</dcterms:created>
  <dcterms:modified xsi:type="dcterms:W3CDTF">2023-03-28T10:33:28Z</dcterms:modified>
</cp:coreProperties>
</file>