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BFA2615B-0B6D-4AA6-896D-71F29B121DFC}" xr6:coauthVersionLast="31" xr6:coauthVersionMax="31" xr10:uidLastSave="{00000000-0000-0000-0000-000000000000}"/>
  <bookViews>
    <workbookView xWindow="0" yWindow="60" windowWidth="16815" windowHeight="7035" xr2:uid="{00000000-000D-0000-FFFF-FFFF00000000}"/>
  </bookViews>
  <sheets>
    <sheet name="FCF" sheetId="7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2" i="7" l="1"/>
  <c r="I5" i="7"/>
  <c r="I7" i="7" l="1"/>
  <c r="I12" i="7" l="1"/>
  <c r="P12" i="7" l="1"/>
  <c r="P21" i="7"/>
  <c r="L21" i="7"/>
  <c r="I21" i="7" l="1"/>
  <c r="L6" i="7" l="1"/>
  <c r="L12" i="7" s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<sst xmlns="http://schemas.openxmlformats.org/spreadsheetml/2006/main" count="69" uniqueCount="36">
  <si>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</si>
  <si>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</si>
  <si>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</si>
  <si>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</si>
  <si>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</si>
  <si>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</si>
  <si>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</si>
  <si>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</si>
  <si>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</si>
  <si>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</si>
  <si>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</si>
  <si>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</si>
  <si>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</si>
  <si>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</si>
  <si>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</si>
  <si>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</si>
  <si>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</si>
  <si>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</si>
  <si>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</si>
  <si>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</si>
  <si>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</si>
  <si>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</si>
  <si>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</si>
  <si>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</si>
  <si>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</si>
  <si>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</si>
  <si>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</si>
  <si>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</si>
  <si>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</si>
  <si>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</si>
  <si>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</si>
  <si>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</si>
  <si>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</si>
  <si>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</si>
  <si>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</si>
  <si>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Monthly from Oct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</si>
</sst>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  <numFmt numFmtId="169" formatCode="_-* #,##0_-;\-* #,##0_-;_-* &quot;-&quot;_-;_-@_-"/>
    <numFmt numFmtId="170" formatCode="_-&quot;£&quot;* #,##0_-;\-&quot;£&quot;* #,##0_-;_-&quot;£&quot;* &quot;-&quot;_-;_-@_-"/>
    <numFmt numFmtId="171" formatCode="_-&quot;£&quot;* #,##0.00_-;\-&quot;£&quot;* #,##0.00_-;_-&quot;£&quot;* &quot;-&quot;??_-;_-@_-"/>
    <numFmt numFmtId="172" formatCode="0.0%"/>
    <numFmt numFmtId="173" formatCode="0.0"/>
    <numFmt numFmtId="174" formatCode="&quot;£&quot;#,##0.00;[Red]\-&quot;£&quot;#,##0.00"/>
    <numFmt numFmtId="175" formatCode="General_)"/>
    <numFmt numFmtId="176" formatCode="[$-409]d\-mmm\-yyyy;@"/>
    <numFmt numFmtId="177" formatCode="#,##0.00;[Red]\(#,##0.00\);\-"/>
    <numFmt numFmtId="178" formatCode="#,##0.0"/>
    <numFmt numFmtId="179" formatCode="&quot;\&quot;#,##0;[Red]&quot;\&quot;&quot;\&quot;\-&quot;\&quot;#,##0"/>
    <numFmt numFmtId="180" formatCode="#,##0;[Red]\(#,##0\)"/>
    <numFmt numFmtId="181" formatCode="#,##0;\(#,##0\);&quot;-&quot;"/>
    <numFmt numFmtId="182" formatCode="#,##0.0;[Red]\(#,##0.0\)"/>
    <numFmt numFmtId="183" formatCode="#,##0.00;[Red]\(#,##0.00\)"/>
    <numFmt numFmtId="184" formatCode="#,##0.000;[Red]\(#,##0.000\)"/>
    <numFmt numFmtId="185" formatCode="mmm/yyyy"/>
    <numFmt numFmtId="186" formatCode="0.000%"/>
    <numFmt numFmtId="187" formatCode="_-&quot;fl&quot;\ * #,##0_-;_-&quot;fl&quot;\ * #,##0\-;_-&quot;fl&quot;\ * &quot;-&quot;_-;_-@_-"/>
    <numFmt numFmtId="188" formatCode="_-&quot;fl&quot;\ * #,##0.00_-;_-&quot;fl&quot;\ * #,##0.00\-;_-&quot;fl&quot;\ * &quot;-&quot;??_-;_-@_-"/>
    <numFmt numFmtId="189" formatCode="_-&quot;\&quot;* #,##0_-;&quot;\&quot;&quot;\&quot;\-&quot;\&quot;* #,##0_-;_-&quot;\&quot;* &quot;-&quot;_-;_-@_-"/>
    <numFmt numFmtId="190" formatCode="yyyy"/>
    <numFmt numFmtId="191" formatCode="m/d/yy\ h:mm"/>
    <numFmt numFmtId="192" formatCode="_-[$€]* #,##0.00_-;\-[$€]* #,##0.00_-;_-[$€]* &quot;-&quot;??_-;_-@_-"/>
    <numFmt numFmtId="193" formatCode="00000"/>
    <numFmt numFmtId="194" formatCode="0.00000"/>
    <numFmt numFmtId="195" formatCode="#,##0;[Red]\(#,##0\);\-"/>
    <numFmt numFmtId="196" formatCode="0.00_ ;\-0.00\ "/>
    <numFmt numFmtId="197" formatCode="&quot;$&quot;#,##0.00;\-&quot;$&quot;#,##0.00"/>
    <numFmt numFmtId="198" formatCode="\¢#,###.00_);\(&quot;$&quot;#,###.00\)"/>
    <numFmt numFmtId="199" formatCode="0.00_)"/>
    <numFmt numFmtId="200" formatCode="_*#,##0.00;[Red]_*\(#,##0.00\);_*\-"/>
    <numFmt numFmtId="201" formatCode="#,##0.0;[Red]\(#,##0.0\);\-"/>
    <numFmt numFmtId="202" formatCode="0.0000"/>
    <numFmt numFmtId="203" formatCode="&quot;\&quot;#,##0;&quot;\&quot;&quot;\&quot;\-&quot;\&quot;#,##0"/>
    <numFmt numFmtId="204" formatCode="mmm\ dd\,\ yyyy"/>
    <numFmt numFmtId="205" formatCode="mmm\-yyyy"/>
    <numFmt numFmtId="206" formatCode="&quot;\&quot;#,##0.00;[Red]&quot;\&quot;&quot;\&quot;\-&quot;\&quot;#,##0.00"/>
    <numFmt numFmtId="207" formatCode="_-* #,##0_-;&quot;\&quot;&quot;\&quot;\-* #,##0_-;_-* &quot;-&quot;_-;_-@_-"/>
    <numFmt numFmtId="208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09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0" formatCode="_-[$€-2]* #,##0.00_-;\-[$€-2]* #,##0.00_-;_-[$€-2]* &quot;-&quot;??_-"/>
    <numFmt numFmtId="211" formatCode="[$-409]d/mmm/yyyy;@"/>
  </numFmts>
  <fonts count="1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</fonts>
  <fills count="1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169" fontId="19" fillId="0" borderId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/>
    <xf numFmtId="164" fontId="19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19" fillId="0" borderId="0"/>
    <xf numFmtId="171" fontId="19" fillId="0" borderId="0"/>
    <xf numFmtId="171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2" fillId="0" borderId="0"/>
    <xf numFmtId="0" fontId="2" fillId="0" borderId="0"/>
    <xf numFmtId="43" fontId="2" fillId="0" borderId="0" applyFont="0" applyFill="0" applyBorder="0" applyAlignment="0" applyProtection="0"/>
    <xf numFmtId="0" fontId="19" fillId="0" borderId="0"/>
    <xf numFmtId="164" fontId="19" fillId="0" borderId="0" applyFont="0" applyFill="0" applyBorder="0" applyAlignment="0" applyProtection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75" fontId="23" fillId="0" borderId="0"/>
    <xf numFmtId="168" fontId="25" fillId="0" borderId="0"/>
    <xf numFmtId="41" fontId="26" fillId="0" borderId="0" applyFill="0" applyBorder="0" applyAlignment="0" applyProtection="0"/>
    <xf numFmtId="169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6" fontId="27" fillId="39" borderId="0" applyNumberFormat="0" applyBorder="0" applyAlignment="0" applyProtection="0"/>
    <xf numFmtId="176" fontId="27" fillId="40" borderId="0" applyNumberFormat="0" applyBorder="0" applyAlignment="0" applyProtection="0"/>
    <xf numFmtId="176" fontId="27" fillId="41" borderId="0" applyNumberFormat="0" applyBorder="0" applyAlignment="0" applyProtection="0"/>
    <xf numFmtId="176" fontId="27" fillId="42" borderId="0" applyNumberFormat="0" applyBorder="0" applyAlignment="0" applyProtection="0"/>
    <xf numFmtId="176" fontId="27" fillId="43" borderId="0" applyNumberFormat="0" applyBorder="0" applyAlignment="0" applyProtection="0"/>
    <xf numFmtId="176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6" fontId="27" fillId="45" borderId="0" applyNumberFormat="0" applyBorder="0" applyAlignment="0" applyProtection="0"/>
    <xf numFmtId="176" fontId="27" fillId="46" borderId="0" applyNumberFormat="0" applyBorder="0" applyAlignment="0" applyProtection="0"/>
    <xf numFmtId="176" fontId="27" fillId="47" borderId="0" applyNumberFormat="0" applyBorder="0" applyAlignment="0" applyProtection="0"/>
    <xf numFmtId="176" fontId="27" fillId="42" borderId="0" applyNumberFormat="0" applyBorder="0" applyAlignment="0" applyProtection="0"/>
    <xf numFmtId="176" fontId="27" fillId="45" borderId="0" applyNumberFormat="0" applyBorder="0" applyAlignment="0" applyProtection="0"/>
    <xf numFmtId="176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6" fontId="28" fillId="49" borderId="0" applyNumberFormat="0" applyBorder="0" applyAlignment="0" applyProtection="0"/>
    <xf numFmtId="176" fontId="28" fillId="46" borderId="0" applyNumberFormat="0" applyBorder="0" applyAlignment="0" applyProtection="0"/>
    <xf numFmtId="176" fontId="28" fillId="47" borderId="0" applyNumberFormat="0" applyBorder="0" applyAlignment="0" applyProtection="0"/>
    <xf numFmtId="176" fontId="28" fillId="50" borderId="0" applyNumberFormat="0" applyBorder="0" applyAlignment="0" applyProtection="0"/>
    <xf numFmtId="176" fontId="28" fillId="51" borderId="0" applyNumberFormat="0" applyBorder="0" applyAlignment="0" applyProtection="0"/>
    <xf numFmtId="176" fontId="28" fillId="52" borderId="0" applyNumberFormat="0" applyBorder="0" applyAlignment="0" applyProtection="0"/>
    <xf numFmtId="176" fontId="28" fillId="53" borderId="0" applyNumberFormat="0" applyBorder="0" applyAlignment="0" applyProtection="0"/>
    <xf numFmtId="176" fontId="28" fillId="54" borderId="0" applyNumberFormat="0" applyBorder="0" applyAlignment="0" applyProtection="0"/>
    <xf numFmtId="176" fontId="28" fillId="55" borderId="0" applyNumberFormat="0" applyBorder="0" applyAlignment="0" applyProtection="0"/>
    <xf numFmtId="176" fontId="28" fillId="50" borderId="0" applyNumberFormat="0" applyBorder="0" applyAlignment="0" applyProtection="0"/>
    <xf numFmtId="176" fontId="28" fillId="51" borderId="0" applyNumberFormat="0" applyBorder="0" applyAlignment="0" applyProtection="0"/>
    <xf numFmtId="176" fontId="28" fillId="56" borderId="0" applyNumberFormat="0" applyBorder="0" applyAlignment="0" applyProtection="0"/>
    <xf numFmtId="177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6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9" fontId="34" fillId="62" borderId="19" applyBorder="0">
      <alignment horizontal="center" vertical="center"/>
    </xf>
    <xf numFmtId="179" fontId="35" fillId="0" borderId="0" applyFill="0" applyBorder="0" applyAlignment="0"/>
    <xf numFmtId="180" fontId="19" fillId="63" borderId="0" applyBorder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2" fontId="34" fillId="66" borderId="18"/>
    <xf numFmtId="180" fontId="34" fillId="66" borderId="18"/>
    <xf numFmtId="183" fontId="34" fillId="66" borderId="18"/>
    <xf numFmtId="180" fontId="34" fillId="66" borderId="18"/>
    <xf numFmtId="184" fontId="34" fillId="66" borderId="18"/>
    <xf numFmtId="180" fontId="34" fillId="66" borderId="18"/>
    <xf numFmtId="180" fontId="34" fillId="66" borderId="18"/>
    <xf numFmtId="14" fontId="34" fillId="66" borderId="18"/>
    <xf numFmtId="185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6" fontId="39" fillId="68" borderId="23" applyNumberFormat="0" applyAlignment="0" applyProtection="0"/>
    <xf numFmtId="173" fontId="40" fillId="0" borderId="0" applyBorder="0">
      <alignment horizontal="right"/>
    </xf>
    <xf numFmtId="173" fontId="40" fillId="0" borderId="24" applyAlignment="0">
      <alignment horizontal="right"/>
    </xf>
    <xf numFmtId="41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7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9" fontId="35" fillId="0" borderId="0" applyFont="0" applyFill="0" applyBorder="0" applyAlignment="0" applyProtection="0"/>
    <xf numFmtId="190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1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8" fontId="19" fillId="0" borderId="0" applyFill="0" applyBorder="0" applyAlignment="0" applyProtection="0"/>
    <xf numFmtId="6" fontId="19" fillId="0" borderId="0" applyFill="0" applyBorder="0" applyAlignment="0" applyProtection="0"/>
    <xf numFmtId="17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2" fontId="19" fillId="0" borderId="0" applyFont="0" applyFill="0" applyBorder="0" applyAlignment="0" applyProtection="0"/>
    <xf numFmtId="176" fontId="49" fillId="0" borderId="0" applyNumberFormat="0" applyFill="0" applyBorder="0" applyAlignment="0" applyProtection="0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4" fontId="19" fillId="0" borderId="0"/>
    <xf numFmtId="0" fontId="19" fillId="0" borderId="0">
      <alignment vertical="top" wrapText="1"/>
    </xf>
    <xf numFmtId="176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5" fontId="34" fillId="72" borderId="18"/>
    <xf numFmtId="180" fontId="34" fillId="72" borderId="18"/>
    <xf numFmtId="195" fontId="34" fillId="72" borderId="18"/>
    <xf numFmtId="195" fontId="34" fillId="72" borderId="18"/>
    <xf numFmtId="182" fontId="34" fillId="72" borderId="18"/>
    <xf numFmtId="0" fontId="34" fillId="72" borderId="18" applyNumberFormat="0" applyAlignment="0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2" fontId="34" fillId="72" borderId="17"/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5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6" fontId="58" fillId="0" borderId="30" applyNumberFormat="0" applyFill="0" applyAlignment="0" applyProtection="0"/>
    <xf numFmtId="0" fontId="40" fillId="77" borderId="0" applyFont="0"/>
    <xf numFmtId="176" fontId="59" fillId="0" borderId="31" applyNumberFormat="0" applyFill="0" applyAlignment="0" applyProtection="0"/>
    <xf numFmtId="176" fontId="60" fillId="0" borderId="32" applyNumberFormat="0" applyFill="0" applyAlignment="0" applyProtection="0"/>
    <xf numFmtId="176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0" fontId="19" fillId="82" borderId="0" applyBorder="0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2" fontId="34" fillId="83" borderId="17">
      <protection locked="0"/>
    </xf>
    <xf numFmtId="195" fontId="34" fillId="83" borderId="18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34" fillId="83" borderId="17">
      <protection locked="0"/>
    </xf>
    <xf numFmtId="195" fontId="34" fillId="83" borderId="18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164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6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169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7" fontId="19" fillId="83" borderId="0">
      <alignment horizontal="center"/>
    </xf>
    <xf numFmtId="198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6" fontId="76" fillId="91" borderId="0" applyNumberFormat="0" applyBorder="0" applyAlignment="0" applyProtection="0"/>
    <xf numFmtId="0" fontId="76" fillId="91" borderId="0" applyNumberFormat="0" applyBorder="0" applyAlignment="0" applyProtection="0"/>
    <xf numFmtId="199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6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6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6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0" fontId="44" fillId="70" borderId="0" applyNumberFormat="0" applyFont="0" applyBorder="0" applyAlignment="0">
      <alignment horizontal="left"/>
      <protection locked="0"/>
    </xf>
    <xf numFmtId="0" fontId="19" fillId="72" borderId="0"/>
    <xf numFmtId="176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41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0" fontId="87" fillId="57" borderId="18">
      <alignment horizontal="center" vertical="center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0" fontId="42" fillId="72" borderId="0"/>
    <xf numFmtId="173" fontId="19" fillId="86" borderId="0" applyBorder="0">
      <protection locked="0"/>
    </xf>
    <xf numFmtId="202" fontId="40" fillId="73" borderId="0" applyNumberFormat="0" applyFont="0" applyBorder="0" applyAlignment="0"/>
    <xf numFmtId="203" fontId="35" fillId="0" borderId="0" applyNumberFormat="0" applyFill="0" applyBorder="0" applyAlignment="0" applyProtection="0">
      <alignment horizontal="left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5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4" fontId="19" fillId="0" borderId="0" applyFill="0" applyBorder="0" applyAlignment="0" applyProtection="0">
      <alignment wrapText="1"/>
    </xf>
    <xf numFmtId="205" fontId="19" fillId="0" borderId="0" applyFill="0" applyBorder="0" applyAlignment="0" applyProtection="0">
      <alignment wrapText="1"/>
    </xf>
    <xf numFmtId="190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5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174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0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0" fontId="103" fillId="85" borderId="18" applyProtection="0">
      <alignment horizontal="center" vertical="center"/>
    </xf>
    <xf numFmtId="176" fontId="104" fillId="0" borderId="46" applyNumberFormat="0" applyFill="0" applyAlignment="0" applyProtection="0"/>
    <xf numFmtId="173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66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6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6" fontId="35" fillId="0" borderId="0" applyFont="0" applyFill="0" applyBorder="0" applyAlignment="0" applyProtection="0"/>
    <xf numFmtId="207" fontId="35" fillId="0" borderId="0" applyFont="0" applyFill="0" applyBorder="0" applyAlignment="0" applyProtection="0"/>
    <xf numFmtId="0" fontId="109" fillId="0" borderId="0"/>
    <xf numFmtId="0" fontId="110" fillId="0" borderId="0"/>
    <xf numFmtId="169" fontId="110" fillId="0" borderId="0" applyFont="0" applyFill="0" applyBorder="0" applyAlignment="0" applyProtection="0"/>
    <xf numFmtId="164" fontId="110" fillId="0" borderId="0" applyFont="0" applyFill="0" applyBorder="0" applyAlignment="0" applyProtection="0"/>
    <xf numFmtId="208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6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6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6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6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6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6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6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6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6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6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6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6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76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76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41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164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9" fillId="0" borderId="0"/>
    <xf numFmtId="164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2" fontId="19" fillId="0" borderId="0"/>
    <xf numFmtId="44" fontId="19" fillId="0" borderId="0"/>
    <xf numFmtId="0" fontId="19" fillId="71" borderId="0"/>
    <xf numFmtId="0" fontId="19" fillId="71" borderId="0"/>
    <xf numFmtId="8" fontId="19" fillId="0" borderId="0" applyFill="0" applyBorder="0" applyAlignment="0" applyProtection="0"/>
    <xf numFmtId="8" fontId="19" fillId="0" borderId="0" applyFill="0" applyBorder="0" applyAlignment="0" applyProtection="0"/>
    <xf numFmtId="6" fontId="19" fillId="0" borderId="0" applyFill="0" applyBorder="0" applyAlignment="0" applyProtection="0"/>
    <xf numFmtId="6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0" fontId="112" fillId="0" borderId="0" applyFont="0" applyFill="0" applyBorder="0" applyAlignment="0" applyProtection="0"/>
    <xf numFmtId="210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76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76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13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6" fontId="18" fillId="0" borderId="0"/>
    <xf numFmtId="0" fontId="19" fillId="0" borderId="0" applyFont="0"/>
    <xf numFmtId="211" fontId="18" fillId="0" borderId="0"/>
    <xf numFmtId="176" fontId="18" fillId="0" borderId="0"/>
    <xf numFmtId="211" fontId="18" fillId="0" borderId="0"/>
    <xf numFmtId="211" fontId="18" fillId="0" borderId="0"/>
    <xf numFmtId="211" fontId="18" fillId="0" borderId="0"/>
    <xf numFmtId="176" fontId="18" fillId="0" borderId="0"/>
    <xf numFmtId="176" fontId="18" fillId="0" borderId="0"/>
    <xf numFmtId="211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6" fontId="22" fillId="0" borderId="0"/>
    <xf numFmtId="211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6" fontId="22" fillId="0" borderId="0"/>
    <xf numFmtId="211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1" fontId="22" fillId="0" borderId="0"/>
    <xf numFmtId="211" fontId="22" fillId="0" borderId="0"/>
    <xf numFmtId="0" fontId="19" fillId="0" borderId="0"/>
    <xf numFmtId="0" fontId="19" fillId="0" borderId="0"/>
    <xf numFmtId="176" fontId="22" fillId="0" borderId="0"/>
    <xf numFmtId="176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6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6" fontId="19" fillId="0" borderId="0"/>
    <xf numFmtId="176" fontId="19" fillId="0" borderId="0"/>
    <xf numFmtId="176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6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18" fillId="0" borderId="0"/>
    <xf numFmtId="0" fontId="19" fillId="0" borderId="0"/>
    <xf numFmtId="176" fontId="18" fillId="0" borderId="0"/>
    <xf numFmtId="176" fontId="18" fillId="0" borderId="0"/>
    <xf numFmtId="176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176" fontId="22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1" fontId="22" fillId="0" borderId="0"/>
    <xf numFmtId="176" fontId="22" fillId="0" borderId="0"/>
    <xf numFmtId="211" fontId="22" fillId="0" borderId="0"/>
    <xf numFmtId="211" fontId="22" fillId="0" borderId="0"/>
    <xf numFmtId="211" fontId="22" fillId="0" borderId="0"/>
    <xf numFmtId="176" fontId="22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173" fontId="19" fillId="86" borderId="0" applyBorder="0">
      <protection locked="0"/>
    </xf>
    <xf numFmtId="173" fontId="19" fillId="86" borderId="0" applyBorder="0">
      <protection locked="0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6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5" fontId="34" fillId="72" borderId="18"/>
    <xf numFmtId="195" fontId="34" fillId="72" borderId="18"/>
    <xf numFmtId="195" fontId="34" fillId="72" borderId="18"/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76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76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5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76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76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6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0" fontId="87" fillId="57" borderId="18">
      <alignment horizontal="center" vertical="center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6" fontId="19" fillId="0" borderId="0"/>
    <xf numFmtId="164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43" fontId="2" fillId="5" borderId="1" xfId="2" applyNumberFormat="1" applyFont="1" applyFill="1" applyBorder="1"/>
  </cellXfs>
  <cellStyles count="8556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2"/>
  <sheetViews>
    <sheetView tabSelected="1" zoomScale="85" zoomScaleNormal="85" workbookViewId="0">
      <selection activeCell="I36" sqref="I36"/>
    </sheetView>
  </sheetViews>
  <sheetFormatPr defaultRowHeight="15"/>
  <cols>
    <col min="1" max="1" width="38.5703125" customWidth="1"/>
    <col min="2" max="8" width="15" hidden="1" customWidth="1"/>
    <col min="9" max="9" width="17.85546875" customWidth="1"/>
    <col min="10" max="10" width="43.42578125" customWidth="1"/>
    <col min="11" max="11" width="34.5703125" customWidth="1"/>
    <col min="12" max="12" width="15.28515625" customWidth="1"/>
    <col min="13" max="13" width="16.85546875" customWidth="1"/>
    <col min="14" max="14" width="9.140625" customWidth="1"/>
    <col min="15" max="15" width="37.28515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51.05</v>
      </c>
      <c r="J4" t="s">
        <v>5</v>
      </c>
      <c r="K4" s="6" t="s">
        <v>6</v>
      </c>
      <c r="L4" s="8">
        <v>0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f>31+30+31</f>
        <v>92</v>
      </c>
      <c r="K5" s="6" t="s">
        <v>7</v>
      </c>
      <c r="L5" s="10">
        <v>0</v>
      </c>
      <c r="O5" s="6" t="s">
        <v>7</v>
      </c>
      <c r="P5" s="10">
        <v>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v>1.5</v>
      </c>
      <c r="J6" t="s">
        <v>9</v>
      </c>
      <c r="K6" s="6" t="s">
        <v>8</v>
      </c>
      <c r="L6" s="12">
        <f>9.1/5.8</f>
        <v>1.5689655172413792</v>
      </c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138000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.7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7044900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.7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-1408980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-579048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5056872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-4298341.2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.7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758530.79999999981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.75" thickTop="1"/>
    <row r="18" spans="1:17" ht="15.75" thickBot="1">
      <c r="A18" t="s">
        <v>31</v>
      </c>
      <c r="I18" s="26">
        <f>I16-I12</f>
        <v>1337578.7999999998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.7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1337578.7999999998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401273.63999999996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401273.63999999996</v>
      </c>
    </row>
    <row r="31" spans="1:17">
      <c r="I31" s="27"/>
      <c r="J31" s="27"/>
      <c r="L31" s="27"/>
    </row>
    <row r="32" spans="1:17">
      <c r="A32" t="s">
        <v>35</v>
      </c>
      <c r="I32" s="27">
        <f>I30/3</f>
        <v>133757.87999999998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2018-08-16T16:58:38Z</dcterms:modified>
</cp:coreProperties>
</file>