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ukwudi.Nwanze\Desktop\Desktop\RE Portfolio Planner\PHC RA\"/>
    </mc:Choice>
  </mc:AlternateContent>
  <xr:revisionPtr revIDLastSave="0" documentId="8_{3BE46D15-147F-4EFC-ABBB-883DAE968942}" xr6:coauthVersionLast="47" xr6:coauthVersionMax="47" xr10:uidLastSave="{00000000-0000-0000-0000-000000000000}"/>
  <bookViews>
    <workbookView xWindow="-110" yWindow="-110" windowWidth="19420" windowHeight="10420" xr2:uid="{799A9797-C023-4F8E-BA36-8357854A9D73}"/>
  </bookViews>
  <sheets>
    <sheet name="Up to March" sheetId="1" r:id="rId1"/>
  </sheets>
  <calcPr calcId="191029" calcCompleted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1" l="1"/>
  <c r="K10" i="1"/>
  <c r="K9" i="1"/>
  <c r="K8" i="1"/>
  <c r="K7" i="1"/>
  <c r="K6" i="1"/>
  <c r="K5" i="1"/>
  <c r="K4" i="1"/>
</calcChain>
</file>

<file path=xl/sharedStrings.xml><?xml version="1.0" encoding="utf-8"?>
<sst xmlns="http://schemas.openxmlformats.org/spreadsheetml/2006/main" count="38" uniqueCount="31">
  <si>
    <t>ON BOARDING - 2023</t>
  </si>
  <si>
    <t>JANUARY, 2023</t>
  </si>
  <si>
    <t>Afam</t>
  </si>
  <si>
    <t>Tasie-Amadi, Kika</t>
  </si>
  <si>
    <t>6th Jan</t>
  </si>
  <si>
    <t>Ihuo</t>
  </si>
  <si>
    <t>Akin-Longe, Evelyn</t>
  </si>
  <si>
    <t>10th Jan</t>
  </si>
  <si>
    <t>Oloibiri</t>
  </si>
  <si>
    <t>Omotinugbon, Shola</t>
  </si>
  <si>
    <t>17th Jan</t>
  </si>
  <si>
    <t>Ikono</t>
  </si>
  <si>
    <t>Trost Amos</t>
  </si>
  <si>
    <t>31st Jan</t>
  </si>
  <si>
    <t>30B</t>
  </si>
  <si>
    <t>Bonny</t>
  </si>
  <si>
    <t>Alako, Kola-Mohammed</t>
  </si>
  <si>
    <t>24th Feb</t>
  </si>
  <si>
    <t>Akukwa</t>
  </si>
  <si>
    <t>Ojeyinka, Olatunde</t>
  </si>
  <si>
    <t>6th March</t>
  </si>
  <si>
    <t>House type</t>
  </si>
  <si>
    <t>3 bedroom</t>
  </si>
  <si>
    <t xml:space="preserve">Annual Rent </t>
  </si>
  <si>
    <t>Charge start month</t>
  </si>
  <si>
    <t xml:space="preserve">January </t>
  </si>
  <si>
    <t xml:space="preserve">February </t>
  </si>
  <si>
    <t>Rent charged as at May 2023 payroll</t>
  </si>
  <si>
    <t>March</t>
  </si>
  <si>
    <t>2 bedroom</t>
  </si>
  <si>
    <t>Number of Mthscharged  in 2023 as at May 2023 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</si>
</sst>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name val="Futura Medium"/>
    </font>
    <font>
      <b/>
      <sz val="10"/>
      <color theme="1"/>
      <name val="Futura Medium"/>
    </font>
    <font>
      <b/>
      <sz val="10"/>
      <color rgb="FFFF0000"/>
      <name val="Futura Medium"/>
    </font>
    <font>
      <sz val="10"/>
      <name val="Futura Medium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21">
    <xf numFmtId="0" fontId="0" fillId="0" borderId="0" xfId="0"/>
    <xf numFmtId="0" fontId="2" fillId="0" borderId="0" xfId="2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2" fillId="0" borderId="3" xfId="0" applyFont="1" applyBorder="1" applyAlignment="1">
      <alignment horizontal="left"/>
    </xf>
    <xf numFmtId="0" fontId="4" fillId="0" borderId="3" xfId="2" applyFont="1" applyBorder="1" applyAlignment="1">
      <alignment horizontal="center"/>
    </xf>
    <xf numFmtId="0" fontId="4" fillId="0" borderId="3" xfId="2" applyFont="1" applyBorder="1" applyAlignment="1">
      <alignment horizontal="center" wrapText="1"/>
    </xf>
    <xf numFmtId="0" fontId="6" fillId="4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right"/>
    </xf>
    <xf numFmtId="0" fontId="2" fillId="0" borderId="3" xfId="2" applyFont="1" applyBorder="1" applyAlignment="1">
      <alignment horizontal="left"/>
    </xf>
    <xf numFmtId="14" fontId="2" fillId="0" borderId="3" xfId="0" applyNumberFormat="1" applyFont="1" applyBorder="1" applyAlignment="1">
      <alignment horizontal="left"/>
    </xf>
    <xf numFmtId="0" fontId="5" fillId="4" borderId="3" xfId="0" applyFont="1" applyFill="1" applyBorder="1" applyAlignment="1">
      <alignment horizontal="center"/>
    </xf>
    <xf numFmtId="43" fontId="0" fillId="0" borderId="3" xfId="1" applyFont="1" applyBorder="1"/>
    <xf numFmtId="43" fontId="5" fillId="4" borderId="3" xfId="0" applyNumberFormat="1" applyFont="1" applyFill="1" applyBorder="1" applyAlignment="1">
      <alignment horizontal="center"/>
    </xf>
    <xf numFmtId="43" fontId="0" fillId="0" borderId="0" xfId="0" applyNumberFormat="1"/>
    <xf numFmtId="0" fontId="3" fillId="2" borderId="1" xfId="2" applyFont="1" applyFill="1" applyBorder="1" applyAlignment="1">
      <alignment horizontal="center" wrapText="1"/>
    </xf>
    <xf numFmtId="0" fontId="3" fillId="2" borderId="2" xfId="2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12" xfId="2" xr:uid="{3C685A60-A0D4-4369-80E9-5FA3AABF4D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21416-3202-4052-9AC0-2D65901C6BE0}">
  <dimension ref="A1:L10"/>
  <sheetViews>
    <sheetView tabSelected="1" topLeftCell="A2" workbookViewId="0">
      <selection activeCell="L11" sqref="L11"/>
    </sheetView>
  </sheetViews>
  <sheetFormatPr defaultRowHeight="14.5" x14ac:dyDescent="0.35"/>
  <cols>
    <col min="4" max="4" width="19.7265625" bestFit="1" customWidth="1"/>
    <col min="7" max="7" width="15.54296875" bestFit="1" customWidth="1"/>
    <col min="8" max="8" width="9.453125" bestFit="1" customWidth="1"/>
    <col min="9" max="9" width="12.54296875" bestFit="1" customWidth="1"/>
    <col min="10" max="10" width="10.54296875" customWidth="1"/>
    <col min="11" max="11" width="13.6328125" bestFit="1" customWidth="1"/>
    <col min="12" max="12" width="10.08984375" bestFit="1" customWidth="1"/>
  </cols>
  <sheetData>
    <row r="1" spans="1:12" x14ac:dyDescent="0.35">
      <c r="A1" s="1"/>
      <c r="B1" s="16" t="s">
        <v>0</v>
      </c>
      <c r="C1" s="17"/>
      <c r="D1" s="17"/>
      <c r="E1" s="17"/>
      <c r="F1" s="17"/>
      <c r="G1" s="17"/>
      <c r="H1" s="17"/>
      <c r="I1" s="17"/>
    </row>
    <row r="2" spans="1:12" ht="104.5" x14ac:dyDescent="0.35">
      <c r="A2" s="2"/>
      <c r="B2" s="3"/>
      <c r="C2" s="4"/>
      <c r="D2" s="4"/>
      <c r="E2" s="3"/>
      <c r="F2" s="5"/>
      <c r="G2" s="5" t="s">
        <v>24</v>
      </c>
      <c r="H2" s="6" t="s">
        <v>21</v>
      </c>
      <c r="I2" s="7" t="s">
        <v>23</v>
      </c>
      <c r="J2" s="7" t="s">
        <v>30</v>
      </c>
      <c r="K2" s="7" t="s">
        <v>27</v>
      </c>
    </row>
    <row r="3" spans="1:12" x14ac:dyDescent="0.35">
      <c r="A3" s="18" t="s">
        <v>1</v>
      </c>
      <c r="B3" s="19"/>
      <c r="C3" s="19"/>
      <c r="D3" s="19"/>
      <c r="E3" s="19"/>
      <c r="F3" s="19"/>
      <c r="G3" s="19"/>
      <c r="H3" s="19"/>
      <c r="I3" s="20"/>
    </row>
    <row r="4" spans="1:12" x14ac:dyDescent="0.35">
      <c r="A4" s="8">
        <v>1</v>
      </c>
      <c r="B4" s="9">
        <v>8</v>
      </c>
      <c r="C4" s="4" t="s">
        <v>2</v>
      </c>
      <c r="D4" s="4" t="s">
        <v>3</v>
      </c>
      <c r="E4" s="10">
        <v>154592</v>
      </c>
      <c r="F4" s="11" t="s">
        <v>4</v>
      </c>
      <c r="G4" s="11" t="s">
        <v>25</v>
      </c>
      <c r="H4" s="3" t="s">
        <v>22</v>
      </c>
      <c r="I4" s="13">
        <v>4809804</v>
      </c>
      <c r="J4" s="12">
        <v>3</v>
      </c>
      <c r="K4" s="14">
        <f ca="1">J4/12*I4</f>
        <v>1202451</v>
      </c>
    </row>
    <row r="5" spans="1:12" x14ac:dyDescent="0.35">
      <c r="A5" s="8">
        <v>2</v>
      </c>
      <c r="B5" s="9">
        <v>7</v>
      </c>
      <c r="C5" s="4" t="s">
        <v>5</v>
      </c>
      <c r="D5" s="4" t="s">
        <v>6</v>
      </c>
      <c r="E5" s="10">
        <v>64175</v>
      </c>
      <c r="F5" s="11" t="s">
        <v>7</v>
      </c>
      <c r="G5" s="11" t="s">
        <v>25</v>
      </c>
      <c r="H5" s="3" t="s">
        <v>22</v>
      </c>
      <c r="I5" s="13">
        <v>4809804</v>
      </c>
      <c r="J5" s="12">
        <v>3</v>
      </c>
      <c r="K5" s="14">
        <f ca="1">J5/12*I5</f>
        <v>1202451</v>
      </c>
    </row>
    <row r="6" spans="1:12" x14ac:dyDescent="0.35">
      <c r="A6" s="8">
        <v>3</v>
      </c>
      <c r="B6" s="9">
        <v>9</v>
      </c>
      <c r="C6" s="4" t="s">
        <v>8</v>
      </c>
      <c r="D6" s="4" t="s">
        <v>9</v>
      </c>
      <c r="E6" s="10">
        <v>70477</v>
      </c>
      <c r="F6" s="11" t="s">
        <v>10</v>
      </c>
      <c r="G6" s="11" t="s">
        <v>26</v>
      </c>
      <c r="H6" s="3" t="s">
        <v>22</v>
      </c>
      <c r="I6" s="13">
        <v>4809804</v>
      </c>
      <c r="J6" s="12">
        <v>2</v>
      </c>
      <c r="K6" s="14">
        <f ca="1">J6/12*I6</f>
        <v>801634</v>
      </c>
    </row>
    <row r="7" spans="1:12" x14ac:dyDescent="0.35">
      <c r="A7" s="8">
        <v>4</v>
      </c>
      <c r="B7" s="9">
        <v>10</v>
      </c>
      <c r="C7" s="4" t="s">
        <v>11</v>
      </c>
      <c r="D7" s="4" t="s">
        <v>12</v>
      </c>
      <c r="E7" s="10">
        <v>64476</v>
      </c>
      <c r="F7" s="11" t="s">
        <v>13</v>
      </c>
      <c r="G7" s="11" t="s">
        <v>26</v>
      </c>
      <c r="H7" s="3" t="s">
        <v>22</v>
      </c>
      <c r="I7" s="13">
        <v>4809804</v>
      </c>
      <c r="J7" s="12">
        <v>2</v>
      </c>
      <c r="K7" s="14">
        <f ca="1">J7/12*I7</f>
        <v>801634</v>
      </c>
    </row>
    <row r="8" spans="1:12" x14ac:dyDescent="0.35">
      <c r="A8" s="8">
        <v>5</v>
      </c>
      <c r="B8" s="9" t="s">
        <v>14</v>
      </c>
      <c r="C8" s="4" t="s">
        <v>15</v>
      </c>
      <c r="D8" s="4" t="s">
        <v>16</v>
      </c>
      <c r="E8" s="10">
        <v>63646</v>
      </c>
      <c r="F8" s="11" t="s">
        <v>17</v>
      </c>
      <c r="G8" s="11" t="s">
        <v>28</v>
      </c>
      <c r="H8" s="3" t="s">
        <v>29</v>
      </c>
      <c r="I8" s="13">
        <v>3843600</v>
      </c>
      <c r="J8" s="12">
        <v>1</v>
      </c>
      <c r="K8" s="14">
        <f ca="1">J8/12*I8</f>
        <v>320300</v>
      </c>
    </row>
    <row r="9" spans="1:12" x14ac:dyDescent="0.35">
      <c r="A9" s="8">
        <v>6</v>
      </c>
      <c r="B9" s="9">
        <v>25</v>
      </c>
      <c r="C9" s="4" t="s">
        <v>18</v>
      </c>
      <c r="D9" s="4" t="s">
        <v>19</v>
      </c>
      <c r="E9" s="10">
        <v>219653</v>
      </c>
      <c r="F9" s="11" t="s">
        <v>20</v>
      </c>
      <c r="G9" s="11" t="s">
        <v>28</v>
      </c>
      <c r="H9" s="3" t="s">
        <v>29</v>
      </c>
      <c r="I9" s="13">
        <v>3843600</v>
      </c>
      <c r="J9" s="12">
        <v>1</v>
      </c>
      <c r="K9" s="14">
        <f ca="1">J9/12*I9</f>
        <v>320300</v>
      </c>
    </row>
    <row r="10" spans="1:12" x14ac:dyDescent="0.35">
      <c r="K10" s="15">
        <f ca="1">SUM(K4:K9)</f>
        <v>4648770</v>
      </c>
      <c r="L10" s="15">
        <f ca="1">K10/460</f>
        <v>10106.021739130434</v>
      </c>
    </row>
  </sheetData>
  <mergeCells count="2">
    <mergeCell ref="B1:I1"/>
    <mergeCell ref="A3:I3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 to March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Nwanze, Chukwudi E SPDC-REE/N/PN</dc:creator>
  <cp:lastModifiedBy>Nwanze, Chukwudi E SPDC-REE/N/PN</cp:lastModifiedBy>
  <dcterms:created xsi:type="dcterms:W3CDTF">2023-05-21T16:37:29Z</dcterms:created>
  <dcterms:modified xsi:type="dcterms:W3CDTF">2023-05-23T07:33:54Z</dcterms:modified>
</cp:coreProperties>
</file>