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abiodun_busari_shell_com/Documents/Cmn/Prod/WEST/Cadence/2023/"/>
    </mc:Choice>
  </mc:AlternateContent>
  <xr:revisionPtr revIDLastSave="10" documentId="8_{050112C5-898F-4F8C-B76A-6F83DCF59EC4}" xr6:coauthVersionLast="47" xr6:coauthVersionMax="47" xr10:uidLastSave="{127AEA10-F3BF-4856-9D65-D986AEE21148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270" windowWidth="25440" windowHeight="1539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<sst xmlns="http://schemas.openxmlformats.org/spreadsheetml/2006/main" count="305" uniqueCount="136">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</sst>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166" fontId="4" fillId="8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B18" zoomScale="130" zoomScaleNormal="130" workbookViewId="0">
      <selection activeCell="J28" sqref="J28"/>
    </sheetView>
  </sheetViews>
  <sheetFormatPr defaultRowHeight="15" x14ac:dyDescent="0.25"/>
  <cols>
    <col min="1" max="1" width="8.5703125" style="88"/>
    <col min="2" max="2" width="14.42578125" style="88" customWidth="1"/>
    <col min="3" max="3" width="68.5703125" style="88" customWidth="1"/>
    <col min="4" max="4" width="30.42578125" style="88" customWidth="1"/>
    <col min="5" max="5" width="8.5703125" style="88" hidden="1" customWidth="1"/>
    <col min="6" max="6" width="28.5703125" style="130" customWidth="1"/>
    <col min="7" max="7" width="4.42578125" style="88" customWidth="1"/>
    <col min="8" max="9" width="4.5703125" style="88" customWidth="1"/>
    <col min="10" max="10" width="18.5703125" style="88" customWidth="1"/>
    <col min="11" max="11" width="15.42578125" style="88" customWidth="1"/>
    <col min="12" max="14" width="8.5703125" style="88"/>
    <col min="15" max="15" width="31.5703125" style="88" customWidth="1"/>
    <col min="16" max="16" width="8.5703125" customWidth="1"/>
    <col min="19" max="19" width="11.5703125" customWidth="1"/>
  </cols>
  <sheetData>
    <row r="1" spans="2:22" ht="21.6" hidden="1" customHeight="1" thickBot="1" x14ac:dyDescent="0.3"/>
    <row r="2" spans="2:22" ht="30.6" hidden="1" customHeight="1" thickBot="1" x14ac:dyDescent="0.3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85" hidden="1" customHeight="1" x14ac:dyDescent="0.2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2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2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.75" hidden="1" thickBot="1" x14ac:dyDescent="0.3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.75" hidden="1" thickBot="1" x14ac:dyDescent="0.3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4"/>
    </row>
    <row r="20" spans="2:20" x14ac:dyDescent="0.25">
      <c r="C20" s="121" t="s">
        <v>39</v>
      </c>
      <c r="D20" s="139" t="s">
        <v>40</v>
      </c>
      <c r="E20" s="110"/>
      <c r="F20" s="135"/>
    </row>
    <row r="21" spans="2:20" ht="15.6" customHeight="1" x14ac:dyDescent="0.25">
      <c r="C21" s="85"/>
      <c r="D21" s="166"/>
      <c r="E21" s="167"/>
      <c r="F21" s="168"/>
    </row>
    <row r="22" spans="2:20" ht="15.75" thickBot="1" x14ac:dyDescent="0.3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/>
    </row>
    <row r="23" spans="2:20" x14ac:dyDescent="0.2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.75" thickBot="1" x14ac:dyDescent="0.3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4"/>
      <c r="I24" s="165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4"/>
    </row>
    <row r="27" spans="2:20" x14ac:dyDescent="0.25">
      <c r="C27" s="85" t="s">
        <v>51</v>
      </c>
      <c r="D27" s="110" t="s">
        <v>52</v>
      </c>
      <c r="E27" s="110"/>
      <c r="F27" s="135"/>
    </row>
    <row r="28" spans="2:20" x14ac:dyDescent="0.2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5000</v>
      </c>
      <c r="J28" s="174">
        <f>F28*F29</f>
        <v>1825000</v>
      </c>
    </row>
    <row r="29" spans="2:20" x14ac:dyDescent="0.25">
      <c r="C29" s="85" t="s">
        <v>54</v>
      </c>
      <c r="D29" s="127" t="s">
        <v>55</v>
      </c>
      <c r="E29" s="111">
        <f>(VLOOKUP(D31,$C$5:$F$16,3,FALSE))</f>
        <v>0.3</v>
      </c>
      <c r="F29" s="136">
        <v>365</v>
      </c>
    </row>
    <row r="30" spans="2:20" x14ac:dyDescent="0.2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3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16200000.000000002</v>
      </c>
      <c r="G31" s="138"/>
    </row>
    <row r="32" spans="2:20" ht="13.5" customHeight="1" x14ac:dyDescent="0.25">
      <c r="C32" s="85" t="s">
        <v>58</v>
      </c>
    </row>
    <row r="33" spans="3:8" ht="8.85" customHeight="1" thickBot="1" x14ac:dyDescent="0.3">
      <c r="C33" s="87"/>
      <c r="D33" s="95"/>
      <c r="E33" s="89"/>
      <c r="F33" s="133"/>
      <c r="G33" s="107"/>
      <c r="H33" s="90"/>
    </row>
    <row r="34" spans="3:8" ht="7.5" customHeight="1" x14ac:dyDescent="0.25">
      <c r="D34" s="89"/>
      <c r="E34" s="89"/>
      <c r="F34" s="133"/>
      <c r="G34" s="103"/>
      <c r="H34" s="90"/>
    </row>
    <row r="35" spans="3:8" ht="11.1" customHeight="1" x14ac:dyDescent="0.25">
      <c r="D35" s="113"/>
      <c r="E35" s="89"/>
      <c r="F35" s="133"/>
      <c r="G35" s="103"/>
      <c r="H35" s="90"/>
    </row>
    <row r="36" spans="3:8" ht="8.85" customHeight="1" thickBot="1" x14ac:dyDescent="0.3">
      <c r="C36" s="90"/>
      <c r="D36" s="105"/>
      <c r="E36" s="89"/>
      <c r="F36" s="133"/>
      <c r="G36" s="108"/>
      <c r="H36" s="90"/>
    </row>
    <row r="37" spans="3:8" ht="12.6" customHeight="1" x14ac:dyDescent="0.25">
      <c r="C37" s="172" t="s">
        <v>59</v>
      </c>
      <c r="D37" s="90"/>
      <c r="E37" s="90"/>
      <c r="F37" s="137"/>
      <c r="G37" s="90"/>
      <c r="H37" s="90"/>
    </row>
    <row r="38" spans="3:8" ht="15.75" thickBot="1" x14ac:dyDescent="0.3">
      <c r="C38" s="173"/>
      <c r="D38" s="95"/>
      <c r="E38" s="89"/>
      <c r="F38" s="133"/>
      <c r="G38" s="107"/>
      <c r="H38" s="90"/>
    </row>
    <row r="39" spans="3:8" x14ac:dyDescent="0.25">
      <c r="C39" s="90"/>
      <c r="D39" s="89"/>
      <c r="E39" s="89"/>
      <c r="F39" s="133"/>
      <c r="G39" s="103"/>
      <c r="H39" s="90"/>
    </row>
    <row r="40" spans="3:8" x14ac:dyDescent="0.25">
      <c r="C40" s="90"/>
      <c r="D40" s="113"/>
      <c r="E40" s="89"/>
      <c r="F40" s="133"/>
      <c r="G40" s="103"/>
      <c r="H40" s="90"/>
    </row>
    <row r="41" spans="3:8" x14ac:dyDescent="0.25">
      <c r="C41" s="90"/>
      <c r="D41" s="105"/>
      <c r="E41" s="89"/>
      <c r="F41" s="133"/>
      <c r="G41" s="108"/>
      <c r="H41" s="90"/>
    </row>
    <row r="42" spans="3:8" x14ac:dyDescent="0.25">
      <c r="C42" s="90"/>
      <c r="D42" s="90"/>
      <c r="E42" s="90"/>
      <c r="F42" s="137"/>
      <c r="G42" s="90"/>
      <c r="H42" s="90"/>
    </row>
    <row r="43" spans="3:8" x14ac:dyDescent="0.25">
      <c r="C43" s="90"/>
      <c r="D43" s="90"/>
      <c r="E43" s="90"/>
      <c r="F43" s="137"/>
      <c r="G43" s="90"/>
      <c r="H43" s="90"/>
    </row>
    <row r="44" spans="3:8" x14ac:dyDescent="0.25">
      <c r="C44" s="90"/>
      <c r="D44" s="90"/>
      <c r="E44" s="90"/>
      <c r="F44" s="137"/>
      <c r="G44" s="90"/>
      <c r="H44" s="90"/>
    </row>
    <row r="45" spans="3:8" x14ac:dyDescent="0.2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5703125" defaultRowHeight="12.75" x14ac:dyDescent="0.2"/>
  <cols>
    <col min="1" max="1" width="8.5703125" style="1" customWidth="1"/>
    <col min="2" max="2" width="26.5703125" style="1" bestFit="1" customWidth="1"/>
    <col min="3" max="3" width="12" style="1" customWidth="1"/>
    <col min="4" max="6" width="20.5703125" style="1"/>
    <col min="7" max="7" width="26.5703125" style="1" customWidth="1"/>
    <col min="8" max="8" width="20.5703125" style="1"/>
    <col min="9" max="9" width="15.42578125" style="1" customWidth="1"/>
    <col min="10" max="10" width="12.85546875" style="1" customWidth="1"/>
    <col min="11" max="16384" width="20.5703125" style="1"/>
  </cols>
  <sheetData>
    <row r="1" spans="2:11" ht="13.5" thickBot="1" x14ac:dyDescent="0.25"/>
    <row r="2" spans="2:11" x14ac:dyDescent="0.2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2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2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2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2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5.5" x14ac:dyDescent="0.2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5.5" x14ac:dyDescent="0.2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25" thickBot="1" x14ac:dyDescent="0.2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25" thickBot="1" x14ac:dyDescent="0.2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25" thickBot="1" x14ac:dyDescent="0.25">
      <c r="K11" s="19" t="s">
        <v>73</v>
      </c>
    </row>
    <row r="12" spans="2:11" ht="13.5" thickBot="1" x14ac:dyDescent="0.25"/>
    <row r="13" spans="2:11" ht="13.5" thickBot="1" x14ac:dyDescent="0.25">
      <c r="B13" s="10" t="s">
        <v>74</v>
      </c>
      <c r="C13" s="11" t="s">
        <v>61</v>
      </c>
      <c r="D13" s="12" t="s">
        <v>62</v>
      </c>
    </row>
    <row r="14" spans="2:11" x14ac:dyDescent="0.2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2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2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2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5.5" x14ac:dyDescent="0.2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73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80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81</v>
      </c>
      <c r="H25" s="28" t="s">
        <v>61</v>
      </c>
      <c r="I25" s="29" t="s">
        <v>62</v>
      </c>
    </row>
    <row r="26" spans="2:9" x14ac:dyDescent="0.2">
      <c r="G26" s="30" t="s">
        <v>82</v>
      </c>
      <c r="H26" s="9">
        <v>5</v>
      </c>
      <c r="I26" s="31"/>
    </row>
    <row r="27" spans="2:9" x14ac:dyDescent="0.2">
      <c r="G27" s="26" t="s">
        <v>67</v>
      </c>
      <c r="H27" s="9">
        <v>365</v>
      </c>
      <c r="I27" s="31"/>
    </row>
    <row r="28" spans="2:9" x14ac:dyDescent="0.2">
      <c r="G28" s="16" t="s">
        <v>83</v>
      </c>
      <c r="H28" s="2">
        <v>15.65</v>
      </c>
      <c r="I28" s="27">
        <f>(H27/365)*H28*H26</f>
        <v>78.25</v>
      </c>
    </row>
    <row r="29" spans="2:9" x14ac:dyDescent="0.2">
      <c r="G29" s="16" t="s">
        <v>84</v>
      </c>
      <c r="H29" s="2">
        <v>0.3</v>
      </c>
      <c r="I29" s="17">
        <f>I28*H29</f>
        <v>23.474999999999998</v>
      </c>
    </row>
    <row r="30" spans="2:9" x14ac:dyDescent="0.2">
      <c r="G30" s="16" t="s">
        <v>70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71</v>
      </c>
      <c r="H31" s="2">
        <v>0.15</v>
      </c>
      <c r="I31" s="17">
        <f>I28*H31</f>
        <v>11.737499999999999</v>
      </c>
    </row>
    <row r="32" spans="2:9" ht="25.5" x14ac:dyDescent="0.2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73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5703125" defaultRowHeight="12.75" x14ac:dyDescent="0.2"/>
  <cols>
    <col min="1" max="1" width="8.5703125" style="1"/>
    <col min="2" max="2" width="25" style="1" customWidth="1"/>
    <col min="3" max="3" width="8.5703125" style="1"/>
    <col min="4" max="4" width="17.140625" style="1" customWidth="1"/>
    <col min="5" max="5" width="6.85546875" style="1" customWidth="1"/>
    <col min="6" max="6" width="6.42578125" style="1" customWidth="1"/>
    <col min="7" max="7" width="22.42578125" style="1" bestFit="1" customWidth="1"/>
    <col min="8" max="8" width="8.5703125" style="1"/>
    <col min="9" max="9" width="12.140625" style="1" customWidth="1"/>
    <col min="10" max="11" width="5.425781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5703125" style="1"/>
  </cols>
  <sheetData>
    <row r="2" spans="2:14" ht="13.5" thickBot="1" x14ac:dyDescent="0.25">
      <c r="C2" s="34"/>
      <c r="D2" s="34"/>
    </row>
    <row r="3" spans="2:14" x14ac:dyDescent="0.2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2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2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2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2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2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2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2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85" customHeight="1" x14ac:dyDescent="0.2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2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2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2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570312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110</v>
      </c>
      <c r="C2" s="35" t="s">
        <v>61</v>
      </c>
      <c r="D2" s="12" t="s">
        <v>62</v>
      </c>
    </row>
    <row r="3" spans="2:4" x14ac:dyDescent="0.25">
      <c r="B3" s="13" t="s">
        <v>64</v>
      </c>
      <c r="C3" s="2"/>
      <c r="D3" s="22">
        <v>1</v>
      </c>
    </row>
    <row r="4" spans="2:4" x14ac:dyDescent="0.25">
      <c r="B4" s="13" t="s">
        <v>111</v>
      </c>
      <c r="C4" s="2">
        <v>0.94</v>
      </c>
      <c r="D4" s="23">
        <f>D3*C4</f>
        <v>0.94</v>
      </c>
    </row>
    <row r="5" spans="2:4" ht="15.75" thickBot="1" x14ac:dyDescent="0.3">
      <c r="B5" s="36" t="s">
        <v>92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112</v>
      </c>
      <c r="C10" s="35" t="s">
        <v>61</v>
      </c>
      <c r="D10" s="37" t="s">
        <v>62</v>
      </c>
    </row>
    <row r="11" spans="2:4" x14ac:dyDescent="0.25">
      <c r="B11" s="13" t="s">
        <v>75</v>
      </c>
      <c r="C11" s="2"/>
      <c r="D11" s="22">
        <v>1</v>
      </c>
    </row>
    <row r="12" spans="2:4" x14ac:dyDescent="0.25">
      <c r="B12" s="13" t="s">
        <v>113</v>
      </c>
      <c r="C12" s="2">
        <v>0.7</v>
      </c>
      <c r="D12" s="23">
        <f>D11*C12</f>
        <v>0.7</v>
      </c>
    </row>
    <row r="13" spans="2:4" ht="15.75" thickBot="1" x14ac:dyDescent="0.3">
      <c r="B13" s="36" t="s">
        <v>92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114</v>
      </c>
      <c r="C18" s="35" t="s">
        <v>61</v>
      </c>
      <c r="D18" s="37" t="s">
        <v>62</v>
      </c>
    </row>
    <row r="19" spans="2:4" x14ac:dyDescent="0.25">
      <c r="B19" s="13" t="s">
        <v>115</v>
      </c>
      <c r="C19" s="8">
        <v>1</v>
      </c>
      <c r="D19" s="38"/>
    </row>
    <row r="20" spans="2:4" ht="17.100000000000001" customHeight="1" x14ac:dyDescent="0.25">
      <c r="B20" s="26" t="s">
        <v>67</v>
      </c>
      <c r="C20" s="8">
        <v>365</v>
      </c>
      <c r="D20" s="38"/>
    </row>
    <row r="21" spans="2:4" x14ac:dyDescent="0.25">
      <c r="B21" s="16" t="s">
        <v>116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117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80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42578125" customWidth="1"/>
    <col min="3" max="3" width="31.5703125" customWidth="1"/>
    <col min="4" max="4" width="24.5703125" customWidth="1"/>
    <col min="5" max="5" width="8.5703125" customWidth="1"/>
    <col min="6" max="8" width="10.5703125" customWidth="1"/>
    <col min="9" max="9" width="14.5703125" customWidth="1"/>
    <col min="11" max="11" width="21.85546875" customWidth="1"/>
    <col min="15" max="15" width="22" customWidth="1"/>
    <col min="16" max="16" width="17.425781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85" customHeight="1" x14ac:dyDescent="0.2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120</v>
      </c>
      <c r="E18" s="2"/>
      <c r="F18" s="46"/>
      <c r="G18" s="22">
        <v>1</v>
      </c>
    </row>
    <row r="19" spans="4:7" ht="15.75" thickBot="1" x14ac:dyDescent="0.3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132</v>
      </c>
      <c r="E21" s="35" t="s">
        <v>61</v>
      </c>
      <c r="F21" s="45" t="s">
        <v>131</v>
      </c>
      <c r="G21" s="12"/>
    </row>
    <row r="22" spans="4:7" x14ac:dyDescent="0.25">
      <c r="D22" s="13" t="s">
        <v>120</v>
      </c>
      <c r="E22" s="2"/>
      <c r="F22" s="46"/>
      <c r="G22" s="22">
        <v>1</v>
      </c>
    </row>
    <row r="23" spans="4:7" ht="15.75" thickBot="1" x14ac:dyDescent="0.3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67</v>
      </c>
      <c r="E27" s="73"/>
      <c r="F27" s="74"/>
      <c r="G27" s="75">
        <v>365</v>
      </c>
    </row>
    <row r="28" spans="4:7" ht="15.75" thickBot="1" x14ac:dyDescent="0.3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134</v>
      </c>
      <c r="E30" s="35" t="s">
        <v>61</v>
      </c>
      <c r="F30" s="45" t="s">
        <v>131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67</v>
      </c>
      <c r="E32" s="73"/>
      <c r="F32" s="74"/>
      <c r="G32" s="75">
        <v>365</v>
      </c>
    </row>
    <row r="33" spans="4:7" ht="15.75" thickBot="1" x14ac:dyDescent="0.3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135</v>
      </c>
      <c r="E35" s="35" t="s">
        <v>61</v>
      </c>
      <c r="F35" s="45" t="s">
        <v>131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67</v>
      </c>
      <c r="E37" s="73"/>
      <c r="F37" s="74"/>
      <c r="G37" s="75">
        <v>365</v>
      </c>
    </row>
    <row r="38" spans="4:7" ht="15.75" thickBot="1" x14ac:dyDescent="0.3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Busari, Abiodun N SPDC-UPC/G/UW</cp:lastModifiedBy>
  <cp:revision/>
  <dcterms:created xsi:type="dcterms:W3CDTF">2019-03-08T09:08:42Z</dcterms:created>
  <dcterms:modified xsi:type="dcterms:W3CDTF">2023-02-13T14:05:33Z</dcterms:modified>
  <cp:category/>
  <cp:contentStatus/>
</cp:coreProperties>
</file>