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echi.Godwin\Desktop\Cadence\"/>
    </mc:Choice>
  </mc:AlternateContent>
  <xr:revisionPtr revIDLastSave="0" documentId="13_ncr:1_{DBD9086C-11AB-4DDC-82B8-6F6A87686666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5" l="1"/>
  <c r="E29" i="5"/>
  <c r="E28" i="5"/>
  <c r="E27" i="5"/>
  <c r="E23" i="5"/>
  <c r="E21" i="5"/>
  <c r="F30" i="5" l="1"/>
  <c r="F23" i="5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<sst xmlns="http://schemas.openxmlformats.org/spreadsheetml/2006/main" count="305" uniqueCount="135">
  <si>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</si>
  <si>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</si>
  <si>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</si>
  <si>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</si>
  <si>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</si>
  <si>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</si>
  <si>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</si>
  <si>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</si>
  <si>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</si>
  <si>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</si>
  <si>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</si>
  <si>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</si>
  <si>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</si>
  <si>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</si>
  <si>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</si>
  <si>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</si>
  <si>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</si>
  <si>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</si>
  <si>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</si>
  <si>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</si>
  <si>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</si>
  <si>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</si>
  <si>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</si>
  <si>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</si>
  <si>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</si>
  <si>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</si>
  <si>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</si>
  <si>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</si>
  <si>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</si>
  <si>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</si>
  <si>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</si>
  <si>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</si>
  <si>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</si>
  <si>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</si>
  <si>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</si>
  <si>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</si>
  <si>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</si>
  <si>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</si>
  <si>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</si>
  <si>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</si>
  <si>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</si>
  <si>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</si>
  <si>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</si>
  <si>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</si>
  <si>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</si>
  <si>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</si>
  <si>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</si>
  <si>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</si>
  <si>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</si>
  <si>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</si>
  <si>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</si>
  <si>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</si>
  <si>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</si>
  <si>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</si>
  <si>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</si>
  <si>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</si>
  <si>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</si>
  <si>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</si>
  <si>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</si>
  <si>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</si>
  <si>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</si>
  <si>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</si>
  <si>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</si>
  <si>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</si>
  <si>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</si>
  <si>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</si>
  <si>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</si>
  <si>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</si>
  <si>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</si>
  <si>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</si>
  <si>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</si>
  <si>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</si>
  <si>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</si>
  <si>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</si>
  <si>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</si>
  <si>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</si>
  <si>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</si>
  <si>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</si>
  <si>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</si>
  <si>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</si>
  <si>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</si>
  <si>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</si>
  <si>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</si>
  <si>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</si>
  <si>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</si>
  <si>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</si>
  <si>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</si>
  <si>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</si>
  <si>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</si>
  <si>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</si>
  <si>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</si>
  <si>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</si>
  <si>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</si>
  <si>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</si>
  <si>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</si>
  <si>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</si>
  <si>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</si>
  <si>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</si>
  <si>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</si>
  <si>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</si>
  <si>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</si>
  <si>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</si>
  <si>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</si>
  <si>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</si>
  <si>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</si>
  <si>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</si>
  <si>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</si>
  <si>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</si>
  <si>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</si>
  <si>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</si>
  <si>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</si>
  <si>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</si>
  <si>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</si>
  <si>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</si>
  <si>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</si>
  <si>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</si>
  <si>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</si>
  <si>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</si>
  <si>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</si>
  <si>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</si>
  <si>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</si>
  <si>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</si>
  <si>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</si>
  <si>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</si>
  <si>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</si>
  <si>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</si>
  <si>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</si>
  <si>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</si>
  <si>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</si>
  <si>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</si>
  <si>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</si>
  <si>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</si>
  <si>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SNEPCO - OML 135 - Bolia Chota</t>
  </si>
  <si>
    <t>SNEPCO - OML 135 - Nwa Doro</t>
  </si>
  <si>
    <r>
      <t xml:space="preserve">GUIDELINE </t>
    </r>
    <r>
      <rPr>
        <b/>
        <sz val="11"/>
        <color rgb="FFFF0000"/>
        <rFont val="Futura Medium"/>
      </rPr>
      <t>(please read)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</si>
</sst>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Futura Medium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2" fontId="1" fillId="4" borderId="19" xfId="0" applyNumberFormat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4"/>
  <sheetViews>
    <sheetView tabSelected="1" topLeftCell="C1" zoomScaleNormal="100" workbookViewId="0">
      <selection activeCell="F27" sqref="F27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15.1796875" style="88" customWidth="1"/>
    <col min="7" max="7" width="10.5429687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6328125" customWidth="1"/>
    <col min="19" max="19" width="11.81640625" customWidth="1"/>
  </cols>
  <sheetData>
    <row r="1" spans="2:22" ht="21.5" customHeight="1" thickBot="1" x14ac:dyDescent="0.4"/>
    <row r="2" spans="2:22" ht="30.5" customHeight="1" thickBot="1" x14ac:dyDescent="0.4">
      <c r="C2" s="149" t="s">
        <v>121</v>
      </c>
      <c r="D2" s="150"/>
      <c r="E2" s="150"/>
      <c r="F2" s="15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hidden="1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5" hidden="1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hidden="1" thickBot="1" x14ac:dyDescent="0.4">
      <c r="B15" s="89"/>
      <c r="C15" s="99" t="s">
        <v>132</v>
      </c>
      <c r="D15" s="112">
        <v>1</v>
      </c>
      <c r="E15" s="141">
        <v>0.33</v>
      </c>
      <c r="F15" s="114">
        <v>1</v>
      </c>
      <c r="G15" s="103"/>
      <c r="H15" s="104"/>
      <c r="I15" s="89"/>
      <c r="J15" s="90"/>
      <c r="K15" s="90"/>
      <c r="L15" s="90"/>
      <c r="M15" s="90"/>
      <c r="N15" s="90"/>
      <c r="O15" s="111"/>
      <c r="P15" s="64"/>
      <c r="Q15" s="65"/>
      <c r="R15" s="66"/>
      <c r="S15" s="67"/>
      <c r="T15" s="48"/>
    </row>
    <row r="16" spans="2:22" ht="15" hidden="1" thickBot="1" x14ac:dyDescent="0.4">
      <c r="B16" s="89"/>
      <c r="C16" s="99" t="s">
        <v>133</v>
      </c>
      <c r="D16" s="112">
        <v>1</v>
      </c>
      <c r="E16" s="101">
        <v>0.27800000000000002</v>
      </c>
      <c r="F16" s="114">
        <v>1</v>
      </c>
      <c r="G16" s="103"/>
      <c r="H16" s="104"/>
      <c r="I16" s="89"/>
      <c r="J16" s="90"/>
      <c r="K16" s="90"/>
      <c r="L16" s="90"/>
      <c r="M16" s="90"/>
      <c r="N16" s="90"/>
      <c r="O16" s="111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" thickBot="1" x14ac:dyDescent="0.4">
      <c r="B17" s="89"/>
      <c r="C17" s="107"/>
      <c r="D17" s="89"/>
      <c r="E17" s="105"/>
      <c r="F17" s="105"/>
      <c r="G17" s="103"/>
      <c r="H17" s="104"/>
      <c r="I17" s="89"/>
      <c r="J17" s="90"/>
      <c r="K17" s="90"/>
      <c r="L17" s="90"/>
      <c r="M17" s="90"/>
      <c r="N17" s="90"/>
      <c r="O17" s="107"/>
      <c r="P17" s="52"/>
      <c r="Q17" s="120"/>
      <c r="R17" s="121"/>
      <c r="S17" s="50"/>
      <c r="T17" s="48"/>
    </row>
    <row r="18" spans="2:20" ht="15" thickBot="1" x14ac:dyDescent="0.4">
      <c r="C18" s="124" t="s">
        <v>134</v>
      </c>
      <c r="D18" s="125" t="s">
        <v>119</v>
      </c>
      <c r="E18" s="126"/>
      <c r="F18" s="127"/>
    </row>
    <row r="19" spans="2:20" x14ac:dyDescent="0.35">
      <c r="C19" s="128" t="s">
        <v>118</v>
      </c>
      <c r="D19" s="115" t="s">
        <v>109</v>
      </c>
      <c r="E19" s="115"/>
      <c r="F19" s="116"/>
    </row>
    <row r="20" spans="2:20" ht="9" customHeight="1" x14ac:dyDescent="0.35">
      <c r="C20" s="85"/>
      <c r="D20" s="146"/>
      <c r="E20" s="147"/>
      <c r="F20" s="148"/>
    </row>
    <row r="21" spans="2:20" ht="15" thickBot="1" x14ac:dyDescent="0.4">
      <c r="C21" s="85" t="s">
        <v>114</v>
      </c>
      <c r="D21" s="136" t="s">
        <v>111</v>
      </c>
      <c r="E21" s="131">
        <f>IF(D21=$K$4,(VLOOKUP(D23,$C$5:$F$16,2,FALSE)),(VLOOKUP(D23,$C$5:$F$16,4,FALSE)))</f>
        <v>0.87</v>
      </c>
      <c r="F21" s="134">
        <v>0</v>
      </c>
    </row>
    <row r="22" spans="2:20" x14ac:dyDescent="0.35">
      <c r="C22" s="86" t="s">
        <v>115</v>
      </c>
      <c r="D22" s="132" t="s">
        <v>112</v>
      </c>
      <c r="E22" s="133"/>
      <c r="F22" s="135">
        <v>0</v>
      </c>
      <c r="H22" s="142" t="s">
        <v>57</v>
      </c>
      <c r="I22" s="143"/>
      <c r="J22" s="122" t="s">
        <v>68</v>
      </c>
    </row>
    <row r="23" spans="2:20" ht="15" thickBot="1" x14ac:dyDescent="0.4">
      <c r="C23" s="85" t="s">
        <v>113</v>
      </c>
      <c r="D23" s="137" t="s">
        <v>99</v>
      </c>
      <c r="E23" s="118">
        <f>VLOOKUP(D23,$C$4:$F$16,3,FALSE)</f>
        <v>0.3</v>
      </c>
      <c r="F23" s="140">
        <f>(F21-F22)*E23*E21</f>
        <v>0</v>
      </c>
      <c r="H23" s="144"/>
      <c r="I23" s="145"/>
      <c r="J23" s="123" t="s">
        <v>59</v>
      </c>
    </row>
    <row r="24" spans="2:20" ht="27" thickBot="1" x14ac:dyDescent="0.4">
      <c r="C24" s="86" t="s">
        <v>126</v>
      </c>
    </row>
    <row r="25" spans="2:20" ht="13.5" customHeight="1" thickBot="1" x14ac:dyDescent="0.4">
      <c r="C25" s="85" t="s">
        <v>122</v>
      </c>
      <c r="D25" s="126" t="s">
        <v>120</v>
      </c>
      <c r="E25" s="126"/>
      <c r="F25" s="127"/>
    </row>
    <row r="26" spans="2:20" x14ac:dyDescent="0.35">
      <c r="C26" s="85" t="s">
        <v>124</v>
      </c>
      <c r="D26" s="115" t="s">
        <v>108</v>
      </c>
      <c r="E26" s="115"/>
      <c r="F26" s="116"/>
    </row>
    <row r="27" spans="2:20" x14ac:dyDescent="0.35">
      <c r="C27" s="85" t="s">
        <v>125</v>
      </c>
      <c r="D27" s="136" t="s">
        <v>86</v>
      </c>
      <c r="E27" s="100">
        <f>IF(D27=$K$7,(VLOOKUP(D30,$O$4:$S$16,3,FALSE)),IF(D27=$K$8,(VLOOKUP(D30,$O$4:S$16,4,FALSE)),(VLOOKUP(D30,$O$4:S$16,5,FALSE))))</f>
        <v>0.31</v>
      </c>
      <c r="F27" s="135">
        <v>1900</v>
      </c>
    </row>
    <row r="28" spans="2:20" x14ac:dyDescent="0.35">
      <c r="C28" s="85" t="s">
        <v>127</v>
      </c>
      <c r="D28" s="138" t="s">
        <v>123</v>
      </c>
      <c r="E28" s="117">
        <f>(VLOOKUP(D30,$C$5:$F$16,3,FALSE))</f>
        <v>0.3</v>
      </c>
      <c r="F28" s="135">
        <v>1</v>
      </c>
    </row>
    <row r="29" spans="2:20" x14ac:dyDescent="0.35">
      <c r="C29" s="85" t="s">
        <v>128</v>
      </c>
      <c r="D29" s="132" t="s">
        <v>112</v>
      </c>
      <c r="E29" s="117">
        <f>(VLOOKUP(D30,$C$5:$F$16,4,FALSE))</f>
        <v>0.87</v>
      </c>
      <c r="F29" s="135">
        <v>0</v>
      </c>
    </row>
    <row r="30" spans="2:20" ht="27" thickBot="1" x14ac:dyDescent="0.4">
      <c r="C30" s="86" t="s">
        <v>130</v>
      </c>
      <c r="D30" s="137" t="s">
        <v>99</v>
      </c>
      <c r="E30" s="118">
        <f>VLOOKUP(D30,$O$4:$S$16,2,FALSE)</f>
        <v>0.3</v>
      </c>
      <c r="F30" s="139">
        <f>(((F28/366)*F27*E30*E27)*1000)-(F29*E29*E28)</f>
        <v>482.78688524590166</v>
      </c>
    </row>
    <row r="31" spans="2:20" ht="13.5" customHeight="1" x14ac:dyDescent="0.35">
      <c r="C31" s="85" t="s">
        <v>129</v>
      </c>
    </row>
    <row r="32" spans="2:20" ht="8.5" customHeight="1" thickBot="1" x14ac:dyDescent="0.4">
      <c r="C32" s="87"/>
      <c r="D32" s="96"/>
      <c r="E32" s="89"/>
      <c r="F32" s="89"/>
      <c r="G32" s="109"/>
      <c r="H32" s="90"/>
    </row>
    <row r="33" spans="3:8" ht="7.5" customHeight="1" x14ac:dyDescent="0.35">
      <c r="D33" s="89"/>
      <c r="E33" s="89"/>
      <c r="F33" s="89"/>
      <c r="G33" s="105"/>
      <c r="H33" s="90"/>
    </row>
    <row r="34" spans="3:8" x14ac:dyDescent="0.35">
      <c r="D34" s="119"/>
      <c r="E34" s="89"/>
      <c r="F34" s="89"/>
      <c r="G34" s="105"/>
      <c r="H34" s="90"/>
    </row>
    <row r="35" spans="3:8" ht="15" thickBot="1" x14ac:dyDescent="0.4">
      <c r="C35" s="90"/>
      <c r="D35" s="107"/>
      <c r="E35" s="89"/>
      <c r="F35" s="89"/>
      <c r="G35" s="110"/>
      <c r="H35" s="90"/>
    </row>
    <row r="36" spans="3:8" ht="26.5" x14ac:dyDescent="0.35">
      <c r="C36" s="129" t="s">
        <v>117</v>
      </c>
      <c r="D36" s="90"/>
      <c r="E36" s="90"/>
      <c r="F36" s="90"/>
      <c r="G36" s="90"/>
      <c r="H36" s="90"/>
    </row>
    <row r="37" spans="3:8" ht="15" thickBot="1" x14ac:dyDescent="0.4">
      <c r="C37" s="130" t="s">
        <v>116</v>
      </c>
      <c r="D37" s="96"/>
      <c r="E37" s="89"/>
      <c r="F37" s="89"/>
      <c r="G37" s="109"/>
      <c r="H37" s="90"/>
    </row>
    <row r="38" spans="3:8" x14ac:dyDescent="0.35">
      <c r="C38" s="90"/>
      <c r="D38" s="89"/>
      <c r="E38" s="89"/>
      <c r="F38" s="89"/>
      <c r="G38" s="105"/>
      <c r="H38" s="90"/>
    </row>
    <row r="39" spans="3:8" x14ac:dyDescent="0.35">
      <c r="C39" s="90"/>
      <c r="D39" s="119"/>
      <c r="E39" s="89"/>
      <c r="F39" s="89"/>
      <c r="G39" s="105"/>
      <c r="H39" s="90"/>
    </row>
    <row r="40" spans="3:8" x14ac:dyDescent="0.35">
      <c r="C40" s="90"/>
      <c r="D40" s="107"/>
      <c r="E40" s="89"/>
      <c r="F40" s="89"/>
      <c r="G40" s="110"/>
      <c r="H40" s="90"/>
    </row>
    <row r="41" spans="3:8" x14ac:dyDescent="0.35">
      <c r="C41" s="90"/>
      <c r="D41" s="90"/>
      <c r="E41" s="90"/>
      <c r="F41" s="90"/>
      <c r="G41" s="90"/>
      <c r="H41" s="90"/>
    </row>
    <row r="42" spans="3:8" x14ac:dyDescent="0.35">
      <c r="C42" s="90"/>
      <c r="D42" s="90"/>
      <c r="E42" s="90"/>
      <c r="F42" s="90"/>
      <c r="G42" s="90"/>
      <c r="H42" s="90"/>
    </row>
    <row r="43" spans="3:8" x14ac:dyDescent="0.35">
      <c r="C43" s="90"/>
      <c r="D43" s="90"/>
      <c r="E43" s="90"/>
      <c r="F43" s="90"/>
      <c r="G43" s="90"/>
      <c r="H43" s="90"/>
    </row>
    <row r="44" spans="3:8" x14ac:dyDescent="0.35">
      <c r="C44" s="90"/>
    </row>
  </sheetData>
  <sheetProtection sheet="1"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AEFAssetIdentifier xmlns="http://schemas.microsoft.com/sharepoint/v3" xsi:nil="true"/>
    <SAEFIsRecord xmlns="http://schemas.microsoft.com/sharepoint/v3" xsi:nil="true"/>
    <SAEFOwner xmlns="http://schemas.microsoft.com/sharepoint/v3" xsi:nil="true"/>
    <SAEFDeclarer xmlns="http://schemas.microsoft.com/sharepoint/v3" xsi:nil="true"/>
    <SAEFDocumentTyp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Business Continuity Plans [ARM]</TermName>
          <TermId xmlns="http://schemas.microsoft.com/office/infopath/2007/PartnerControls">c9aa2148-b91f-4b55-a1aa-ec1b6aa23142</TermId>
        </TermInfo>
      </Terms>
    </SAEFDocumentTypeTaxHTField0>
    <SAEFLanguag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English</TermName>
          <TermId xmlns="http://schemas.microsoft.com/office/infopath/2007/PartnerControls">bd3ad5ee-f0c3-40aa-8cc8-36ef09940af3</TermId>
        </TermInfo>
      </Terms>
    </SAEFLanguageTaxHTField0>
    <SAEFFilePlanRecordType xmlns="http://schemas.microsoft.com/sharepoint/v3" xsi:nil="true"/>
    <IconOverlay xmlns="http://schemas.microsoft.com/sharepoint/v4" xsi:nil="true"/>
    <SAEFCollection xmlns="http://schemas.microsoft.com/sharepoint/v3">false</SAEFCollection>
    <SAEFDocumentStatu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Draft</TermName>
          <TermId xmlns="http://schemas.microsoft.com/office/infopath/2007/PartnerControls">1c86f377-7d91-4c95-bd5b-c18c83fe0aa5</TermId>
        </TermInfo>
      </Terms>
    </SAEFDocumentStatusTaxHTField0>
    <SAEFBusinessProc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All - Records Management</TermName>
          <TermId xmlns="http://schemas.microsoft.com/office/infopath/2007/PartnerControls">1f68a0f2-47ab-4887-8df5-7c0616d5ad90</TermId>
        </TermInfo>
      </Terms>
    </SAEFBusinessProcessTaxHTField0>
    <SAEFLegalEntity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The Shell Petroleum Development Company Of Nigeria Limited</TermName>
          <TermId xmlns="http://schemas.microsoft.com/office/infopath/2007/PartnerControls">b482a97d-f8dd-41c8-ab1c-99b8408fd22e</TermId>
        </TermInfo>
      </Terms>
    </SAEFLegalEntityTaxHTField0>
    <SAEFRecordStatus xmlns="http://schemas.microsoft.com/sharepoint/v3" xsi:nil="true"/>
    <SAEFTRIMRecordNumber xmlns="http://schemas.microsoft.com/sharepoint/v3" xsi:nil="true"/>
    <SAEFBusin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AEFBusinessTaxHTField0>
    <SAEFExportControl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Non-US content - Non Controlled</TermName>
          <TermId xmlns="http://schemas.microsoft.com/office/infopath/2007/PartnerControls">2ac8835e-0587-4096-a6e2-1f68da1e6cb3</TermId>
        </TermInfo>
      </Terms>
    </SAEFExportControlClassificationTaxHTField0>
    <SAEFBusinessUnitReg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AEFBusinessUnitRegionTaxHTField0>
    <SAEFGlobalFun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Not Applicable</TermName>
          <TermId xmlns="http://schemas.microsoft.com/office/infopath/2007/PartnerControls">ddce64fb-3cb8-4cd9-8e3d-0fe554247fd1</TermId>
        </TermInfo>
      </Terms>
    </SAEFGlobalFunctionTaxHTField0>
    <SAEFWorkgroupID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_ Single File Plan - 22022</TermName>
          <TermId xmlns="http://schemas.microsoft.com/office/infopath/2007/PartnerControls">d3ed65c1-761d-4a84-a678-924ffd6ed182</TermId>
        </TermInfo>
      </Terms>
    </SAEFWorkgroupIDTaxHTField0>
    <SAEFCountryOfJurisdi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NIGERIA</TermName>
          <TermId xmlns="http://schemas.microsoft.com/office/infopath/2007/PartnerControls">973e3eb3-a5f9-4712-a628-787e048af9f3</TermId>
        </TermInfo>
      </Terms>
    </SAEFCountryOfJurisdictionTaxHTField0>
    <SAEFKeepFileLocal xmlns="http://schemas.microsoft.com/sharepoint/v3">false</SAEFKeepFileLoca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  <SAEFSiteOwner xmlns="http://schemas.microsoft.com/sharepoint/v3">i:0#.w|africa-me\its-app-imnga-s</SAEFSiteOwner>
    <SAEFSiteCollectionName xmlns="http://schemas.microsoft.com/sharepoint/v3">SCiN Transformation Team</SAEFSiteCollectionName>
    <TaxCatchAll xmlns="42099b78-aeef-456d-b5fd-c8cc8be2b78d">
      <Value>42</Value>
      <Value>10</Value>
      <Value>9</Value>
      <Value>8</Value>
      <Value>7</Value>
      <Value>6</Value>
      <Value>5</Value>
      <Value>4</Value>
      <Value>3</Value>
      <Value>2</Value>
      <Value>1</Value>
    </TaxCatchAll>
    <_dlc_DocId xmlns="42099b78-aeef-456d-b5fd-c8cc8be2b78d">AFFAA0824-2060887869-2241</_dlc_DocId>
    <_dlc_DocIdUrl xmlns="42099b78-aeef-456d-b5fd-c8cc8be2b78d">
      <Url>https://nga001-sp.shell.com/sites/AFFAA0824/_layouts/15/DocIdRedir.aspx?ID=AFFAA0824-2060887869-2241</Url>
      <Description>AFFAA0824-2060887869-2241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7838DEC0B14A4B4F99BBDD45891623AC" ma:contentTypeVersion="11" ma:contentTypeDescription="Shell Document Content Type" ma:contentTypeScope="" ma:versionID="b00e7eede84f748e529ac0fca174f8c6">
  <xsd:schema xmlns:xsd="http://www.w3.org/2001/XMLSchema" xmlns:xs="http://www.w3.org/2001/XMLSchema" xmlns:p="http://schemas.microsoft.com/office/2006/metadata/properties" xmlns:ns1="http://schemas.microsoft.com/sharepoint/v3" xmlns:ns2="42099b78-aeef-456d-b5fd-c8cc8be2b78d" xmlns:ns4="http://schemas.microsoft.com/sharepoint/v4" targetNamespace="http://schemas.microsoft.com/office/2006/metadata/properties" ma:root="true" ma:fieldsID="75518a9031709c174f734b8c736d8c3c" ns1:_="" ns2:_="" ns4:_="">
    <xsd:import namespace="http://schemas.microsoft.com/sharepoint/v3"/>
    <xsd:import namespace="42099b78-aeef-456d-b5fd-c8cc8be2b78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lc_DocIdUrl" minOccurs="0"/>
                <xsd:element ref="ns1:SAEFSecurityClassificationTaxHTField0" minOccurs="0"/>
                <xsd:element ref="ns1:SAEFExportControlClassificationTaxHTField0" minOccurs="0"/>
                <xsd:element ref="ns1:SAEFDocumentStatusTaxHTField0" minOccurs="0"/>
                <xsd:element ref="ns1:SAEFDocumentTypeTaxHTField0" minOccurs="0"/>
                <xsd:element ref="ns1:SAEFOwner" minOccurs="0"/>
                <xsd:element ref="ns1:SAEFBusinessTaxHTField0" minOccurs="0"/>
                <xsd:element ref="ns1:SAEFBusinessUnitRegionTaxHTField0" minOccurs="0"/>
                <xsd:element ref="ns1:SAEFGlobalFunctionTaxHTField0" minOccurs="0"/>
                <xsd:element ref="ns1:SAEFBusinessProcessTaxHTField0" minOccurs="0"/>
                <xsd:element ref="ns1:SAEFLegalEntityTaxHTField0" minOccurs="0"/>
                <xsd:element ref="ns1:SAEFWorkgroupIDTaxHTField0" minOccurs="0"/>
                <xsd:element ref="ns1:SAEFSiteCollectionName"/>
                <xsd:element ref="ns1:SAEFSiteOwner"/>
                <xsd:element ref="ns1:SAEFLanguageTaxHTField0" minOccurs="0"/>
                <xsd:element ref="ns1:SAEFCountryOfJurisdictionTaxHTField0" minOccurs="0"/>
                <xsd:element ref="ns1:SAEFCollection"/>
                <xsd:element ref="ns1:SAEFKeepFileLocal"/>
                <xsd:element ref="ns1:SAEFAssetIdentifier" minOccurs="0"/>
                <xsd:element ref="ns2:TaxCatchAllLabel" minOccurs="0"/>
                <xsd:element ref="ns2:TaxCatchAll" minOccurs="0"/>
                <xsd:element ref="ns2:_dlc_DocId" minOccurs="0"/>
                <xsd:element ref="ns2:_dlc_DocIdPersistId" minOccurs="0"/>
                <xsd:element ref="ns1:SAEFFilePlanRecordType" minOccurs="0"/>
                <xsd:element ref="ns1:SAEFRecordStatus" minOccurs="0"/>
                <xsd:element ref="ns1:SAEFDeclarer" minOccurs="0"/>
                <xsd:element ref="ns1:SAEFIsRecord" minOccurs="0"/>
                <xsd:element ref="ns1:SAEFTRIMRecordNumber" minOccurs="0"/>
                <xsd:element ref="ns4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3" ma:taxonomy="true" ma:internalName="SAEFSecurityClassificationTaxHTField0" ma:taxonomyFieldName="SAEFSecurityClassification" ma:displayName="Security Classification" ma:default="7;#Restricted|21aa7f98-4035-4019-a764-107acb7269af" ma:fieldId="{2ce2f798-4e95-48f9-a317-73f854109466}" ma:sspId="b9f46dd1-24cc-42ee-81c0-d22fe755409c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ExportControlClassificationTaxHTField0" ma:index="5" nillable="true" ma:taxonomy="true" ma:internalName="SAEFExportControlClassificationTaxHTField0" ma:taxonomyFieldName="SAEFExportControlClassification" ma:displayName="Export Control" ma:readOnly="false" ma:default="8;#Non-US content - Non Controlled|2ac8835e-0587-4096-a6e2-1f68da1e6cb3" ma:fieldId="{334f96ae-8e6f-4bca-bd92-9698e8369ad6}" ma:sspId="b9f46dd1-24cc-42ee-81c0-d22fe755409c" ma:termSetId="0a37200c-155d-4bd2-8a71-6ee4023d1aa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StatusTaxHTField0" ma:index="7" ma:taxonomy="true" ma:internalName="SAEFDocumentStatusTaxHTField0" ma:taxonomyFieldName="SAEFDocumentStatus" ma:displayName="Document Status" ma:default="10;#Draft|1c86f377-7d91-4c95-bd5b-c18c83fe0aa5" ma:fieldId="{627a77c6-2170-43dd-a0ef-eb6a3870ea75}" ma:sspId="b9f46dd1-24cc-42ee-81c0-d22fe755409c" ma:termSetId="935aba77-d2cb-414d-bb70-87b73a0515d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TypeTaxHTField0" ma:index="9" ma:taxonomy="true" ma:internalName="SAEFDocumentTypeTaxHTField0" ma:taxonomyFieldName="SAEFDocumentType" ma:displayName="Document Type" ma:default="" ma:fieldId="{566fdc14-b4fa-46ee-a88e-e2aac7ad2eac}" ma:sspId="b9f46dd1-24cc-42ee-81c0-d22fe755409c" ma:termSetId="c44bbaaa-530b-481e-814c-1a89fe9de40e" ma:anchorId="352dd3f6-c8ee-4c48-93af-e62c944275c3" ma:open="false" ma:isKeyword="false">
      <xsd:complexType>
        <xsd:sequence>
          <xsd:element ref="pc:Terms" minOccurs="0" maxOccurs="1"/>
        </xsd:sequence>
      </xsd:complexType>
    </xsd:element>
    <xsd:element name="SAEFOwner" ma:index="12" nillable="true" ma:displayName="Owner" ma:internalName="SAEFOwner">
      <xsd:simpleType>
        <xsd:restriction base="dms:Text"/>
      </xsd:simpleType>
    </xsd:element>
    <xsd:element name="SAEFBusinessTaxHTField0" ma:index="13" ma:taxonomy="true" ma:internalName="SAEFBusinessTaxHTField0" ma:taxonomyFieldName="SAEFBusiness" ma:displayName="Business" ma:default="1;#Upstream International|dabf15d9-4f75-4ed1-b8a1-a0c3e2a85888" ma:fieldId="{0d7acb72-5c17-4ee6-b184-d60d15597f6a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UnitRegionTaxHTField0" ma:index="15" ma:taxonomy="true" ma:internalName="SAEFBusinessUnitRegionTaxHTField0" ma:taxonomyFieldName="SAEFBusinessUnitRegion" ma:displayName="Business Unit/Region" ma:default="1;#Upstream International|dabf15d9-4f75-4ed1-b8a1-a0c3e2a85888" ma:fieldId="{98984985-015b-4079-8918-b5a01b45e4b3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GlobalFunctionTaxHTField0" ma:index="17" ma:taxonomy="true" ma:internalName="SAEFGlobalFunctionTaxHTField0" ma:taxonomyFieldName="SAEFGlobalFunction" ma:displayName="Business Function" ma:default="2;#Not Applicable|ddce64fb-3cb8-4cd9-8e3d-0fe554247fd1" ma:fieldId="{1284211f-8330-48b1-a5cc-ec1f0d9b0f7a}" ma:sspId="b9f46dd1-24cc-42ee-81c0-d22fe755409c" ma:termSetId="354c4cc3-2d4b-4608-9bbd-a538d7fca2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ProcessTaxHTField0" ma:index="19" nillable="true" ma:taxonomy="true" ma:internalName="SAEFBusinessProcessTaxHTField0" ma:taxonomyFieldName="SAEFBusinessProcess" ma:displayName="Business Process" ma:default="9;#All - Records Management|1f68a0f2-47ab-4887-8df5-7c0616d5ad90" ma:fieldId="{f7493bb9-5348-44de-a787-5c9f505950a2}" ma:sspId="b9f46dd1-24cc-42ee-81c0-d22fe755409c" ma:termSetId="f105a133-66fc-4406-afa4-8b472c9cdbb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LegalEntityTaxHTField0" ma:index="21" ma:taxonomy="true" ma:internalName="SAEFLegalEntityTaxHTField0" ma:taxonomyFieldName="SAEFLegalEntity" ma:displayName="Legal Entity" ma:default="3;#The Shell Petroleum Development Company Of Nigeria Limited|b482a97d-f8dd-41c8-ab1c-99b8408fd22e" ma:fieldId="{529dd253-148e-4d10-9b8c-1444f6695d3b}" ma:sspId="b9f46dd1-24cc-42ee-81c0-d22fe755409c" ma:termSetId="94b6dd6e-4329-4f68-907b-ed5bdd50f8a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WorkgroupIDTaxHTField0" ma:index="23" ma:taxonomy="true" ma:internalName="SAEFWorkgroupIDTaxHTField0" ma:taxonomyFieldName="SAEFWorkgroupID" ma:displayName="TRIM Workgroup" ma:default="4;#Upstream _ Single File Plan - 22022|d3ed65c1-761d-4a84-a678-924ffd6ed182" ma:fieldId="{c47cabfe-a1bc-4e26-91b8-d95c8ce41647}" ma:sspId="b9f46dd1-24cc-42ee-81c0-d22fe755409c" ma:termSetId="85736b86-0546-4c3b-b21c-7ab07eee056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SiteCollectionName" ma:index="25" ma:displayName="Site Collection Name" ma:default="SCiN Transformation Team" ma:hidden="true" ma:internalName="SAEFSiteCollectionName">
      <xsd:simpleType>
        <xsd:restriction base="dms:Text"/>
      </xsd:simpleType>
    </xsd:element>
    <xsd:element name="SAEFSiteOwner" ma:index="26" ma:displayName="Site Owner" ma:default="i:0#.w|africa-me\its-app-imnga-s" ma:hidden="true" ma:internalName="SAEFSiteOwner">
      <xsd:simpleType>
        <xsd:restriction base="dms:Text"/>
      </xsd:simpleType>
    </xsd:element>
    <xsd:element name="SAEFLanguageTaxHTField0" ma:index="27" ma:taxonomy="true" ma:internalName="SAEFLanguageTaxHTField0" ma:taxonomyFieldName="SAEFLanguage" ma:displayName="Language" ma:default="5;#English|bd3ad5ee-f0c3-40aa-8cc8-36ef09940af3" ma:fieldId="{a99e316a-5158-4b34-9a98-5674ef8a1639}" ma:sspId="b9f46dd1-24cc-42ee-81c0-d22fe755409c" ma:termSetId="b2561cd2-09b2-4dce-b5be-021768df6d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untryOfJurisdictionTaxHTField0" ma:index="29" ma:taxonomy="true" ma:internalName="SAEFCountryOfJurisdictionTaxHTField0" ma:taxonomyFieldName="SAEFCountryOfJurisdiction" ma:displayName="Country of Jurisdiction" ma:default="6;#NIGERIA|973e3eb3-a5f9-4712-a628-787e048af9f3" ma:fieldId="{dc07035f-7987-48f5-ba88-2d29e2b62c9e}" ma:sspId="b9f46dd1-24cc-42ee-81c0-d22fe755409c" ma:termSetId="a560ecad-89fd-4dcd-adad-4e15e7baec5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llection" ma:index="31" ma:displayName="Collection" ma:default="0" ma:hidden="true" ma:internalName="SAEFCollection">
      <xsd:simpleType>
        <xsd:restriction base="dms:Boolean"/>
      </xsd:simpleType>
    </xsd:element>
    <xsd:element name="SAEFKeepFileLocal" ma:index="32" ma:displayName="Keep File Local" ma:default="0" ma:hidden="true" ma:internalName="SAEFKeepFileLocal">
      <xsd:simpleType>
        <xsd:restriction base="dms:Boolean"/>
      </xsd:simpleType>
    </xsd:element>
    <xsd:element name="SAEFAssetIdentifier" ma:index="33" nillable="true" ma:displayName="Asset Identifier" ma:hidden="true" ma:internalName="SAEFAssetIdentifier">
      <xsd:simpleType>
        <xsd:restriction base="dms:Text"/>
      </xsd:simpleType>
    </xsd:element>
    <xsd:element name="SAEFFilePlanRecordType" ma:index="44" nillable="true" ma:displayName="File Plan Record Type" ma:hidden="true" ma:internalName="SAEFFilePlanRecordType">
      <xsd:simpleType>
        <xsd:restriction base="dms:Text"/>
      </xsd:simpleType>
    </xsd:element>
    <xsd:element name="SAEFRecordStatus" ma:index="45" nillable="true" ma:displayName="Record Status" ma:hidden="true" ma:internalName="SAEFRecordStatus">
      <xsd:simpleType>
        <xsd:restriction base="dms:Text"/>
      </xsd:simpleType>
    </xsd:element>
    <xsd:element name="SAEFDeclarer" ma:index="46" nillable="true" ma:displayName="Declarer" ma:hidden="true" ma:internalName="SAEFDeclarer">
      <xsd:simpleType>
        <xsd:restriction base="dms:Text"/>
      </xsd:simpleType>
    </xsd:element>
    <xsd:element name="SAEFIsRecord" ma:index="47" nillable="true" ma:displayName="Is Record" ma:hidden="true" ma:internalName="SAEFIsRecord">
      <xsd:simpleType>
        <xsd:restriction base="dms:Text"/>
      </xsd:simpleType>
    </xsd:element>
    <xsd:element name="SAEFTRIMRecordNumber" ma:index="48" nillable="true" ma:displayName="TRIM Record Number" ma:hidden="true" ma:internalName="SAEFTRIMRecordNumber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99b78-aeef-456d-b5fd-c8cc8be2b78d" elementFormDefault="qualified">
    <xsd:import namespace="http://schemas.microsoft.com/office/2006/documentManagement/types"/>
    <xsd:import namespace="http://schemas.microsoft.com/office/infopath/2007/PartnerControls"/>
    <xsd:element name="_dlc_DocIdUrl" ma:index="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TaxCatchAllLabel" ma:index="34" nillable="true" ma:displayName="Taxonomy Catch All Column1" ma:hidden="true" ma:list="{d33939a8-5322-485e-b35d-d8f22c69cb4d}" ma:internalName="TaxCatchAllLabel" ma:readOnly="true" ma:showField="CatchAllDataLabel" ma:web="42099b78-aeef-456d-b5fd-c8cc8be2b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35" nillable="true" ma:displayName="Taxonomy Catch All Column" ma:hidden="true" ma:list="{d33939a8-5322-485e-b35d-d8f22c69cb4d}" ma:internalName="TaxCatchAll" ma:showField="CatchAllData" ma:web="42099b78-aeef-456d-b5fd-c8cc8be2b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4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PersistId" ma:index="4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49" nillable="true" ma:displayName="IconOverlay" ma:hidden="true" ma:internalName="IconOverlay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11" ma:displayName="Author"/>
        <xsd:element ref="dcterms:created" minOccurs="0" maxOccurs="1"/>
        <xsd:element ref="dc:identifier" minOccurs="0" maxOccurs="1"/>
        <xsd:element name="contentType" minOccurs="0" maxOccurs="1" type="xsd:string" ma:index="42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ABFE1F-7826-40C6-AB5E-6117731D2684}">
  <ds:schemaRefs>
    <ds:schemaRef ds:uri="http://purl.org/dc/elements/1.1/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http://schemas.microsoft.com/sharepoint/v4"/>
    <ds:schemaRef ds:uri="42099b78-aeef-456d-b5fd-c8cc8be2b78d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B6DD430-D994-4789-8755-EECBDFF996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2099b78-aeef-456d-b5fd-c8cc8be2b78d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13B54FA-3B05-4527-A492-37637A4FAF82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DF6ABABD-103D-49DC-9C43-21FAC26385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Okuh, Chinedum O SPDC-UPO/G/PSLW</dc:creator>
  <cp:lastModifiedBy>Godwin, Kelechi N SPDC-UPC/G/UC</cp:lastModifiedBy>
  <dcterms:created xsi:type="dcterms:W3CDTF">2019-03-08T09:08:42Z</dcterms:created>
  <dcterms:modified xsi:type="dcterms:W3CDTF">2021-06-06T16:42:09Z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0x0101006F0A470EEB1140E7AA14F4CE8A50B54C0001CB1477F4DD432AA86DD56CC3887AF4007838DEC0B14A4B4F99BBDD45891623AC</vt:lpwstr>
  </property>
  <property fmtid="{D5CDD505-2E9C-101B-9397-08002B2CF9AE}" pid="3" name="_dlc_DocIdItemGuid">
    <vt:lpwstr>f8dbf6db-0072-43aa-b87c-e238ba36cb37</vt:lpwstr>
  </property>
  <property fmtid="{D5CDD505-2E9C-101B-9397-08002B2CF9AE}" pid="4" name="SAEFLegalEntity">
    <vt:lpwstr>3;#The Shell Petroleum Development Company Of Nigeria Limited|b482a97d-f8dd-41c8-ab1c-99b8408fd22e</vt:lpwstr>
  </property>
  <property fmtid="{D5CDD505-2E9C-101B-9397-08002B2CF9AE}" pid="5" name="SAEFExportControlClassification">
    <vt:lpwstr>8;#Non-US content - Non Controlled|2ac8835e-0587-4096-a6e2-1f68da1e6cb3</vt:lpwstr>
  </property>
  <property fmtid="{D5CDD505-2E9C-101B-9397-08002B2CF9AE}" pid="6" name="SAEFDocumentStatus">
    <vt:lpwstr>10;#Draft|1c86f377-7d91-4c95-bd5b-c18c83fe0aa5</vt:lpwstr>
  </property>
  <property fmtid="{D5CDD505-2E9C-101B-9397-08002B2CF9AE}" pid="7" name="SAEFWorkgroupID">
    <vt:lpwstr>4;#Upstream _ Single File Plan - 22022|d3ed65c1-761d-4a84-a678-924ffd6ed182</vt:lpwstr>
  </property>
  <property fmtid="{D5CDD505-2E9C-101B-9397-08002B2CF9AE}" pid="8" name="SAEFBusinessUnitRegion">
    <vt:lpwstr>1;#Upstream International|dabf15d9-4f75-4ed1-b8a1-a0c3e2a85888</vt:lpwstr>
  </property>
  <property fmtid="{D5CDD505-2E9C-101B-9397-08002B2CF9AE}" pid="9" name="SAEFCountryOfJurisdiction">
    <vt:lpwstr>6;#NIGERIA|973e3eb3-a5f9-4712-a628-787e048af9f3</vt:lpwstr>
  </property>
  <property fmtid="{D5CDD505-2E9C-101B-9397-08002B2CF9AE}" pid="10" name="SAEFDocumentType">
    <vt:lpwstr>42;#Business Continuity Plans [ARM]|c9aa2148-b91f-4b55-a1aa-ec1b6aa23142</vt:lpwstr>
  </property>
  <property fmtid="{D5CDD505-2E9C-101B-9397-08002B2CF9AE}" pid="11" name="SAEFLanguage">
    <vt:lpwstr>5;#English|bd3ad5ee-f0c3-40aa-8cc8-36ef09940af3</vt:lpwstr>
  </property>
  <property fmtid="{D5CDD505-2E9C-101B-9397-08002B2CF9AE}" pid="12" name="SAEFSecurityClassification">
    <vt:lpwstr>7;#Restricted|21aa7f98-4035-4019-a764-107acb7269af</vt:lpwstr>
  </property>
  <property fmtid="{D5CDD505-2E9C-101B-9397-08002B2CF9AE}" pid="13" name="SAEFBusiness">
    <vt:lpwstr>1;#Upstream International|dabf15d9-4f75-4ed1-b8a1-a0c3e2a85888</vt:lpwstr>
  </property>
  <property fmtid="{D5CDD505-2E9C-101B-9397-08002B2CF9AE}" pid="14" name="SAEFBusinessProcess">
    <vt:lpwstr>9;#All - Records Management|1f68a0f2-47ab-4887-8df5-7c0616d5ad90</vt:lpwstr>
  </property>
  <property fmtid="{D5CDD505-2E9C-101B-9397-08002B2CF9AE}" pid="15" name="SAEFGlobalFunction">
    <vt:lpwstr>2;#Not Applicable|ddce64fb-3cb8-4cd9-8e3d-0fe554247fd1</vt:lpwstr>
  </property>
</Properties>
</file>