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nna.Akwari\Desktop\"/>
    </mc:Choice>
  </mc:AlternateContent>
  <xr:revisionPtr revIDLastSave="0" documentId="10_ncr:100000_{484FD2FA-81BD-4CC9-89F9-E7EFADFA429C}" xr6:coauthVersionLast="31" xr6:coauthVersionMax="31" xr10:uidLastSave="{00000000-0000-0000-0000-000000000000}"/>
  <bookViews>
    <workbookView xWindow="0" yWindow="0" windowWidth="19200" windowHeight="6960" xr2:uid="{4953C4BB-2262-4A63-AB23-A99D577D2236}"/>
  </bookViews>
  <sheets>
    <sheet name="SPD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2" i="1"/>
  <c r="E4" i="1" l="1"/>
  <c r="E8" i="1" s="1"/>
  <c r="E10" i="1" s="1"/>
  <c r="E21" i="1" l="1"/>
  <c r="E23" i="1" l="1"/>
  <c r="E25" i="1" s="1"/>
</calcChain>
</file>

<file path=xl/sharedStrings.xml><?xml version="1.0" encoding="utf-8"?>
<sst xmlns="http://schemas.openxmlformats.org/spreadsheetml/2006/main" count="19" uniqueCount="14">
  <si>
    <t>Monthly FCF ($)</t>
  </si>
  <si>
    <t>Monthly FCF (N)</t>
  </si>
  <si>
    <t>Annual Cost of AGO</t>
  </si>
  <si>
    <t xml:space="preserve">Monthly AGO Cost Avoidance </t>
  </si>
  <si>
    <t xml:space="preserve">Desctiption </t>
  </si>
  <si>
    <t xml:space="preserve">Amount </t>
  </si>
  <si>
    <t>2020&gt;</t>
  </si>
  <si>
    <t>Cost avoidance in 2020&gt; with decommissioned gen set at Okoloma in 2019</t>
  </si>
  <si>
    <t>Comments</t>
  </si>
  <si>
    <t>Cost of AGO (6Months)</t>
  </si>
  <si>
    <t>DIY Cost (Investment)</t>
  </si>
  <si>
    <t>Total Additional Cost to Deliver Initiative</t>
  </si>
  <si>
    <t xml:space="preserve">AGO cost from July to be saved post delivery of initiative. </t>
  </si>
  <si>
    <t>Monthly Additional Cost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</si>
</sst>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-[$₦-470]* #,##0_-;\-[$₦-470]* #,##0_-;_-[$₦-470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utura Medium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164" fontId="2" fillId="0" borderId="0" xfId="1" applyNumberFormat="1" applyFont="1" applyBorder="1"/>
    <xf numFmtId="0" fontId="2" fillId="0" borderId="6" xfId="0" applyFont="1" applyBorder="1"/>
    <xf numFmtId="0" fontId="2" fillId="0" borderId="8" xfId="0" applyFont="1" applyBorder="1"/>
    <xf numFmtId="164" fontId="2" fillId="0" borderId="10" xfId="1" applyNumberFormat="1" applyFont="1" applyBorder="1" applyAlignment="1">
      <alignment horizontal="center"/>
    </xf>
    <xf numFmtId="165" fontId="2" fillId="2" borderId="7" xfId="2" applyNumberFormat="1" applyFont="1" applyFill="1" applyBorder="1"/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6" fontId="2" fillId="0" borderId="0" xfId="1" applyNumberFormat="1" applyFont="1" applyBorder="1"/>
    <xf numFmtId="165" fontId="2" fillId="3" borderId="7" xfId="2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E32E-E0B8-4D78-B3BA-B849F2942737}">
  <dimension ref="D1:F25"/>
  <sheetViews>
    <sheetView tabSelected="1" topLeftCell="A5" workbookViewId="0">
      <selection activeCell="G11" sqref="G11"/>
    </sheetView>
  </sheetViews>
  <sheetFormatPr defaultColWidth="9.1796875" defaultRowHeight="14.5" x14ac:dyDescent="0.35"/>
  <cols>
    <col min="1" max="1" width="10.453125" style="1" bestFit="1" customWidth="1"/>
    <col min="2" max="3" width="9.1796875" style="1"/>
    <col min="4" max="4" width="45.36328125" style="1" bestFit="1" customWidth="1"/>
    <col min="5" max="5" width="17.36328125" style="2" bestFit="1" customWidth="1"/>
    <col min="6" max="6" width="37.453125" style="1" customWidth="1"/>
    <col min="7" max="8" width="18.26953125" style="1" customWidth="1"/>
    <col min="9" max="9" width="19.26953125" style="1" customWidth="1"/>
    <col min="10" max="10" width="15.54296875" style="1" customWidth="1"/>
    <col min="11" max="11" width="19.26953125" style="1" customWidth="1"/>
    <col min="12" max="12" width="18.1796875" style="1" customWidth="1"/>
    <col min="13" max="13" width="21.54296875" style="1" customWidth="1"/>
    <col min="14" max="16384" width="9.1796875" style="1"/>
  </cols>
  <sheetData>
    <row r="1" spans="4:6" ht="15" thickBot="1" x14ac:dyDescent="0.4"/>
    <row r="2" spans="4:6" ht="15" thickBot="1" x14ac:dyDescent="0.4">
      <c r="D2" s="14">
        <v>2019</v>
      </c>
      <c r="E2" s="15"/>
      <c r="F2" s="16"/>
    </row>
    <row r="3" spans="4:6" ht="15" thickBot="1" x14ac:dyDescent="0.4">
      <c r="D3" s="10" t="s">
        <v>4</v>
      </c>
      <c r="E3" s="8" t="s">
        <v>5</v>
      </c>
      <c r="F3" s="11" t="s">
        <v>8</v>
      </c>
    </row>
    <row r="4" spans="4:6" x14ac:dyDescent="0.35">
      <c r="D4" s="3" t="s">
        <v>9</v>
      </c>
      <c r="E4" s="12">
        <f>11114250/2</f>
        <v>5557125</v>
      </c>
      <c r="F4" s="4" t="s">
        <v>12</v>
      </c>
    </row>
    <row r="5" spans="4:6" x14ac:dyDescent="0.35">
      <c r="D5" s="3"/>
      <c r="E5" s="5"/>
      <c r="F5" s="4"/>
    </row>
    <row r="6" spans="4:6" x14ac:dyDescent="0.35">
      <c r="D6" s="3" t="s">
        <v>10</v>
      </c>
      <c r="E6" s="12">
        <v>11362000</v>
      </c>
      <c r="F6" s="4"/>
    </row>
    <row r="7" spans="4:6" x14ac:dyDescent="0.35">
      <c r="D7" s="3"/>
      <c r="E7" s="12"/>
      <c r="F7" s="4"/>
    </row>
    <row r="8" spans="4:6" x14ac:dyDescent="0.35">
      <c r="D8" s="3" t="s">
        <v>11</v>
      </c>
      <c r="E8" s="12">
        <f>E4-E6</f>
        <v>-5804875</v>
      </c>
      <c r="F8" s="4"/>
    </row>
    <row r="9" spans="4:6" x14ac:dyDescent="0.35">
      <c r="D9" s="3"/>
      <c r="E9" s="5"/>
      <c r="F9" s="4"/>
    </row>
    <row r="10" spans="4:6" x14ac:dyDescent="0.35">
      <c r="D10" s="3" t="s">
        <v>13</v>
      </c>
      <c r="E10" s="12">
        <f>E8/6</f>
        <v>-967479.16666666663</v>
      </c>
      <c r="F10" s="4"/>
    </row>
    <row r="11" spans="4:6" x14ac:dyDescent="0.35">
      <c r="D11" s="3"/>
      <c r="E11" s="12"/>
      <c r="F11" s="4"/>
    </row>
    <row r="12" spans="4:6" x14ac:dyDescent="0.35">
      <c r="D12" s="3" t="s">
        <v>1</v>
      </c>
      <c r="E12" s="12">
        <f>E10*0.3*0.87</f>
        <v>-252512.0625</v>
      </c>
      <c r="F12" s="4"/>
    </row>
    <row r="13" spans="4:6" x14ac:dyDescent="0.35">
      <c r="D13" s="3"/>
      <c r="E13" s="5"/>
      <c r="F13" s="4"/>
    </row>
    <row r="14" spans="4:6" ht="15" thickBot="1" x14ac:dyDescent="0.4">
      <c r="D14" s="6" t="s">
        <v>0</v>
      </c>
      <c r="E14" s="13">
        <f>E12/305</f>
        <v>-827.90840163934422</v>
      </c>
      <c r="F14" s="7"/>
    </row>
    <row r="16" spans="4:6" ht="15" thickBot="1" x14ac:dyDescent="0.4"/>
    <row r="17" spans="4:6" ht="15" thickBot="1" x14ac:dyDescent="0.4">
      <c r="D17" s="14" t="s">
        <v>6</v>
      </c>
      <c r="E17" s="15"/>
      <c r="F17" s="16"/>
    </row>
    <row r="18" spans="4:6" ht="15" thickBot="1" x14ac:dyDescent="0.4">
      <c r="D18" s="10" t="s">
        <v>4</v>
      </c>
      <c r="E18" s="8" t="s">
        <v>5</v>
      </c>
      <c r="F18" s="11" t="s">
        <v>8</v>
      </c>
    </row>
    <row r="19" spans="4:6" x14ac:dyDescent="0.35">
      <c r="D19" s="3" t="s">
        <v>2</v>
      </c>
      <c r="E19" s="12">
        <v>11114250</v>
      </c>
      <c r="F19" s="4" t="s">
        <v>7</v>
      </c>
    </row>
    <row r="20" spans="4:6" x14ac:dyDescent="0.35">
      <c r="D20" s="3"/>
      <c r="E20" s="5"/>
      <c r="F20" s="4"/>
    </row>
    <row r="21" spans="4:6" x14ac:dyDescent="0.35">
      <c r="D21" s="3" t="s">
        <v>3</v>
      </c>
      <c r="E21" s="12">
        <f>E19/12</f>
        <v>926187.5</v>
      </c>
      <c r="F21" s="4"/>
    </row>
    <row r="22" spans="4:6" x14ac:dyDescent="0.35">
      <c r="D22" s="3"/>
      <c r="E22" s="12"/>
      <c r="F22" s="4"/>
    </row>
    <row r="23" spans="4:6" x14ac:dyDescent="0.35">
      <c r="D23" s="3" t="s">
        <v>1</v>
      </c>
      <c r="E23" s="12">
        <f>E21*0.3*0.87</f>
        <v>241734.9375</v>
      </c>
      <c r="F23" s="4"/>
    </row>
    <row r="24" spans="4:6" x14ac:dyDescent="0.35">
      <c r="D24" s="3"/>
      <c r="E24" s="5"/>
      <c r="F24" s="4"/>
    </row>
    <row r="25" spans="4:6" ht="15" thickBot="1" x14ac:dyDescent="0.4">
      <c r="D25" s="6" t="s">
        <v>0</v>
      </c>
      <c r="E25" s="9">
        <f>E23/305</f>
        <v>792.57356557377045</v>
      </c>
      <c r="F25" s="7"/>
    </row>
  </sheetData>
  <mergeCells count="2">
    <mergeCell ref="D17:F17"/>
    <mergeCell ref="D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Akwari, Ikenna C SPDC-UPO/G/NYS</dc:creator>
  <cp:lastModifiedBy>Akwari, Ikenna C SPDC-UPO/G/NYS</cp:lastModifiedBy>
  <dcterms:created xsi:type="dcterms:W3CDTF">2018-09-11T11:26:42Z</dcterms:created>
  <dcterms:modified xsi:type="dcterms:W3CDTF">2019-03-01T12:55:22Z</dcterms:modified>
</cp:coreProperties>
</file>