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5F8D5589-198A-43B6-B9B3-38A89FEFE697}" xr6:coauthVersionLast="36" xr6:coauthVersionMax="36" xr10:uidLastSave="{00000000-0000-0000-0000-000000000000}"/>
  <bookViews>
    <workbookView xWindow="0" yWindow="0" windowWidth="19200" windowHeight="8250" xr2:uid="{FF9B8E57-B727-43BB-A63A-A8696AA40007}"/>
  </bookViews>
  <sheets>
    <sheet name="FCF" sheetId="1" r:id="rId1"/>
    <sheet name="Details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7" i="1" l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  <c r="C31" i="1" s="1"/>
</calcChain>
</file>

<file path=xl/sharedStrings.xml><?xml version="1.0" encoding="utf-8"?>
<sst xmlns="http://schemas.openxmlformats.org/spreadsheetml/2006/main" count="68" uniqueCount="36">
  <si>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</si>
  <si>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</si>
  <si>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</si>
  <si>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</si>
  <si>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</si>
  <si>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</si>
  <si>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</si>
  <si>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</si>
  <si>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</si>
  <si>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</si>
  <si>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</si>
  <si>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</si>
  <si>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</si>
  <si>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</si>
  <si>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</si>
  <si>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</si>
  <si>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</si>
  <si>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</si>
  <si>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</si>
  <si>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</si>
  <si>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</si>
  <si>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</si>
  <si>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</si>
  <si>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</si>
  <si>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</si>
  <si>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</si>
  <si>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</si>
  <si>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</si>
  <si>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</si>
  <si>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</si>
  <si>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</si>
  <si>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</si>
  <si>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</si>
  <si>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</si>
  <si>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</si>
  <si>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Monthly from Sept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</si>
</sst>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9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4" fontId="0" fillId="0" borderId="0" xfId="0" applyNumberFormat="1"/>
    <xf numFmtId="2" fontId="0" fillId="0" borderId="0" xfId="0" applyNumberFormat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217530</xdr:colOff>
      <xdr:row>16</xdr:row>
      <xdr:rowOff>132976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7C01DD-968C-4F1A-9541-EF5FAB703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2361905" cy="299047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C31" sqref="C31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f>30+31+30+31</f>
        <v>122</v>
      </c>
      <c r="E7" s="7" t="s">
        <v>9</v>
      </c>
      <c r="F7" s="11">
        <v>122</v>
      </c>
      <c r="I7" s="7" t="s">
        <v>9</v>
      </c>
      <c r="J7" s="11">
        <v>122</v>
      </c>
    </row>
    <row r="8" spans="2:11" x14ac:dyDescent="0.25">
      <c r="B8" s="7" t="s">
        <v>10</v>
      </c>
      <c r="C8" s="12">
        <v>0.5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/>
      <c r="K8" t="s">
        <v>11</v>
      </c>
    </row>
    <row r="9" spans="2:11" x14ac:dyDescent="0.25">
      <c r="B9" s="7" t="s">
        <v>12</v>
      </c>
      <c r="C9" s="15">
        <f>C8*C7*1000</f>
        <v>61000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25">
      <c r="B10" s="7" t="s">
        <v>14</v>
      </c>
      <c r="C10" s="17">
        <f t="shared" ref="C10" si="1">+C9*C6</f>
        <v>4041067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25">
      <c r="B11" s="7" t="s">
        <v>15</v>
      </c>
      <c r="C11" s="19">
        <f t="shared" ref="C11" si="2">-C10*0.2</f>
        <v>-808213.4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2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2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2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25">
      <c r="B15" s="7" t="s">
        <v>22</v>
      </c>
      <c r="C15" s="20">
        <f>+C10+C11+C12+C13+C14</f>
        <v>3232853.6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25">
      <c r="B16" s="7" t="s">
        <v>23</v>
      </c>
      <c r="C16" s="18">
        <f>-C15*0.1275</f>
        <v>-412188.83400000003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25">
      <c r="B17" s="21"/>
      <c r="C17" s="22"/>
      <c r="E17" s="21"/>
      <c r="F17" s="22"/>
      <c r="I17" s="21"/>
      <c r="J17" s="22"/>
    </row>
    <row r="18" spans="2:11" ht="15.75" thickBot="1" x14ac:dyDescent="0.3">
      <c r="B18" s="23" t="s">
        <v>25</v>
      </c>
      <c r="C18" s="16">
        <f t="shared" ref="C18" si="3">+C15+C16</f>
        <v>2820664.7659999998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.75" thickTop="1" x14ac:dyDescent="0.25"/>
    <row r="20" spans="2:11" ht="15.75" thickBot="1" x14ac:dyDescent="0.3">
      <c r="B20" t="s">
        <v>26</v>
      </c>
      <c r="C20" s="24">
        <f>C18-C14</f>
        <v>2820664.7659999998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5">
        <f>C23+C22+C20</f>
        <v>2820664.7659999998</v>
      </c>
    </row>
    <row r="25" spans="2:11" x14ac:dyDescent="0.25">
      <c r="B25" t="s">
        <v>34</v>
      </c>
      <c r="C25" s="26">
        <f>C24*0.3</f>
        <v>846199.42979999993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25">
      <c r="B27" t="s">
        <v>32</v>
      </c>
      <c r="C27" s="4">
        <f>C25+F25+J25</f>
        <v>846199.42979999993</v>
      </c>
    </row>
    <row r="29" spans="2:11" x14ac:dyDescent="0.25">
      <c r="C29" s="4"/>
    </row>
    <row r="30" spans="2:11" x14ac:dyDescent="0.25">
      <c r="C30" s="4"/>
    </row>
    <row r="31" spans="2:11" x14ac:dyDescent="0.25">
      <c r="B31" t="s">
        <v>35</v>
      </c>
      <c r="C31" s="4">
        <f>C27/4</f>
        <v>211549.85744999998</v>
      </c>
    </row>
    <row r="34" spans="3:3" x14ac:dyDescent="0.25">
      <c r="C34" s="26"/>
    </row>
    <row r="35" spans="3:3" x14ac:dyDescent="0.25">
      <c r="C35" s="26"/>
    </row>
    <row r="36" spans="3:3" x14ac:dyDescent="0.25">
      <c r="C36" s="26"/>
    </row>
    <row r="37" spans="3:3" x14ac:dyDescent="0.25">
      <c r="C37" s="26"/>
    </row>
    <row r="38" spans="3:3" x14ac:dyDescent="0.25">
      <c r="C38" s="26"/>
    </row>
    <row r="39" spans="3:3" x14ac:dyDescent="0.25">
      <c r="C39" s="26"/>
    </row>
    <row r="40" spans="3:3" x14ac:dyDescent="0.25">
      <c r="C40" s="26"/>
    </row>
    <row r="45" spans="3:3" x14ac:dyDescent="0.25">
      <c r="C45" s="4"/>
    </row>
    <row r="46" spans="3:3" x14ac:dyDescent="0.2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8532B-33C8-406F-9F43-25BA2EA0B940}">
  <dimension ref="G3:H4"/>
  <sheetViews>
    <sheetView workbookViewId="0">
      <selection activeCell="B2" sqref="B2"/>
    </sheetView>
  </sheetViews>
  <sheetFormatPr defaultRowHeight="15" x14ac:dyDescent="0.25"/>
  <cols>
    <col min="4" max="4" width="10.7109375" customWidth="1"/>
    <col min="5" max="5" width="7.140625" customWidth="1"/>
    <col min="6" max="6" width="8" customWidth="1"/>
    <col min="8" max="8" width="10" customWidth="1"/>
  </cols>
  <sheetData>
    <row r="3" spans="7:8" x14ac:dyDescent="0.25">
      <c r="G3" s="27"/>
      <c r="H3" s="27"/>
    </row>
    <row r="4" spans="7:8" x14ac:dyDescent="0.25">
      <c r="G4" s="28"/>
      <c r="H4" s="28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2019-07-25T07:02:47Z</dcterms:modified>
</cp:coreProperties>
</file>