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BF5D1183-A2FB-44E2-9F4A-AAE1FCA96338}" xr6:coauthVersionLast="31" xr6:coauthVersionMax="31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[7]Sheet1!#REF!</definedName>
    <definedName name="____bsu1">[7]Sheet1!#REF!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[8]PDS1!$B$1:$O$30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'[9]OPEX Forecast Inputs'!#REF!</definedName>
    <definedName name="____TS63">'[9]OPEX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[7]Sheet1!#REF!</definedName>
    <definedName name="___bsu1">[7]Sheet1!#REF!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[8]PDS1!$B$1:$O$30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'[9]OPEX Forecast Inputs'!#REF!</definedName>
    <definedName name="___TS63">'[9]OPEX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[7]Sheet1!#REF!</definedName>
    <definedName name="__bsu1">[7]Sheet1!#REF!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[8]PDS1!$B$1:$O$30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'[9]OPEX Forecast Inputs'!#REF!</definedName>
    <definedName name="__TS63">'[9]OPEX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[7]Sheet1!#REF!</definedName>
    <definedName name="_bsu1">[7]Sheet1!#REF!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[8]PDS1!$B$1:$O$30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'[9]OPEX Forecast Inputs'!#REF!</definedName>
    <definedName name="_TS63">'[9]OPEX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'[9]OPEX Forecast Inputs'!#REF!</definedName>
    <definedName name="A_DOWN_ASPHALT">'[9]OPEX Forecast Inputs'!#REF!</definedName>
    <definedName name="A_DOWN_COMP" localSheetId="0">'[9]OPEX Forecast Inputs'!#REF!</definedName>
    <definedName name="A_DOWN_COMP">'[9]OPEX Forecast Inputs'!#REF!</definedName>
    <definedName name="A_DOWN_FAC" localSheetId="0">'[9]OPEX Forecast Inputs'!#REF!</definedName>
    <definedName name="A_DOWN_FAC">'[9]OPEX Forecast Inputs'!#REF!</definedName>
    <definedName name="A_DOWN_GAS" localSheetId="0">'[9]OPEX Forecast Inputs'!#REF!</definedName>
    <definedName name="A_DOWN_GAS">'[9]OPEX Forecast Inputs'!#REF!</definedName>
    <definedName name="A_DOWN_HURR" localSheetId="0">'[9]OPEX Forecast Inputs'!#REF!</definedName>
    <definedName name="A_DOWN_HURR">'[9]OPEX Forecast Inputs'!#REF!</definedName>
    <definedName name="A_DOWN_INIT" localSheetId="0">'[9]OPEX Forecast Inputs'!#REF!</definedName>
    <definedName name="A_DOWN_INIT">'[9]OPEX Forecast Inputs'!#REF!</definedName>
    <definedName name="A_DOWN_MULTI" localSheetId="0">'[9]OPEX Forecast Inputs'!#REF!</definedName>
    <definedName name="A_DOWN_MULTI">'[9]OPEX Forecast Inputs'!#REF!</definedName>
    <definedName name="A_DOWN_O_1" localSheetId="0">'[9]OPEX Forecast Inputs'!#REF!</definedName>
    <definedName name="A_DOWN_O_1">'[9]OPEX Forecast Inputs'!#REF!</definedName>
    <definedName name="A_DOWN_O_2" localSheetId="0">'[9]OPEX Forecast Inputs'!#REF!</definedName>
    <definedName name="A_DOWN_O_2">'[9]OPEX Forecast Inputs'!#REF!</definedName>
    <definedName name="A_DOWN_PIPE" localSheetId="0">'[9]OPEX Forecast Inputs'!#REF!</definedName>
    <definedName name="A_DOWN_PIPE">'[9]OPEX Forecast Inputs'!#REF!</definedName>
    <definedName name="A_DOWN_SUB" localSheetId="0">'[9]OPEX Forecast Inputs'!#REF!</definedName>
    <definedName name="A_DOWN_SUB">'[9]OPEX Forecast Inputs'!#REF!</definedName>
    <definedName name="A_DOWN_WATER" localSheetId="0">'[9]OPEX Forecast Inputs'!#REF!</definedName>
    <definedName name="A_DOWN_WATER">'[9]OPEX Forecast Inputs'!#REF!</definedName>
    <definedName name="A_O_ASPH" localSheetId="0">[9]Assumptions!#REF!</definedName>
    <definedName name="A_O_ASPH">[9]Assumptions!#REF!</definedName>
    <definedName name="A_O_ASPH2" localSheetId="0">[9]Assumptions!#REF!</definedName>
    <definedName name="A_O_ASPH2">[9]Assumptions!#REF!</definedName>
    <definedName name="A_O_COMP" localSheetId="0">[9]Assumptions!#REF!</definedName>
    <definedName name="A_O_COMP">[9]Assumptions!#REF!</definedName>
    <definedName name="A_O_COMP2" localSheetId="0">[9]Assumptions!#REF!</definedName>
    <definedName name="A_O_COMP2">[9]Assumptions!#REF!</definedName>
    <definedName name="A_O_GAS" localSheetId="0">[9]Assumptions!#REF!</definedName>
    <definedName name="A_O_GAS">[9]Assumptions!#REF!</definedName>
    <definedName name="A_O_GAS2" localSheetId="0">[9]Assumptions!#REF!</definedName>
    <definedName name="A_O_GAS2">[9]Assumptions!#REF!</definedName>
    <definedName name="A_O_INIT" localSheetId="0">[9]Assumptions!#REF!</definedName>
    <definedName name="A_O_INIT">[9]Assumptions!#REF!</definedName>
    <definedName name="A_O_INIT2" localSheetId="0">[9]Assumptions!#REF!</definedName>
    <definedName name="A_O_INIT2">[9]Assumptions!#REF!</definedName>
    <definedName name="A_O_MULTI" localSheetId="0">[9]Assumptions!#REF!</definedName>
    <definedName name="A_O_MULTI">[9]Assumptions!#REF!</definedName>
    <definedName name="A_O_MULTI2" localSheetId="0">[9]Assumptions!#REF!</definedName>
    <definedName name="A_O_MULTI2">[9]Assumptions!#REF!</definedName>
    <definedName name="A_O_WATER" localSheetId="0">[9]Assumptions!#REF!</definedName>
    <definedName name="A_O_WATER">[9]Assumptions!#REF!</definedName>
    <definedName name="A_O_WATER2" localSheetId="0">[9]Assumptions!#REF!</definedName>
    <definedName name="A_O_WATER2">[9]Assumptions!#REF!</definedName>
    <definedName name="A_SUB_FAC" localSheetId="0">[9]Assumptions!#REF!</definedName>
    <definedName name="A_SUB_FAC">[9]Assumptions!#REF!</definedName>
    <definedName name="A_SUB_FAC2" localSheetId="0">[9]Assumptions!#REF!</definedName>
    <definedName name="A_SUB_FAC2">[9]Assumptions!#REF!</definedName>
    <definedName name="A_TLP_FAC" localSheetId="0">[9]Assumptions!#REF!</definedName>
    <definedName name="A_TLP_FAC">[9]Assumptions!#REF!</definedName>
    <definedName name="A_TLP_FAC2" localSheetId="0">[9]Assumptions!#REF!</definedName>
    <definedName name="A_TLP_FAC2">[9]Assumptions!#REF!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[19]Economics!$C$13</definedName>
    <definedName name="Asset_Team">[13]Indicators!$K$2:$K$65536</definedName>
    <definedName name="AssetName" localSheetId="0">#REF!</definedName>
    <definedName name="AssetName">#REF!</definedName>
    <definedName name="Assump_D_0_1" localSheetId="0">[9]Assumptions!#REF!</definedName>
    <definedName name="Assump_D_0_1">[9]Assumptions!#REF!</definedName>
    <definedName name="aszdxfc" localSheetId="0">IF('[20]prodprof 1'!XEE1&lt;=[0]!CumP,'[20]prodprof 1'!XEE1*[0]!GORP,[0]!CumP*[0]!GORP+('[20]prodprof 1'!XEE1-[0]!CumP)*([0]!GORP+('[20]prodprof 1'!XEE1-[0]!CumP)*0.5*[0]!SlopeG))</definedName>
    <definedName name="aszdxfc">IF('[20]prodprof 1'!XEE1&lt;=CumP,'[20]prodprof 1'!XEE1*GORP,CumP*GORP+('[20]prodprof 1'!XEE1-CumP)*(GORP+('[20]prodprof 1'!XEE1-CumP)*0.5*SlopeG))</definedName>
    <definedName name="aszdxfc1" localSheetId="0">IF('[20]prodprof 1'!XEE1&lt;=[0]!CumP,'[20]prodprof 1'!XEE1*[0]!GORP,[0]!CumP*[0]!GORP+('[20]prodprof 1'!XEE1-[0]!CumP)*([0]!GORP+('[20]prodprof 1'!XEE1-[0]!CumP)*0.5*[0]!SlopeG))</definedName>
    <definedName name="aszdxfc1">IF('[20]prodprof 1'!XEE1&lt;=CumP,'[20]prodprof 1'!XEE1*GORP,CumP*GORP+('[20]prodprof 1'!XEE1-CumP)*(GORP+('[20]prodprof 1'!XEE1-CumP)*0.5*SlopeG))</definedName>
    <definedName name="aszdxfc1000" localSheetId="0">IF('[20]prodprof 1'!XEE1&lt;=[0]!CumP,'[20]prodprof 1'!XEE1*[0]!GORP,[0]!CumP*[0]!GORP+('[20]prodprof 1'!XEE1-[0]!CumP)*([0]!GORP+('[20]prodprof 1'!XEE1-[0]!CumP)*0.5*[0]!SlopeG))</definedName>
    <definedName name="aszdxfc1000">IF('[20]prodprof 1'!XEE1&lt;=CumP,'[20]prodprof 1'!XEE1*GORP,CumP*GORP+('[20]prodprof 1'!XEE1-CumP)*(GORP+('[20]prodprof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'[21]AWARDED (2)'!$A$5:$B$74</definedName>
    <definedName name="b">'[22]Mapping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'[23]Mapping Fields to AGG node'!$A$3:$A$171</definedName>
    <definedName name="base2">'[24]Mapping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[25]estgl81!$Y$39:$Y$43</definedName>
    <definedName name="Blank_Header1">[13]Indicators!$G$2:$G$65536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'[26]Budget,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[27]SetUp!$D$9</definedName>
    <definedName name="boe_gas">[28]SetUp!$D$9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[29]Sheet1!#REF!</definedName>
    <definedName name="bof">[29]Sheet1!#REF!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'[30]Data Entry'!$G$9</definedName>
    <definedName name="Bonny_Barrels">'[30]Data Entry'!$C$9</definedName>
    <definedName name="Bonny_US">'[30]Data Entry'!$E$9</definedName>
    <definedName name="Bonus_Inp">[31]Sheet1!$D$50:$AZ$50</definedName>
    <definedName name="bonus_recovered">[31]Sheet1!$D$148:$AZ$148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>[32]BPDMS!$A$1:$L$1444</definedName>
    <definedName name="Brass_API">'[30]Data Entry'!$G$11</definedName>
    <definedName name="Brass_Barrels">'[30]Data Entry'!$C$11</definedName>
    <definedName name="Brass_US">'[30]Data Entry'!$E$11</definedName>
    <definedName name="brt">[33]Sheet2!$A$2:$A$165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'[34]2005'!$A$168:$B$260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[35]AWARDED!$B$7:$D$81</definedName>
    <definedName name="CACategory" localSheetId="0">#REF!</definedName>
    <definedName name="CACategory">#REF!</definedName>
    <definedName name="CACode">[36]Economics!$AD$14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[31]Sheet1!$D$150:$AZ$150</definedName>
    <definedName name="CAPEX_TOTAL">[31]Sheet1!$D$62:$AZ$62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[37]Contract_Details!$A$2:$R$74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[38]AWARDED!$B$7:$E$76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[39]Sheet1!$B$5:$B$81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[28]SetUp!$D$5</definedName>
    <definedName name="Company_Name" localSheetId="0">#REF!</definedName>
    <definedName name="Company_Name">#REF!</definedName>
    <definedName name="Company_Type">[40]SetUp!$C$14</definedName>
    <definedName name="CompanyName">[41]SetUp!$C$8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[42]Overview!$L$4</definedName>
    <definedName name="conv2">[42]Overview!$M$4</definedName>
    <definedName name="conv3">[42]Overview!$X$2</definedName>
    <definedName name="conv4">[42]Overview!$AG$2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[28]SetUp!$D$4</definedName>
    <definedName name="CtryCode" localSheetId="0">#REF!</definedName>
    <definedName name="CtryCode">#REF!</definedName>
    <definedName name="CtryName">[40]SetUp!$C$7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'[20]prodprof 1'!$F$22</definedName>
    <definedName name="CumGas" localSheetId="0">IF('[20]prodprof 1'!XEE1&lt;=[0]!CumP,'[20]prodprof 1'!XEE1*[0]!GORP,[0]!CumP*[0]!GORP+('[20]prodprof 1'!XEE1-[0]!CumP)*([0]!GORP+('[20]prodprof 1'!XEE1-[0]!CumP)*0.5*[0]!SlopeG))</definedName>
    <definedName name="CumGas">IF('[20]prodprof 1'!XEE1&lt;=CumP,'[20]prodprof 1'!XEE1*GORP,CumP*GORP+('[20]prodprof 1'!XEE1-CumP)*(GORP+('[20]prodprof 1'!XEE1-CumP)*0.5*SlopeG))</definedName>
    <definedName name="cumgas1" localSheetId="0">IF('[20]prodprof 1'!XEE1&lt;=[0]!CumP,'[20]prodprof 1'!XEE1*[0]!GORP,[0]!CumP*[0]!GORP+('[20]prodprof 1'!XEE1-[0]!CumP)*([0]!GORP+('[20]prodprof 1'!XEE1-[0]!CumP)*0.5*[0]!SlopeG))</definedName>
    <definedName name="cumgas1">IF('[20]prodprof 1'!XEE1&lt;=CumP,'[20]prodprof 1'!XEE1*GORP,CumP*GORP+('[20]prodprof 1'!XEE1-CumP)*(GORP+('[20]prodprof 1'!XEE1-CumP)*0.5*SlopeG))</definedName>
    <definedName name="CumOil">#N/A</definedName>
    <definedName name="CumP">'[20]prodprof 1'!$F$16</definedName>
    <definedName name="CumWat">#N/A</definedName>
    <definedName name="CURRENT" localSheetId="0">#REF!</definedName>
    <definedName name="CURRENT">#REF!</definedName>
    <definedName name="D_Asphalt" localSheetId="0">[9]Assumptions!#REF!</definedName>
    <definedName name="D_Asphalt">[9]Assumptions!#REF!</definedName>
    <definedName name="D_Comp" localSheetId="0">[9]Assumptions!#REF!</definedName>
    <definedName name="D_Comp">[9]Assumptions!#REF!</definedName>
    <definedName name="D_fac" localSheetId="0">[9]Assumptions!#REF!</definedName>
    <definedName name="D_fac">[9]Assumptions!#REF!</definedName>
    <definedName name="D_Gas" localSheetId="0">[9]Assumptions!#REF!</definedName>
    <definedName name="D_Gas">[9]Assumptions!#REF!</definedName>
    <definedName name="D_Init" localSheetId="0">[9]Assumptions!#REF!</definedName>
    <definedName name="D_Init">[9]Assumptions!#REF!</definedName>
    <definedName name="D_Multi" localSheetId="0">[9]Assumptions!#REF!</definedName>
    <definedName name="D_Multi">[9]Assumptions!#REF!</definedName>
    <definedName name="D_O_1" localSheetId="0">[9]Assumptions!#REF!</definedName>
    <definedName name="D_O_1">[9]Assumptions!#REF!</definedName>
    <definedName name="D_O_2" localSheetId="0">[9]Assumptions!#REF!</definedName>
    <definedName name="D_O_2">[9]Assumptions!#REF!</definedName>
    <definedName name="D_Pipe" localSheetId="0">[9]Assumptions!#REF!</definedName>
    <definedName name="D_Pipe">[9]Assumptions!#REF!</definedName>
    <definedName name="D_Sub" localSheetId="0">[9]Assumptions!#REF!</definedName>
    <definedName name="D_Sub">[9]Assumptions!#REF!</definedName>
    <definedName name="D_Subsea" localSheetId="0">[9]Assumptions!#REF!</definedName>
    <definedName name="D_Subsea">[9]Assumptions!#REF!</definedName>
    <definedName name="D_SubseaWells" localSheetId="0">[9]Assumptions!#REF!</definedName>
    <definedName name="D_SubseaWells">[9]Assumptions!#REF!</definedName>
    <definedName name="D_Water" localSheetId="0">[9]Assumptions!#REF!</definedName>
    <definedName name="D_Water">[9]Assumptions!#REF!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'[20]prodprof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'[43]do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[13]Indicators!$L$2:$L$65536</definedName>
    <definedName name="Down_Asphalt" localSheetId="0">'[9]OPEX Forecast Inputs'!#REF!</definedName>
    <definedName name="Down_Asphalt">'[9]OPEX Forecast Inputs'!#REF!</definedName>
    <definedName name="Down_Comp" localSheetId="0">'[9]OPEX Forecast Inputs'!#REF!</definedName>
    <definedName name="Down_Comp">'[9]OPEX Forecast Inputs'!#REF!</definedName>
    <definedName name="Down_Fac" localSheetId="0">'[9]OPEX Forecast Inputs'!#REF!</definedName>
    <definedName name="Down_Fac">'[9]OPEX Forecast Inputs'!#REF!</definedName>
    <definedName name="Down_Gas" localSheetId="0">'[9]OPEX Forecast Inputs'!#REF!</definedName>
    <definedName name="Down_Gas">'[9]OPEX Forecast Inputs'!#REF!</definedName>
    <definedName name="Down_Hurr" localSheetId="0">'[9]OPEX Forecast Inputs'!#REF!</definedName>
    <definedName name="Down_Hurr">'[9]OPEX Forecast Inputs'!#REF!</definedName>
    <definedName name="Down_Init" localSheetId="0">'[9]OPEX Forecast Inputs'!#REF!</definedName>
    <definedName name="Down_Init">'[9]OPEX Forecast Inputs'!#REF!</definedName>
    <definedName name="Down_Multi" localSheetId="0">'[9]OPEX Forecast Inputs'!#REF!</definedName>
    <definedName name="Down_Multi">'[9]OPEX Forecast Inputs'!#REF!</definedName>
    <definedName name="Down_O_1" localSheetId="0">'[9]OPEX Forecast Inputs'!#REF!</definedName>
    <definedName name="Down_O_1">'[9]OPEX Forecast Inputs'!#REF!</definedName>
    <definedName name="Down_O_2" localSheetId="0">'[9]OPEX Forecast Inputs'!#REF!</definedName>
    <definedName name="Down_O_2">'[9]OPEX Forecast Inputs'!#REF!</definedName>
    <definedName name="Down_Pipe" localSheetId="0">'[9]OPEX Forecast Inputs'!#REF!</definedName>
    <definedName name="Down_Pipe">'[9]OPEX Forecast Inputs'!#REF!</definedName>
    <definedName name="Down_Sub" localSheetId="0">'[9]OPEX Forecast Inputs'!#REF!</definedName>
    <definedName name="Down_Sub">'[9]OPEX Forecast Inputs'!#REF!</definedName>
    <definedName name="Down_SubPipe" localSheetId="0">'[9]OPEX Forecast Inputs'!#REF!</definedName>
    <definedName name="Down_SubPipe">'[9]OPEX Forecast Inputs'!#REF!</definedName>
    <definedName name="Down_Subsea" localSheetId="0">'[9]OPEX Forecast Inputs'!#REF!</definedName>
    <definedName name="Down_Subsea">'[9]OPEX Forecast Inputs'!#REF!</definedName>
    <definedName name="Down_SubseaPipeline" localSheetId="0">'[9]OPEX Forecast Inputs'!#REF!</definedName>
    <definedName name="Down_SubseaPipeline">'[9]OPEX Forecast Inputs'!#REF!</definedName>
    <definedName name="Down_SubWells" localSheetId="0">'[9]OPEX Forecast Inputs'!#REF!</definedName>
    <definedName name="Down_SubWells">'[9]OPEX Forecast Inputs'!#REF!</definedName>
    <definedName name="Down_Water" localSheetId="0">'[9]OPEX Forecast Inputs'!#REF!</definedName>
    <definedName name="Down_Water">'[9]OPEX Forecast Inputs'!#REF!</definedName>
    <definedName name="Downtime_O_1" localSheetId="0">'[9]OPEX Forecast Inputs'!#REF!</definedName>
    <definedName name="Downtime_O_1">'[9]OPEX Forecast Inputs'!#REF!</definedName>
    <definedName name="Downtime_O_2" localSheetId="0">'[9]OPEX Forecast Inputs'!#REF!</definedName>
    <definedName name="Downtime_O_2">'[9]OPEX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'[30]Data Entry'!$G$12</definedName>
    <definedName name="EA_Barrels">'[30]Data Entry'!$C$12</definedName>
    <definedName name="EA_US">'[30]Data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[31]Sheet1!$D$55:$AZ$55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[31]Sheet1!$D$149:$AZ$149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[26]Sheet1!$B$9:$E$29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EB" localSheetId="0">#REF!</definedName>
    <definedName name="FEB">#REF!</definedName>
    <definedName name="Fee_received">[31]Sheet1!$D$159:$AZ$159</definedName>
    <definedName name="feee">[44]AFE!$A$2:$B$125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[41]SetUp!$E$70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'[45]Mapping Fields to AGG node'!$B$3:$B$171</definedName>
    <definedName name="fields">'[46]Mapping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[47]flora!$A$1:$G$184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[41]SetUp!$C$10</definedName>
    <definedName name="Fopex" localSheetId="0">#REF!</definedName>
    <definedName name="Fopex">#REF!</definedName>
    <definedName name="Forcados_API">'[30]Data Entry'!$G$10</definedName>
    <definedName name="Forcados_Barrels">'[30]Data Entry'!$C$10</definedName>
    <definedName name="Forcados_US">'[30]Data Entry'!$E$10</definedName>
    <definedName name="Forecasts_Sheets_Osa" localSheetId="0">'[45]Mapping Fields to AGG node'!$B$3:$B$171</definedName>
    <definedName name="Forecasts_Sheets_Osa">'[46]Mapping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[28]SetUp!$H$11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[13]Indicators!$S$2:$S$65536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[48]Profiles!#REF!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'[49]General Inputs'!$H$18</definedName>
    <definedName name="GLTIE" localSheetId="0">#REF!</definedName>
    <definedName name="GLTIE">#REF!</definedName>
    <definedName name="good">[13]Indicators!$V$2:$V$65536</definedName>
    <definedName name="GORP">'[20]prodprof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[50]Listvalues!$L$2:$L$7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[41]SetUp!$C$37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'[51]Reservoir Summary Data'!$B$59</definedName>
    <definedName name="Horizontal_Rate_5.5">'[51]Reservoir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[52]Reference!$A$1:$A$2</definedName>
    <definedName name="IBVc_IBVt_distr.">[41]SetUp!$D$72:$I$72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[53]Definitions!$I$2:$I$101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IF(AND('[20]prodprof 1'!XET1&lt;='[20]prodprof 1'!$F$33,'[20]prodprof 1'!$F$38="YES"),'[20]prodprof 1'!XEZ1+'[20]prodprof 1'!$F$39*('[20]prodprof 1'!XEX1*'[20]prodprof 1'!$F$41+('[20]prodprof 1'!XEY1*1000-'[20]prodprof 1'!XEX1*'[20]prodprof 1'!$F$42)/('[20]prodprof 1'!$F$43*'[20]prodprof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tem" localSheetId="0">#REF!</definedName>
    <definedName name="Item">#REF!</definedName>
    <definedName name="item2">[15]ActivityData!$A$5:$A$178</definedName>
    <definedName name="JAN">[54]Sheet1!$G$6:$K$67</definedName>
    <definedName name="jnl" localSheetId="0">[55]mar!#REF!</definedName>
    <definedName name="jnl">[55]mar!#REF!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'[43]do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[28]SetUp!$H$10</definedName>
    <definedName name="liqbbl_m3" localSheetId="0">[27]SetUp!$D$10</definedName>
    <definedName name="liqbbl_m3">[28]SetUp!$D$10</definedName>
    <definedName name="LiquidTotalFactor">[2]Parameters!$C$3</definedName>
    <definedName name="list">[56]Sheet2!$A$1:$A$157</definedName>
    <definedName name="lists">[57]Sheet1!$A$1:$A$161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'[43]do not Delete'!$E$2:$E$9</definedName>
    <definedName name="Log_Air_Crew" localSheetId="0">'[9]OPEX Forecast Inputs'!#REF!</definedName>
    <definedName name="Log_Air_Crew">'[9]OPEX Forecast Inputs'!#REF!</definedName>
    <definedName name="Log_Air_Sup" localSheetId="0">'[9]OPEX Forecast Inputs'!#REF!</definedName>
    <definedName name="Log_Air_Sup">'[9]OPEX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[41]SetUp!$C$11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'[58]Config - Master Lists'!$D$98</definedName>
    <definedName name="Mike_Conway" localSheetId="0">#REF!</definedName>
    <definedName name="Mike_Conway">#REF!</definedName>
    <definedName name="Min_Fin_Value">'[58]Config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[31]Sheet1!$D$80:$AZ$80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'[30]Data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[40]SetUp!$C$9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[59]DATA!$A$2:$A$182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>#REF!</definedName>
    <definedName name="Number_of_wells" localSheetId="0">'[51]Vivaldi Hub 1.3 tcf'!#REF!</definedName>
    <definedName name="Number_of_wells">'[51]Vivaldi Hub 1.3 tcf'!#REF!</definedName>
    <definedName name="O1_Inp">[31]Sheet1!$D$65:$AZ$65</definedName>
    <definedName name="O2_Inp">[31]Sheet1!$D$66:$AZ$66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[13]Indicators!$BQ$2:$BQ$65536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[31]Sheet1!$D$74:$AZ$74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[42]Overview!$L$4</definedName>
    <definedName name="oil_vol_percent" localSheetId="0">#REF!</definedName>
    <definedName name="oil_vol_percent">#REF!</definedName>
    <definedName name="Oil_Wells" localSheetId="0">[48]Profiles!#REF!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'[60]Oil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[31]Sheet1!$D$14:$AZ$14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'[37]BASE DATA'!$A$29:$A$31</definedName>
    <definedName name="PAO">'[38]Budget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[13]Indicators!$O$2:$O$65536</definedName>
    <definedName name="PmasterName" localSheetId="0">#REF!</definedName>
    <definedName name="PmasterName">#REF!</definedName>
    <definedName name="POS_FID">[16]Economics!$K$15</definedName>
    <definedName name="POS_to_FID" localSheetId="0">#REF!</definedName>
    <definedName name="POS_to_FID">#REF!</definedName>
    <definedName name="POVNDRCD" localSheetId="0">[61]FORMS!#REF!</definedName>
    <definedName name="POVNDRCD">[61]FORMS!#REF!</definedName>
    <definedName name="Pre_FID_Development_Costs" localSheetId="0">#REF!</definedName>
    <definedName name="Pre_FID_Development_Costs">#REF!</definedName>
    <definedName name="Premise">'[60]Oil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[62]TER2!#REF!</definedName>
    <definedName name="Print_Area_MI">[62]TER2!#REF!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'[9]OPEX Forecast Inputs'!#REF!</definedName>
    <definedName name="Prod_Sub_Gas">'[9]OPEX Forecast Inputs'!#REF!</definedName>
    <definedName name="Prod_Sub_Gas_Inj" localSheetId="0">'[9]OPEX Forecast Inputs'!#REF!</definedName>
    <definedName name="Prod_Sub_Gas_Inj">'[9]OPEX Forecast Inputs'!#REF!</definedName>
    <definedName name="Prod_Sub_H2O_Inj" localSheetId="0">'[9]OPEX Forecast Inputs'!#REF!</definedName>
    <definedName name="Prod_Sub_H2O_Inj">'[9]OPEX Forecast Inputs'!#REF!</definedName>
    <definedName name="Prod_Sub_Inf_Horiz" localSheetId="0">'[9]OPEX Forecast Inputs'!#REF!</definedName>
    <definedName name="Prod_Sub_Inf_Horiz">'[9]OPEX Forecast Inputs'!#REF!</definedName>
    <definedName name="Prod_Sub_Inf_Vert" localSheetId="0">'[9]OPEX Forecast Inputs'!#REF!</definedName>
    <definedName name="Prod_Sub_Inf_Vert">'[9]OPEX Forecast Inputs'!#REF!</definedName>
    <definedName name="Prod_Sub_Mat_Horiz" localSheetId="0">'[9]OPEX Forecast Inputs'!#REF!</definedName>
    <definedName name="Prod_Sub_Mat_Horiz">'[9]OPEX Forecast Inputs'!#REF!</definedName>
    <definedName name="Prod_Sub_Mat_Vert" localSheetId="0">'[9]OPEX Forecast Inputs'!#REF!</definedName>
    <definedName name="Prod_Sub_Mat_Vert">'[9]OPEX Forecast Inputs'!#REF!</definedName>
    <definedName name="Prod_Subsea_Gas" localSheetId="0">'[9]OPEX Forecast Inputs'!#REF!</definedName>
    <definedName name="Prod_Subsea_Gas">'[9]OPEX Forecast Inputs'!#REF!</definedName>
    <definedName name="Prod_Subsea_Oil" localSheetId="0">'[9]OPEX Forecast Inputs'!#REF!</definedName>
    <definedName name="Prod_Subsea_Oil">'[9]OPEX Forecast Inputs'!#REF!</definedName>
    <definedName name="Prod_Surf_Gas" localSheetId="0">'[9]OPEX Forecast Inputs'!#REF!</definedName>
    <definedName name="Prod_Surf_Gas">'[9]OPEX Forecast Inputs'!#REF!</definedName>
    <definedName name="Prod_Surf_Gas_Inj" localSheetId="0">'[9]OPEX Forecast Inputs'!#REF!</definedName>
    <definedName name="Prod_Surf_Gas_Inj">'[9]OPEX Forecast Inputs'!#REF!</definedName>
    <definedName name="Prod_Surf_H2O_Inj" localSheetId="0">'[9]OPEX Forecast Inputs'!#REF!</definedName>
    <definedName name="Prod_Surf_H2O_Inj">'[9]OPEX Forecast Inputs'!#REF!</definedName>
    <definedName name="Prod_Surf_Inf_Horiz" localSheetId="0">'[9]OPEX Forecast Inputs'!#REF!</definedName>
    <definedName name="Prod_Surf_Inf_Horiz">'[9]OPEX Forecast Inputs'!#REF!</definedName>
    <definedName name="Prod_Surf_Inf_Vert" localSheetId="0">'[9]OPEX Forecast Inputs'!#REF!</definedName>
    <definedName name="Prod_Surf_Inf_Vert">'[9]OPEX Forecast Inputs'!#REF!</definedName>
    <definedName name="Prod_Surf_Mat_Horiz" localSheetId="0">'[9]OPEX Forecast Inputs'!#REF!</definedName>
    <definedName name="Prod_Surf_Mat_Horiz">'[9]OPEX Forecast Inputs'!#REF!</definedName>
    <definedName name="Prod_Surf_Mat_Vert" localSheetId="0">'[9]OPEX Forecast Inputs'!#REF!</definedName>
    <definedName name="Prod_Surf_Mat_Vert">'[9]OPEX Forecast Inputs'!#REF!</definedName>
    <definedName name="Prod_Surf_Oil" localSheetId="0">'[9]OPEX Forecast Inputs'!#REF!</definedName>
    <definedName name="Prod_Surf_Oil">'[9]OPEX Forecast Inputs'!#REF!</definedName>
    <definedName name="Prod_SurfGasInj" localSheetId="0">'[9]OPEX Forecast Inputs'!#REF!</definedName>
    <definedName name="Prod_SurfGasInj">'[9]OPEX Forecast Inputs'!#REF!</definedName>
    <definedName name="Prod_SurfInfVert" localSheetId="0">'[9]OPEX Forecast Inputs'!#REF!</definedName>
    <definedName name="Prod_SurfInfVert">'[9]OPEX Forecast Inputs'!#REF!</definedName>
    <definedName name="Prod_SurfMatVert" localSheetId="0">'[9]OPEX Forecast Inputs'!#REF!</definedName>
    <definedName name="Prod_SurfMatVert">'[9]OPEX Forecast Inputs'!#REF!</definedName>
    <definedName name="Prod_SurGasInj" localSheetId="0">'[9]OPEX Forecast Inputs'!#REF!</definedName>
    <definedName name="Prod_SurGasInj">'[9]OPEX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'[20]prodprof 1'!A$5*('[20]prodprof 1'!A31-'[20]prodprof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'[20]prodprof 1'!$F$17</definedName>
    <definedName name="RATEREC" localSheetId="0">#REF!</definedName>
    <definedName name="RATEREC">#REF!</definedName>
    <definedName name="Ratio_disputed_capital_costs_PP_E" localSheetId="0">'[63]DATA INPUT'!#REF!</definedName>
    <definedName name="Ratio_disputed_capital_costs_PP_E">'[63]DATA INPUT'!#REF!</definedName>
    <definedName name="Ratio_disputed_capital_costs_PP_E_Bonga" localSheetId="0">'[63]DATA INPUT'!#REF!</definedName>
    <definedName name="Ratio_disputed_capital_costs_PP_E_Bonga">'[63]DATA INPUT'!#REF!</definedName>
    <definedName name="Ratio_disputed_capital_costs_PP_E_Erha" localSheetId="0">'[63]DATA INPUT'!#REF!</definedName>
    <definedName name="Ratio_disputed_capital_costs_PP_E_Erha">'[63]DATA INPUT'!#REF!</definedName>
    <definedName name="RawData" localSheetId="0">#REF!</definedName>
    <definedName name="RawData">#REF!</definedName>
    <definedName name="ray_shhet" localSheetId="0">'[64]Mapping Fields to AGG node'!$B$3:$B$171</definedName>
    <definedName name="ray_shhet">'[65]Mapping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[55]mar!#REF!</definedName>
    <definedName name="rig">[55]mar!#REF!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[37]Contract_Details!$A$2:$A$74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[31]Sheet1!$D$204:$AZ$204</definedName>
    <definedName name="Shell_bonus_recovered">[31]Sheet1!$D$208:$AZ$208</definedName>
    <definedName name="Shell_CAPEX">[31]Sheet1!$D$205:$AZ$205</definedName>
    <definedName name="Shell_capex_recovered">[31]Sheet1!$D$210:$AZ$210</definedName>
    <definedName name="Shell_CF">[31]Sheet1!$D$216:$AZ$216</definedName>
    <definedName name="Shell_cf_rt">[31]Sheet1!$D$218:$AZ$218</definedName>
    <definedName name="Shell_EXPEX">[31]Sheet1!$D$206:$AZ$206</definedName>
    <definedName name="Shell_Expex_recovered">[31]Sheet1!$D$209:$AZ$209</definedName>
    <definedName name="Shell_Expl_reward_gas">[31]Sheet1!$D$213:$AZ$213</definedName>
    <definedName name="Shell_Expl_reward_oil">[31]Sheet1!$D$214:$AZ$214</definedName>
    <definedName name="Shell_Fee">[31]Sheet1!$D$211:$AZ$211</definedName>
    <definedName name="Shell_OP" localSheetId="0">#REF!</definedName>
    <definedName name="Shell_OP">#REF!</definedName>
    <definedName name="Shell_OPEX">[31]Sheet1!$D$207:$AZ$207</definedName>
    <definedName name="Shell_revenue">[31]Sheet1!$D$212:$AZ$212</definedName>
    <definedName name="shell_share">[31]Sheet1!$D$100</definedName>
    <definedName name="Shell_Tax">[31]Sheet1!$D$215:$AZ$215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'[20]prodprof 1'!$B$28</definedName>
    <definedName name="SlopeWE">'[20]prodprof 1'!$C$28</definedName>
    <definedName name="SlopeWH">'[20]prodprof 1'!$D$28</definedName>
    <definedName name="sma">[38]sma!$A$6:$F$19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[66]source!$A$1:$M$833</definedName>
    <definedName name="Start_date" localSheetId="0">#REF!</definedName>
    <definedName name="Start_date">#REF!</definedName>
    <definedName name="STATUS">'[37]BASE DATA'!$A$2:$A$21</definedName>
    <definedName name="Status_Flag">[19]Economics!$F$12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[67]Indicators!$BU$2:$BU$65536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'[37]BASE DATA'!#REF!</definedName>
    <definedName name="SUPPLIERS">'[37]BASE DATA'!#REF!</definedName>
    <definedName name="supply_target_lookup" localSheetId="0">#REF!</definedName>
    <definedName name="supply_target_lookup">#REF!</definedName>
    <definedName name="Surf_Gas_H2O" localSheetId="0">'[9]OPEX Forecast Inputs'!#REF!</definedName>
    <definedName name="Surf_Gas_H2O">'[9]OPEX Forecast Inputs'!#REF!</definedName>
    <definedName name="Surf_Vert" localSheetId="0">'[9]OPEX Forecast Inputs'!#REF!</definedName>
    <definedName name="Surf_Vert">'[9]OPEX Forecast Inputs'!#REF!</definedName>
    <definedName name="Surf_Vert_Gas_Ijn" localSheetId="0">'[9]OPEX Forecast Inputs'!#REF!</definedName>
    <definedName name="Surf_Vert_Gas_Ijn">'[9]OPEX Forecast Inputs'!#REF!</definedName>
    <definedName name="Surf_Vert_H20" localSheetId="0">'[9]OPEX Forecast Inputs'!#REF!</definedName>
    <definedName name="Surf_Vert_H20">'[9]OPEX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[31]Sheet1!$D$175:$AZ$175</definedName>
    <definedName name="TAXSUM" localSheetId="0">#REF!</definedName>
    <definedName name="TAXSUM">#REF!</definedName>
    <definedName name="tb">'[51]Reservoir Summary Data'!$B$39</definedName>
    <definedName name="TB_Rate_4.5">'[51]Reservoir Summary Data'!$B$60</definedName>
    <definedName name="TB_Rate_5.5">'[51]Reservoir Summary Data'!$B$67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[68]Full_Year!#REF!</definedName>
    <definedName name="TEST16">[68]Full_Year!#REF!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[69]SetUp!$C$1001</definedName>
    <definedName name="tol_nonfin">[69]SetUp!$D$1001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'[51]Reservoir Summary Data'!$B$58</definedName>
    <definedName name="Vertical_EGP_Rate_5.5">'[51]Reservoir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'[20]prodprof 1'!$F$18</definedName>
    <definedName name="Well_Type">[70]Engine!$A$24:$A$33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'[37]BASE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IF('[20]prodprof 1'!XEE1&lt;=[0]!CumP,'[20]prodprof 1'!XEE1*[0]!GORP,[0]!CumP*[0]!GORP+('[20]prodprof 1'!XEE1-[0]!CumP)*([0]!GORP+('[20]prodprof 1'!XEE1-[0]!CumP)*0.5*[0]!SlopeG))</definedName>
    <definedName name="wsdcgf">IF('[20]prodprof 1'!XEE1&lt;=CumP,'[20]prodprof 1'!XEE1*GORP,CumP*GORP+('[20]prodprof 1'!XEE1-CumP)*(GORP+('[20]prodprof 1'!XEE1-CumP)*0.5*SlopeG))</definedName>
    <definedName name="WW" localSheetId="0">#REF!</definedName>
    <definedName name="ww">[67]Indicators!$BI$2:$BI$65536</definedName>
    <definedName name="X_rate">'[71]As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[40]SetUp!$I$1</definedName>
    <definedName name="year">[28]SetUp!$D$3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'[72]Shell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8" i="1" l="1"/>
  <c r="C7" i="1"/>
  <c r="C23" i="1"/>
  <c r="J14" i="1"/>
  <c r="J9" i="1"/>
  <c r="J10" i="1" s="1"/>
  <c r="F9" i="1"/>
  <c r="F10" i="1" s="1"/>
  <c r="F11" i="1" s="1"/>
  <c r="C9" i="1"/>
  <c r="C10" i="1" s="1"/>
  <c r="C5" i="1"/>
  <c r="D4" i="1"/>
  <c r="J11" i="1" l="1"/>
  <c r="J15" i="1" s="1"/>
  <c r="C11" i="1"/>
  <c r="C15" i="1" s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/>
  <c r="F20" i="1" s="1"/>
  <c r="F25" i="1" s="1"/>
</calcChain>
</file>

<file path=xl/sharedStrings.xml><?xml version="1.0" encoding="utf-8"?>
<sst xmlns="http://schemas.openxmlformats.org/spreadsheetml/2006/main" count="67" uniqueCount="34">
  <si>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</si>
  <si>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</si>
  <si>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</si>
  <si>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</si>
  <si>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</si>
  <si>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</si>
  <si>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</si>
  <si>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</si>
  <si>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</si>
  <si>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</si>
  <si>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</si>
  <si>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</si>
  <si>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</si>
  <si>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</si>
  <si>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</si>
  <si>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</si>
  <si>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</si>
  <si>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</si>
  <si>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</si>
  <si>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</si>
  <si>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</si>
  <si>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</si>
  <si>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</si>
  <si>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</si>
  <si>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</si>
  <si>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</si>
  <si>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</si>
  <si>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</si>
  <si>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</si>
  <si>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100%</t>
  </si>
  <si>
    <t>CSD SS</t>
  </si>
  <si>
    <t>CSD Impact( SS)</t>
  </si>
  <si>
    <t>Based on SPDC Minimum tax rate of 12.75%</t>
  </si>
  <si>
    <t>Monthly from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</si>
</sst>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-%20OP18%20Simul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entral"/>
      <sheetName val="West"/>
      <sheetName val="Land"/>
      <sheetName val="Others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28"/>
  <sheetViews>
    <sheetView tabSelected="1" zoomScale="85" zoomScaleNormal="85" workbookViewId="0">
      <selection activeCell="C30" sqref="C30"/>
    </sheetView>
  </sheetViews>
  <sheetFormatPr defaultRowHeight="14.5" x14ac:dyDescent="0.35"/>
  <cols>
    <col min="2" max="2" width="19.72656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365-(31+28+31+30)</f>
        <v>245</v>
      </c>
      <c r="E7" s="7" t="s">
        <v>9</v>
      </c>
      <c r="F7" s="11">
        <v>365</v>
      </c>
      <c r="I7" s="7" t="s">
        <v>9</v>
      </c>
      <c r="J7" s="11">
        <v>365</v>
      </c>
    </row>
    <row r="8" spans="2:11" x14ac:dyDescent="0.35">
      <c r="B8" s="7" t="s">
        <v>10</v>
      </c>
      <c r="C8" s="12">
        <v>0.4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98000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6492206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-1298441.2000000002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>
        <v>-3260000</v>
      </c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1933764.7999999998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-246555.01199999999</v>
      </c>
      <c r="D16" t="s">
        <v>32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1687209.7879999997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1687209.7879999997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>
        <v>0</v>
      </c>
    </row>
    <row r="23" spans="2:11" x14ac:dyDescent="0.35">
      <c r="B23" s="5" t="s">
        <v>28</v>
      </c>
      <c r="C23" s="6">
        <f>(-0.2*C22*0.85)</f>
        <v>0</v>
      </c>
    </row>
    <row r="24" spans="2:11" x14ac:dyDescent="0.35">
      <c r="B24" t="s">
        <v>29</v>
      </c>
      <c r="C24" s="25">
        <f>C23+C22+C20</f>
        <v>1687209.7879999997</v>
      </c>
    </row>
    <row r="25" spans="2:11" x14ac:dyDescent="0.35">
      <c r="B25" t="s">
        <v>30</v>
      </c>
      <c r="C25" s="26">
        <f>C24*0.3</f>
        <v>506162.93639999989</v>
      </c>
      <c r="E25" t="s">
        <v>31</v>
      </c>
      <c r="F25" s="26">
        <f>F20*0.3</f>
        <v>0</v>
      </c>
      <c r="I25" t="s">
        <v>30</v>
      </c>
      <c r="J25" s="26">
        <f>J20*0.3</f>
        <v>0</v>
      </c>
    </row>
    <row r="28" spans="2:11" x14ac:dyDescent="0.35">
      <c r="B28" t="s">
        <v>33</v>
      </c>
      <c r="C28" s="4">
        <f>C25/8</f>
        <v>63270.367049999986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SPDC-UPO/G/PSI</cp:lastModifiedBy>
  <dcterms:created xsi:type="dcterms:W3CDTF">2019-01-23T14:03:59Z</dcterms:created>
  <dcterms:modified xsi:type="dcterms:W3CDTF">2019-01-24T07:25:03Z</dcterms:modified>
</cp:coreProperties>
</file>