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ai.Umaru\Desktop\Tunu\Booster Compressor Optimization\"/>
    </mc:Choice>
  </mc:AlternateContent>
  <xr:revisionPtr revIDLastSave="0" documentId="13_ncr:1_{FFE9AC0F-D714-437C-9C67-09D270690656}" xr6:coauthVersionLast="45" xr6:coauthVersionMax="45" xr10:uidLastSave="{00000000-0000-0000-0000-000000000000}"/>
  <bookViews>
    <workbookView xWindow="-110" yWindow="-110" windowWidth="19420" windowHeight="10420" xr2:uid="{DD64CB7C-9BDA-4201-8E25-C752A78845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" l="1"/>
  <c r="D12" i="2"/>
  <c r="C12" i="2"/>
</calcChain>
</file>

<file path=xl/sharedStrings.xml><?xml version="1.0" encoding="utf-8"?>
<sst xmlns="http://schemas.openxmlformats.org/spreadsheetml/2006/main" count="29" uniqueCount="27">
  <si>
    <t>Well</t>
  </si>
  <si>
    <t>BOPD GROSS</t>
  </si>
  <si>
    <t>BOPD NET</t>
  </si>
  <si>
    <t>GAS MSCF</t>
  </si>
  <si>
    <t>Comment</t>
  </si>
  <si>
    <t>K5L</t>
  </si>
  <si>
    <t>Closed-in due to flowline cut / theft</t>
  </si>
  <si>
    <t>K5S</t>
  </si>
  <si>
    <t>K7L</t>
  </si>
  <si>
    <t>Closed-in due to Stolen CCU</t>
  </si>
  <si>
    <t>K7S</t>
  </si>
  <si>
    <t>Closed-in due to FL sabotage &amp; Stolen CCU</t>
  </si>
  <si>
    <t>K6T</t>
  </si>
  <si>
    <t>Closed-in due to pin hole leak</t>
  </si>
  <si>
    <t>K3L</t>
  </si>
  <si>
    <t>Closed-in due to F/L sabotage</t>
  </si>
  <si>
    <t>T10T</t>
  </si>
  <si>
    <t>Closed-in due to CCU unavailability</t>
  </si>
  <si>
    <t>T3T</t>
  </si>
  <si>
    <t>Closed-in due to Downhole issues (PBU Valve calibration)</t>
  </si>
  <si>
    <t>K4S</t>
  </si>
  <si>
    <t>T16*estimate</t>
  </si>
  <si>
    <t>New well</t>
  </si>
  <si>
    <t>IPSC</t>
  </si>
  <si>
    <t>Current Production</t>
  </si>
  <si>
    <t>Extra Gains to meet IPSC</t>
  </si>
  <si>
    <t>Well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</si>
</sst>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2" borderId="2" xfId="0" applyFill="1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8ABE-9039-4263-B311-C3367A8C22A1}">
  <dimension ref="A1:H12"/>
  <sheetViews>
    <sheetView tabSelected="1" workbookViewId="0">
      <selection activeCell="F9" sqref="F9"/>
    </sheetView>
  </sheetViews>
  <sheetFormatPr defaultRowHeight="14.5" x14ac:dyDescent="0.35"/>
  <cols>
    <col min="5" max="5" width="35.7265625" customWidth="1"/>
  </cols>
  <sheetData>
    <row r="1" spans="1:8" ht="5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23</v>
      </c>
      <c r="G1" s="9" t="s">
        <v>24</v>
      </c>
      <c r="H1" s="9" t="s">
        <v>25</v>
      </c>
    </row>
    <row r="2" spans="1:8" ht="17.5" customHeight="1" thickBot="1" x14ac:dyDescent="0.4">
      <c r="A2" s="3" t="s">
        <v>5</v>
      </c>
      <c r="B2" s="3">
        <v>1758.91</v>
      </c>
      <c r="C2" s="3">
        <v>688.2</v>
      </c>
      <c r="D2" s="3">
        <v>436</v>
      </c>
      <c r="E2" s="6" t="s">
        <v>6</v>
      </c>
      <c r="F2" s="10">
        <v>21690</v>
      </c>
      <c r="G2" s="11">
        <v>17690</v>
      </c>
      <c r="H2" s="12">
        <f>F2-G2</f>
        <v>4000</v>
      </c>
    </row>
    <row r="3" spans="1:8" ht="17.5" customHeight="1" x14ac:dyDescent="0.35">
      <c r="A3" s="4" t="s">
        <v>7</v>
      </c>
      <c r="B3" s="4">
        <v>1863</v>
      </c>
      <c r="C3" s="4">
        <v>707.7</v>
      </c>
      <c r="D3" s="4">
        <v>360</v>
      </c>
      <c r="E3" s="7" t="s">
        <v>6</v>
      </c>
    </row>
    <row r="4" spans="1:8" ht="17.5" customHeight="1" x14ac:dyDescent="0.35">
      <c r="A4" s="4" t="s">
        <v>8</v>
      </c>
      <c r="B4" s="4">
        <v>1060.72</v>
      </c>
      <c r="C4" s="4">
        <v>485.3</v>
      </c>
      <c r="D4" s="4">
        <v>220</v>
      </c>
      <c r="E4" s="7" t="s">
        <v>9</v>
      </c>
    </row>
    <row r="5" spans="1:8" ht="17.5" customHeight="1" x14ac:dyDescent="0.35">
      <c r="A5" s="4" t="s">
        <v>10</v>
      </c>
      <c r="B5" s="4">
        <v>563.32000000000005</v>
      </c>
      <c r="C5" s="4">
        <v>481.1</v>
      </c>
      <c r="D5" s="4">
        <v>170</v>
      </c>
      <c r="E5" s="7" t="s">
        <v>11</v>
      </c>
    </row>
    <row r="6" spans="1:8" ht="17.5" customHeight="1" x14ac:dyDescent="0.35">
      <c r="A6" s="4" t="s">
        <v>12</v>
      </c>
      <c r="B6" s="4">
        <v>404.31</v>
      </c>
      <c r="C6" s="4">
        <v>380.2</v>
      </c>
      <c r="D6" s="4">
        <v>130</v>
      </c>
      <c r="E6" s="7" t="s">
        <v>13</v>
      </c>
    </row>
    <row r="7" spans="1:8" ht="17.5" customHeight="1" x14ac:dyDescent="0.35">
      <c r="A7" s="4" t="s">
        <v>14</v>
      </c>
      <c r="B7" s="4">
        <v>432.6</v>
      </c>
      <c r="C7" s="4">
        <v>314.39999999999998</v>
      </c>
      <c r="D7" s="4">
        <v>300</v>
      </c>
      <c r="E7" s="7" t="s">
        <v>15</v>
      </c>
    </row>
    <row r="8" spans="1:8" ht="17.5" customHeight="1" x14ac:dyDescent="0.35">
      <c r="A8" s="4" t="s">
        <v>16</v>
      </c>
      <c r="B8" s="4">
        <v>3748.4</v>
      </c>
      <c r="C8" s="4">
        <v>157.5</v>
      </c>
      <c r="D8" s="4">
        <v>560</v>
      </c>
      <c r="E8" s="7" t="s">
        <v>17</v>
      </c>
    </row>
    <row r="9" spans="1:8" ht="22.5" customHeight="1" x14ac:dyDescent="0.35">
      <c r="A9" s="4" t="s">
        <v>18</v>
      </c>
      <c r="B9" s="4">
        <v>1881.3</v>
      </c>
      <c r="C9" s="4">
        <v>573.4</v>
      </c>
      <c r="D9" s="4">
        <v>1255.7</v>
      </c>
      <c r="E9" s="7" t="s">
        <v>19</v>
      </c>
    </row>
    <row r="10" spans="1:8" ht="17.5" customHeight="1" x14ac:dyDescent="0.35">
      <c r="A10" s="4" t="s">
        <v>20</v>
      </c>
      <c r="B10" s="4">
        <v>1066.8</v>
      </c>
      <c r="C10" s="4">
        <v>288.89999999999998</v>
      </c>
      <c r="D10" s="4">
        <v>180</v>
      </c>
      <c r="E10" s="7" t="s">
        <v>6</v>
      </c>
    </row>
    <row r="11" spans="1:8" ht="28" customHeight="1" thickBot="1" x14ac:dyDescent="0.4">
      <c r="A11" s="5" t="s">
        <v>21</v>
      </c>
      <c r="B11" s="5"/>
      <c r="C11" s="5">
        <v>3000</v>
      </c>
      <c r="D11" s="5">
        <v>2000</v>
      </c>
      <c r="E11" s="8" t="s">
        <v>22</v>
      </c>
    </row>
    <row r="12" spans="1:8" ht="15" thickBot="1" x14ac:dyDescent="0.4">
      <c r="A12" s="13" t="s">
        <v>26</v>
      </c>
      <c r="B12" s="14"/>
      <c r="C12" s="12">
        <f>SUM(C2:C11)</f>
        <v>7076.7000000000007</v>
      </c>
      <c r="D12">
        <f>SUM(D2:D11)</f>
        <v>5611.7</v>
      </c>
    </row>
  </sheetData>
  <mergeCells count="1"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Umaru, Jimmai K SPDC-UPO/G/UDR</dc:creator>
  <cp:lastModifiedBy>Umaru, Jimmai K SPDC-UPO/G/UDR</cp:lastModifiedBy>
  <dcterms:created xsi:type="dcterms:W3CDTF">2021-03-01T10:49:50Z</dcterms:created>
  <dcterms:modified xsi:type="dcterms:W3CDTF">2021-03-04T11:26:58Z</dcterms:modified>
</cp:coreProperties>
</file>