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1D3526F9-39D8-41CD-9094-6D9DBCCD416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F24" i="5" l="1"/>
  <c r="E31" i="5"/>
  <c r="E30" i="5"/>
  <c r="E29" i="5"/>
  <c r="E28" i="5"/>
  <c r="F31" i="5" l="1"/>
  <c r="I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<sst xmlns="http://schemas.openxmlformats.org/spreadsheetml/2006/main" count="306" uniqueCount="137">
  <si>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</si>
  <si>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</si>
  <si>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</si>
  <si>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</si>
  <si>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</si>
  <si>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</si>
  <si>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</si>
  <si>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</si>
  <si>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</si>
  <si>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</si>
  <si>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</si>
  <si>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</si>
  <si>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</si>
  <si>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</si>
  <si>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</si>
  <si>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</si>
  <si>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</si>
  <si>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</si>
  <si>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</si>
  <si>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</si>
  <si>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</si>
  <si>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</si>
  <si>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</si>
  <si>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</si>
  <si>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</si>
  <si>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</si>
  <si>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</si>
  <si>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</si>
  <si>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</si>
  <si>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</si>
  <si>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</si>
  <si>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</si>
  <si>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</si>
  <si>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</si>
  <si>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</si>
  <si>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</si>
  <si>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</si>
  <si>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</si>
  <si>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</si>
  <si>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</si>
  <si>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</si>
  <si>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</si>
  <si>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</si>
  <si>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</si>
  <si>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</si>
  <si>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</si>
  <si>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</si>
  <si>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</si>
  <si>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</si>
  <si>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</si>
  <si>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</si>
  <si>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</si>
  <si>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</si>
  <si>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</si>
  <si>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</si>
  <si>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</si>
  <si>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</si>
  <si>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</si>
  <si>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</si>
  <si>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</si>
  <si>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</si>
  <si>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</si>
  <si>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</si>
  <si>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</si>
  <si>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</si>
  <si>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</si>
  <si>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</si>
  <si>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</si>
  <si>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</si>
  <si>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</si>
  <si>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</si>
  <si>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</si>
  <si>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</si>
  <si>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</si>
  <si>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</si>
  <si>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</si>
  <si>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</si>
  <si>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</si>
  <si>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</si>
  <si>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</si>
  <si>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</si>
  <si>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</si>
  <si>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</si>
  <si>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</si>
  <si>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</si>
  <si>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</si>
  <si>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</si>
  <si>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</si>
  <si>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</si>
  <si>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</si>
  <si>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</si>
  <si>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</si>
  <si>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</si>
  <si>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</si>
  <si>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</si>
  <si>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</si>
  <si>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</si>
  <si>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</si>
  <si>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</si>
  <si>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</si>
  <si>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</si>
  <si>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</si>
  <si>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</si>
  <si>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</si>
  <si>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</si>
  <si>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</si>
  <si>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</si>
  <si>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</si>
  <si>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</si>
  <si>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</si>
  <si>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</si>
  <si>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</si>
  <si>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</si>
  <si>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</si>
  <si>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</si>
  <si>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</si>
  <si>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</si>
  <si>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</si>
  <si>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</si>
  <si>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</si>
  <si>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</si>
  <si>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</si>
  <si>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</si>
  <si>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</si>
  <si>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</si>
  <si>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</si>
  <si>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</si>
  <si>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</si>
  <si>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</si>
  <si>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</si>
  <si>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</si>
  <si>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</si>
  <si>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</si>
  <si>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</si>
  <si>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</si>
  <si>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</si>
  <si>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DIY activities in NBNK PU by Q4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</si>
</sst>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</cellXfs>
  <cellStyles count="4">
    <cellStyle name="Comma" xfId="1" builtinId="3"/>
    <cellStyle name="Comma 2" xfId="3" xr:uid="{6F67BEAD-7771-4AF4-850A-7A9A5214BF4D}"/>
    <cellStyle name="Normal" xfId="0" builtinId="0"/>
    <cellStyle name="Normal 2" xfId="2" xr:uid="{E592670E-EE93-4F63-B1FC-71591EFD90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39"/>
  <sheetViews>
    <sheetView tabSelected="1" topLeftCell="A18" zoomScale="110" zoomScaleNormal="110" workbookViewId="0">
      <selection activeCell="J37" sqref="J37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3.85546875" style="72" hidden="1" customWidth="1"/>
    <col min="6" max="6" width="28.5703125" style="107" customWidth="1"/>
    <col min="7" max="7" width="4.28515625" style="72" customWidth="1"/>
    <col min="8" max="8" width="4.7109375" style="72" customWidth="1"/>
    <col min="9" max="9" width="11.28515625" style="72" customWidth="1"/>
    <col min="10" max="10" width="18.5703125" style="72" customWidth="1"/>
    <col min="11" max="11" width="15.42578125" style="72" customWidth="1"/>
    <col min="12" max="12" width="8.7109375" style="72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hidden="1" thickBot="1"/>
    <row r="2" spans="2:20" ht="27" hidden="1" thickBot="1">
      <c r="C2" s="155" t="s">
        <v>0</v>
      </c>
      <c r="D2" s="156"/>
      <c r="E2" s="156"/>
      <c r="F2" s="157"/>
    </row>
    <row r="3" spans="2:20" ht="15.7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.7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.75" thickBot="1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.7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2"/>
      <c r="E21" s="153"/>
      <c r="F21" s="154"/>
    </row>
    <row r="22" spans="2:20" ht="15.7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85000</v>
      </c>
      <c r="R22">
        <v>0.25</v>
      </c>
      <c r="S22" s="139">
        <v>0.8</v>
      </c>
      <c r="T22" s="140">
        <f>S22*R22</f>
        <v>0.2</v>
      </c>
    </row>
    <row r="23" spans="2:20" ht="26.25">
      <c r="C23" s="70" t="s">
        <v>42</v>
      </c>
      <c r="D23" s="118" t="s">
        <v>43</v>
      </c>
      <c r="E23" s="82"/>
      <c r="F23" s="113">
        <v>0</v>
      </c>
      <c r="H23" s="160" t="s">
        <v>44</v>
      </c>
      <c r="I23" s="161"/>
      <c r="J23" s="95" t="s">
        <v>45</v>
      </c>
      <c r="M23" s="139"/>
      <c r="N23" s="141">
        <f>M23*0.55*0.25</f>
        <v>0</v>
      </c>
      <c r="S23">
        <v>5.6</v>
      </c>
      <c r="T23">
        <f>S23/R22</f>
        <v>22.4</v>
      </c>
    </row>
    <row r="24" spans="2:20" ht="15.7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5100</v>
      </c>
      <c r="H24" s="162"/>
      <c r="I24" s="163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I31" s="141">
        <f>F31*1000</f>
        <v>0</v>
      </c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" customHeight="1">
      <c r="C37" s="158" t="s">
        <v>59</v>
      </c>
      <c r="F37" s="114"/>
    </row>
    <row r="38" spans="3:7" ht="15.75" thickBot="1">
      <c r="C38" s="159"/>
      <c r="D38" s="78"/>
      <c r="E38" s="73"/>
      <c r="F38" s="110"/>
      <c r="G38" s="87"/>
    </row>
    <row r="39" spans="3:7">
      <c r="D39" s="73"/>
      <c r="E39" s="73"/>
      <c r="F39" s="110"/>
      <c r="G39" s="85"/>
    </row>
  </sheetData>
  <sheetProtection selectLockedCells="1"/>
  <mergeCells count="4">
    <mergeCell ref="D21:F21"/>
    <mergeCell ref="C2:F2"/>
    <mergeCell ref="C37:C38"/>
    <mergeCell ref="H23:I24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>
      <c r="K11" s="18" t="s">
        <v>73</v>
      </c>
    </row>
    <row r="12" spans="2:11" ht="13.5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5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5.5">
      <c r="G31" s="17" t="s">
        <v>71</v>
      </c>
      <c r="H31" s="2">
        <v>0.15</v>
      </c>
      <c r="I31" s="16">
        <f>I28*H31</f>
        <v>11.737499999999999</v>
      </c>
    </row>
    <row r="32" spans="2:9" ht="25.5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44</v>
      </c>
      <c r="C26" s="36"/>
      <c r="D26" s="37" t="s">
        <v>80</v>
      </c>
    </row>
    <row r="27" spans="2:14" ht="13.5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.7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.7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.75" thickBot="1">
      <c r="B22" s="32" t="s">
        <v>117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44</v>
      </c>
      <c r="C25" s="36"/>
      <c r="D25" s="37" t="s">
        <v>80</v>
      </c>
    </row>
    <row r="26" spans="2:4" ht="15.7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.7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.7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67</v>
      </c>
      <c r="E27" s="58"/>
      <c r="F27" s="59"/>
      <c r="G27" s="60">
        <v>365</v>
      </c>
    </row>
    <row r="28" spans="4:7" ht="15.7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67</v>
      </c>
      <c r="E32" s="58"/>
      <c r="F32" s="59"/>
      <c r="G32" s="60">
        <v>365</v>
      </c>
    </row>
    <row r="33" spans="4:7" ht="15.7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67</v>
      </c>
      <c r="E37" s="58"/>
      <c r="F37" s="59"/>
      <c r="G37" s="60">
        <v>365</v>
      </c>
    </row>
    <row r="38" spans="4:7" ht="15.7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2025-01-06T12:53:04Z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