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fort.izaye\Desktop\"/>
    </mc:Choice>
  </mc:AlternateContent>
  <xr:revisionPtr revIDLastSave="0" documentId="8_{D7197B25-32B8-418B-BC9B-FFDDBF9AD483}" xr6:coauthVersionLast="47" xr6:coauthVersionMax="47" xr10:uidLastSave="{00000000-0000-0000-0000-000000000000}"/>
  <bookViews>
    <workbookView xWindow="-28920" yWindow="-120" windowWidth="29040" windowHeight="15840" xr2:uid="{93586046-0FC9-4AC2-8EE4-BA2C59773D0A}"/>
  </bookViews>
  <sheets>
    <sheet name="Bad Actors _19July" sheetId="1" r:id="rId1"/>
  </sheets>
  <definedNames>
    <definedName name="_xlnm._FilterDatabase" localSheetId="0" hidden="1">'Bad Actors _19July'!$A$1:$D$1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21" i="1"/>
  <c r="H12" i="1" l="1"/>
</calcChain>
</file>

<file path=xl/sharedStrings.xml><?xml version="1.0" encoding="utf-8"?>
<sst xmlns="http://schemas.openxmlformats.org/spreadsheetml/2006/main" count="32" uniqueCount="27">
  <si>
    <t>S/N</t>
  </si>
  <si>
    <t>Well Code</t>
  </si>
  <si>
    <t>Remarks</t>
  </si>
  <si>
    <t>CCU/WH Accessories Theft</t>
  </si>
  <si>
    <t>OPUK036T</t>
  </si>
  <si>
    <t>OPNO021T</t>
  </si>
  <si>
    <t>OPNO030S</t>
  </si>
  <si>
    <t>KANB005S</t>
  </si>
  <si>
    <t>OPUK038T</t>
  </si>
  <si>
    <t>OPOM001L</t>
  </si>
  <si>
    <t>OPUK012L/S</t>
  </si>
  <si>
    <t>OPUK024T</t>
  </si>
  <si>
    <t>OPUK033S</t>
  </si>
  <si>
    <t>Wellhead equipment</t>
  </si>
  <si>
    <t>CCU/WH Accessories Theft/Flowline</t>
  </si>
  <si>
    <t>CCU/WH Accessories Theft (Repeat)</t>
  </si>
  <si>
    <t>Net Oil (BoE)  Pre-Allocated</t>
  </si>
  <si>
    <t>Production for  365 days</t>
  </si>
  <si>
    <t>Execution Planned date</t>
  </si>
  <si>
    <t>IMPLEMENTATION COST (NGN)</t>
  </si>
  <si>
    <t xml:space="preserve">NGN </t>
  </si>
  <si>
    <t>USD</t>
  </si>
  <si>
    <t>Deferment Start Date</t>
  </si>
  <si>
    <t>Total Planned Production for the remainder of 2022</t>
  </si>
  <si>
    <t>Full year 2023 Production</t>
  </si>
  <si>
    <t>TOTAL DAILY PRODUCTION (bopd)</t>
  </si>
  <si>
    <t>90 DAYS PRODUCTION(bbls)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</si>
</sst>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9" formatCode="[$-F800]dddd\,\ mmmm\ dd\,\ yyyy"/>
  </numFmts>
  <fonts count="13" x14ac:knownFonts="1">
    <font>
      <sz val="10"/>
      <color rgb="FF000000"/>
      <name val="Arial"/>
    </font>
    <font>
      <sz val="10"/>
      <color rgb="FF000000"/>
      <name val="Arial"/>
    </font>
    <font>
      <b/>
      <sz val="9"/>
      <color rgb="FFFFFFFF"/>
      <name val="Arial"/>
    </font>
    <font>
      <sz val="9"/>
      <color rgb="FF333333"/>
      <name val="Arial"/>
    </font>
    <font>
      <sz val="9"/>
      <color rgb="FFFF0000"/>
      <name val="Arial"/>
      <family val="2"/>
    </font>
    <font>
      <sz val="9"/>
      <color rgb="FF333333"/>
      <name val="Arial"/>
      <family val="2"/>
    </font>
    <font>
      <sz val="9"/>
      <color rgb="FF0F24EB"/>
      <name val="Arial"/>
      <family val="2"/>
    </font>
    <font>
      <b/>
      <sz val="9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333333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3" borderId="0" xfId="0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9" fillId="0" borderId="1" xfId="0" applyFont="1" applyBorder="1"/>
    <xf numFmtId="0" fontId="0" fillId="0" borderId="1" xfId="0" applyBorder="1"/>
    <xf numFmtId="0" fontId="8" fillId="0" borderId="1" xfId="0" applyFont="1" applyBorder="1"/>
    <xf numFmtId="164" fontId="10" fillId="0" borderId="1" xfId="1" applyFont="1" applyBorder="1" applyAlignment="1">
      <alignment horizontal="center"/>
    </xf>
    <xf numFmtId="43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 wrapText="1"/>
    </xf>
    <xf numFmtId="165" fontId="3" fillId="4" borderId="1" xfId="1" applyNumberFormat="1" applyFont="1" applyFill="1" applyBorder="1" applyAlignment="1">
      <alignment horizontal="right"/>
    </xf>
    <xf numFmtId="49" fontId="3" fillId="3" borderId="1" xfId="0" applyNumberFormat="1" applyFont="1" applyFill="1" applyBorder="1" applyAlignment="1">
      <alignment horizontal="left"/>
    </xf>
    <xf numFmtId="165" fontId="3" fillId="3" borderId="1" xfId="1" applyNumberFormat="1" applyFont="1" applyFill="1" applyBorder="1" applyAlignment="1">
      <alignment horizontal="right"/>
    </xf>
    <xf numFmtId="49" fontId="4" fillId="4" borderId="1" xfId="0" applyNumberFormat="1" applyFont="1" applyFill="1" applyBorder="1" applyAlignment="1">
      <alignment horizontal="left"/>
    </xf>
    <xf numFmtId="164" fontId="3" fillId="3" borderId="1" xfId="1" applyFont="1" applyFill="1" applyBorder="1" applyAlignment="1">
      <alignment horizontal="left"/>
    </xf>
    <xf numFmtId="16" fontId="6" fillId="0" borderId="1" xfId="0" applyNumberFormat="1" applyFont="1" applyBorder="1"/>
    <xf numFmtId="165" fontId="0" fillId="0" borderId="1" xfId="1" applyNumberFormat="1" applyFont="1" applyBorder="1"/>
    <xf numFmtId="49" fontId="3" fillId="4" borderId="1" xfId="0" applyNumberFormat="1" applyFont="1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165" fontId="5" fillId="4" borderId="1" xfId="1" applyNumberFormat="1" applyFont="1" applyFill="1" applyBorder="1" applyAlignment="1">
      <alignment horizontal="right"/>
    </xf>
    <xf numFmtId="169" fontId="3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43" fontId="8" fillId="0" borderId="1" xfId="0" applyNumberFormat="1" applyFont="1" applyBorder="1"/>
    <xf numFmtId="165" fontId="3" fillId="3" borderId="1" xfId="1" applyNumberFormat="1" applyFont="1" applyFill="1" applyBorder="1" applyAlignment="1">
      <alignment horizontal="left"/>
    </xf>
    <xf numFmtId="165" fontId="3" fillId="4" borderId="1" xfId="1" applyNumberFormat="1" applyFont="1" applyFill="1" applyBorder="1" applyAlignment="1">
      <alignment horizontal="left"/>
    </xf>
    <xf numFmtId="165" fontId="5" fillId="4" borderId="1" xfId="1" applyNumberFormat="1" applyFont="1" applyFill="1" applyBorder="1" applyAlignment="1">
      <alignment horizontal="left"/>
    </xf>
    <xf numFmtId="0" fontId="12" fillId="0" borderId="0" xfId="0" applyFont="1"/>
    <xf numFmtId="164" fontId="5" fillId="3" borderId="1" xfId="1" applyFont="1" applyFill="1" applyBorder="1" applyAlignment="1">
      <alignment horizontal="left"/>
    </xf>
    <xf numFmtId="164" fontId="11" fillId="3" borderId="1" xfId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B228-4A1E-4222-8AB7-CD9576D4F244}">
  <dimension ref="A1:J22"/>
  <sheetViews>
    <sheetView tabSelected="1" workbookViewId="0">
      <selection activeCell="I14" sqref="I14"/>
    </sheetView>
  </sheetViews>
  <sheetFormatPr defaultRowHeight="12.5" x14ac:dyDescent="0.25"/>
  <cols>
    <col min="1" max="3" width="10.6328125" customWidth="1"/>
    <col min="4" max="4" width="30.36328125" bestFit="1" customWidth="1"/>
    <col min="5" max="5" width="17.54296875" customWidth="1"/>
    <col min="6" max="6" width="30" customWidth="1"/>
    <col min="7" max="7" width="29.54296875" customWidth="1"/>
    <col min="8" max="8" width="27.54296875" customWidth="1"/>
    <col min="9" max="9" width="20.7265625" customWidth="1"/>
    <col min="10" max="10" width="9.54296875" bestFit="1" customWidth="1"/>
  </cols>
  <sheetData>
    <row r="1" spans="1:10" s="1" customFormat="1" ht="56" customHeight="1" x14ac:dyDescent="0.25">
      <c r="A1" s="10" t="s">
        <v>0</v>
      </c>
      <c r="B1" s="11" t="s">
        <v>1</v>
      </c>
      <c r="C1" s="12" t="s">
        <v>16</v>
      </c>
      <c r="D1" s="10" t="s">
        <v>2</v>
      </c>
      <c r="E1" s="10" t="s">
        <v>22</v>
      </c>
      <c r="F1" s="12" t="s">
        <v>17</v>
      </c>
      <c r="G1" s="10" t="s">
        <v>18</v>
      </c>
      <c r="H1" s="12" t="s">
        <v>23</v>
      </c>
      <c r="I1" s="11" t="s">
        <v>24</v>
      </c>
    </row>
    <row r="2" spans="1:10" s="1" customFormat="1" ht="19.649999999999999" customHeight="1" x14ac:dyDescent="0.25">
      <c r="A2" s="13">
        <v>6</v>
      </c>
      <c r="B2" s="14" t="s">
        <v>4</v>
      </c>
      <c r="C2" s="15">
        <v>108.847040727652</v>
      </c>
      <c r="D2" s="16" t="s">
        <v>15</v>
      </c>
      <c r="E2" s="23">
        <v>44756.166666666664</v>
      </c>
      <c r="F2" s="17">
        <v>39729.169865592979</v>
      </c>
      <c r="G2" s="18">
        <v>44835</v>
      </c>
      <c r="H2" s="19">
        <v>9796.2336654886803</v>
      </c>
      <c r="I2" s="27">
        <v>39729.169865592979</v>
      </c>
    </row>
    <row r="3" spans="1:10" s="1" customFormat="1" ht="19.649999999999999" customHeight="1" x14ac:dyDescent="0.25">
      <c r="A3" s="13">
        <v>7</v>
      </c>
      <c r="B3" s="14" t="s">
        <v>5</v>
      </c>
      <c r="C3" s="15">
        <v>634.27255790729805</v>
      </c>
      <c r="D3" s="16" t="s">
        <v>3</v>
      </c>
      <c r="E3" s="23">
        <v>44447.25</v>
      </c>
      <c r="F3" s="17">
        <v>231509.48363616379</v>
      </c>
      <c r="G3" s="18">
        <v>44835</v>
      </c>
      <c r="H3" s="19">
        <v>57084.530211656827</v>
      </c>
      <c r="I3" s="27">
        <v>231509.48363616379</v>
      </c>
    </row>
    <row r="4" spans="1:10" s="1" customFormat="1" ht="19.649999999999999" customHeight="1" x14ac:dyDescent="0.25">
      <c r="A4" s="13">
        <v>8</v>
      </c>
      <c r="B4" s="20" t="s">
        <v>6</v>
      </c>
      <c r="C4" s="13">
        <v>431.63311356161603</v>
      </c>
      <c r="D4" s="16" t="s">
        <v>3</v>
      </c>
      <c r="E4" s="23">
        <v>44121</v>
      </c>
      <c r="F4" s="17">
        <v>157546.08644998985</v>
      </c>
      <c r="G4" s="18">
        <v>44835</v>
      </c>
      <c r="H4" s="19">
        <v>38846.98022054544</v>
      </c>
      <c r="I4" s="28">
        <v>157546.08644998985</v>
      </c>
    </row>
    <row r="5" spans="1:10" s="1" customFormat="1" ht="19.649999999999999" customHeight="1" x14ac:dyDescent="0.25">
      <c r="A5" s="13">
        <v>9</v>
      </c>
      <c r="B5" s="20" t="s">
        <v>9</v>
      </c>
      <c r="C5" s="13">
        <v>783.16</v>
      </c>
      <c r="D5" s="16" t="s">
        <v>3</v>
      </c>
      <c r="E5" s="23">
        <v>44205.25</v>
      </c>
      <c r="F5" s="17">
        <v>285853.39999999997</v>
      </c>
      <c r="G5" s="18">
        <v>44835</v>
      </c>
      <c r="H5" s="19">
        <v>70484.399999999994</v>
      </c>
      <c r="I5" s="28">
        <v>285853.39999999997</v>
      </c>
    </row>
    <row r="6" spans="1:10" s="1" customFormat="1" ht="19.649999999999999" customHeight="1" x14ac:dyDescent="0.25">
      <c r="A6" s="13">
        <v>10</v>
      </c>
      <c r="B6" s="21" t="s">
        <v>10</v>
      </c>
      <c r="C6" s="13">
        <v>580.21420973942202</v>
      </c>
      <c r="D6" s="16" t="s">
        <v>14</v>
      </c>
      <c r="E6" s="23">
        <v>44367.458333333328</v>
      </c>
      <c r="F6" s="17">
        <v>211778.18655488905</v>
      </c>
      <c r="G6" s="18">
        <v>44835</v>
      </c>
      <c r="H6" s="19">
        <v>52219.278876547978</v>
      </c>
      <c r="I6" s="29">
        <v>211778.18655488905</v>
      </c>
    </row>
    <row r="7" spans="1:10" s="1" customFormat="1" ht="19.649999999999999" customHeight="1" x14ac:dyDescent="0.25">
      <c r="A7" s="13">
        <v>11</v>
      </c>
      <c r="B7" s="21" t="s">
        <v>11</v>
      </c>
      <c r="C7" s="13">
        <v>403.43313592884101</v>
      </c>
      <c r="D7" s="16" t="s">
        <v>14</v>
      </c>
      <c r="E7" s="23">
        <v>44230.166666666672</v>
      </c>
      <c r="F7" s="17">
        <v>147253.09461402698</v>
      </c>
      <c r="G7" s="18">
        <v>44835</v>
      </c>
      <c r="H7" s="19">
        <v>36308.982233595692</v>
      </c>
      <c r="I7" s="29">
        <v>147253.09461402698</v>
      </c>
    </row>
    <row r="8" spans="1:10" s="1" customFormat="1" ht="19.649999999999999" customHeight="1" x14ac:dyDescent="0.25">
      <c r="A8" s="13">
        <v>12</v>
      </c>
      <c r="B8" s="14" t="s">
        <v>12</v>
      </c>
      <c r="C8" s="15">
        <v>728.79192281340897</v>
      </c>
      <c r="D8" s="16" t="s">
        <v>3</v>
      </c>
      <c r="E8" s="23">
        <v>44256.986111111109</v>
      </c>
      <c r="F8" s="17">
        <v>266009.05182689428</v>
      </c>
      <c r="G8" s="18">
        <v>44835</v>
      </c>
      <c r="H8" s="19">
        <v>65591.273053206809</v>
      </c>
      <c r="I8" s="27">
        <v>266009.05182689428</v>
      </c>
    </row>
    <row r="9" spans="1:10" s="1" customFormat="1" ht="19.649999999999999" customHeight="1" x14ac:dyDescent="0.25">
      <c r="A9" s="13">
        <v>41</v>
      </c>
      <c r="B9" s="20" t="s">
        <v>7</v>
      </c>
      <c r="C9" s="13">
        <v>348.12646570784398</v>
      </c>
      <c r="D9" s="16" t="s">
        <v>13</v>
      </c>
      <c r="E9" s="23"/>
      <c r="F9" s="17">
        <v>127066.15998336305</v>
      </c>
      <c r="G9" s="18">
        <v>44835</v>
      </c>
      <c r="H9" s="19">
        <v>31331.381913705958</v>
      </c>
      <c r="I9" s="28">
        <v>127066.15998336305</v>
      </c>
    </row>
    <row r="10" spans="1:10" s="1" customFormat="1" ht="19.649999999999999" customHeight="1" x14ac:dyDescent="0.25">
      <c r="A10" s="13">
        <v>42</v>
      </c>
      <c r="B10" s="21" t="s">
        <v>8</v>
      </c>
      <c r="C10" s="22">
        <v>948.48488778241494</v>
      </c>
      <c r="D10" s="16" t="s">
        <v>13</v>
      </c>
      <c r="E10" s="23"/>
      <c r="F10" s="17">
        <v>346196.98404058145</v>
      </c>
      <c r="G10" s="18">
        <v>44835</v>
      </c>
      <c r="H10" s="19">
        <v>85363.639900417344</v>
      </c>
      <c r="I10" s="29">
        <v>346196.98404058145</v>
      </c>
      <c r="J10" s="2"/>
    </row>
    <row r="11" spans="1:10" s="1" customFormat="1" ht="18.5" customHeight="1" x14ac:dyDescent="0.25">
      <c r="G11" s="24" t="s">
        <v>26</v>
      </c>
      <c r="H11" s="25">
        <f>SUM(H2:H10)</f>
        <v>447026.70007516473</v>
      </c>
      <c r="I11" s="32">
        <v>1812941.6169715014</v>
      </c>
    </row>
    <row r="12" spans="1:10" ht="13" x14ac:dyDescent="0.3">
      <c r="G12" s="3" t="s">
        <v>25</v>
      </c>
      <c r="H12" s="26">
        <f>H11/90</f>
        <v>4966.9633341684967</v>
      </c>
      <c r="I12" s="31"/>
    </row>
    <row r="13" spans="1:10" x14ac:dyDescent="0.25">
      <c r="I13" s="30"/>
    </row>
    <row r="20" spans="6:8" ht="21.5" customHeight="1" x14ac:dyDescent="0.35">
      <c r="F20" s="5" t="s">
        <v>19</v>
      </c>
      <c r="G20" s="6" t="s">
        <v>20</v>
      </c>
      <c r="H20" s="7" t="s">
        <v>21</v>
      </c>
    </row>
    <row r="21" spans="6:8" ht="15.5" x14ac:dyDescent="0.35">
      <c r="F21" s="5"/>
      <c r="G21" s="8">
        <v>8941725.3800000008</v>
      </c>
      <c r="H21" s="9">
        <f>G21/415.87</f>
        <v>21501.251304494195</v>
      </c>
    </row>
    <row r="22" spans="6:8" x14ac:dyDescent="0.25">
      <c r="F22" s="4"/>
      <c r="G22" s="4"/>
      <c r="H22" s="4"/>
    </row>
  </sheetData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 Actors _19July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Agbaje</dc:creator>
  <cp:lastModifiedBy>Izaye, Comfort A SPDC-UPO/G/UWE</cp:lastModifiedBy>
  <dcterms:created xsi:type="dcterms:W3CDTF">2022-07-20T11:04:02Z</dcterms:created>
  <dcterms:modified xsi:type="dcterms:W3CDTF">2022-08-03T14:48:34Z</dcterms:modified>
</cp:coreProperties>
</file>