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AABD4606-A9B4-4808-9CCC-FD7FA6DC87E8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5600" windowHeight="111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<sst xmlns="http://schemas.openxmlformats.org/spreadsheetml/2006/main" count="302" uniqueCount="132">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</sst>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6" sqref="F26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110</v>
      </c>
      <c r="E19" s="131">
        <f>IF(D19=$K$4,(VLOOKUP(D21,$C$5:$F$14,2,FALSE)),(VLOOKUP(D21,$C$5:$F$14,4,FALSE)))</f>
        <v>0.97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2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0.3</v>
      </c>
      <c r="F26" s="136">
        <v>184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99</v>
      </c>
      <c r="E28" s="118">
        <f>VLOOKUP(D28,$O$4:$S$14,2,FALSE)</f>
        <v>0.3</v>
      </c>
      <c r="F28" s="123">
        <f>(((F26/366)*F25*E28*E25)*1000)-(F27*E27*E26)</f>
        <v>4720.6557377049176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Godwin, Kelechi N SPDC-UPC/G/UC</cp:lastModifiedBy>
  <dcterms:created xsi:type="dcterms:W3CDTF">2019-03-08T09:08:42Z</dcterms:created>
  <dcterms:modified xsi:type="dcterms:W3CDTF">2020-05-20T19:19:45Z</dcterms:modified>
</cp:coreProperties>
</file>