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DEBC9B0C-C74C-47A2-86F3-118641EED421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3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98" i="11" l="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P6" i="7" l="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s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<sst xmlns="http://schemas.openxmlformats.org/spreadsheetml/2006/main" count="173" uniqueCount="133">
  <si>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</si>
  <si>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</si>
  <si>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</si>
  <si>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</si>
  <si>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</si>
  <si>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</si>
  <si>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</si>
  <si>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</si>
  <si>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</si>
  <si>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</si>
  <si>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</si>
  <si>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</si>
  <si>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</si>
  <si>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</si>
  <si>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</si>
  <si>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</si>
  <si>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</si>
  <si>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</si>
  <si>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</si>
  <si>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</si>
  <si>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</si>
  <si>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</si>
  <si>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</si>
  <si>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</si>
  <si>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</si>
  <si>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</si>
  <si>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</si>
  <si>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</si>
  <si>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</si>
  <si>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</si>
  <si>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</si>
  <si>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</si>
  <si>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</si>
  <si>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</si>
  <si>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</si>
  <si>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</si>
  <si>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</si>
  <si>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</si>
  <si>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</si>
  <si>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</si>
  <si>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</si>
  <si>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</si>
  <si>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</si>
  <si>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</si>
  <si>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</si>
  <si>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</si>
  <si>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</si>
  <si>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</si>
  <si>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</si>
  <si>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</si>
  <si>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</si>
  <si>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</si>
  <si>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</si>
  <si>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</si>
  <si>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</si>
  <si>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</si>
  <si>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</si>
  <si>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</si>
  <si>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</si>
  <si>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</si>
  <si>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</si>
  <si>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</si>
  <si>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</si>
  <si>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</si>
  <si>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</si>
  <si>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</si>
  <si>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</si>
  <si>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</si>
  <si>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</si>
  <si>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</si>
  <si>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</si>
  <si>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</si>
  <si>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</si>
  <si>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</si>
  <si>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</si>
  <si>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</si>
  <si>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</si>
  <si>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</si>
  <si>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</si>
  <si>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</si>
  <si>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</si>
  <si>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</si>
  <si>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</si>
  <si>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</si>
  <si>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</si>
  <si>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</si>
  <si>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</si>
  <si>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</si>
  <si>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</si>
  <si>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</si>
  <si>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</si>
  <si>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</si>
  <si>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</si>
  <si>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</si>
  <si>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</si>
  <si>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</si>
  <si>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</si>
  <si>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</si>
  <si>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</si>
  <si>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</si>
  <si>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</si>
  <si>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</si>
  <si>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</si>
  <si>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</si>
  <si>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</si>
  <si>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</si>
  <si>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</si>
  <si>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</si>
  <si>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</si>
  <si>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</si>
  <si>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</si>
  <si>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</si>
  <si>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</si>
  <si>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</si>
  <si>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</si>
  <si>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</si>
  <si>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</si>
  <si>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</si>
  <si>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</si>
  <si>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</si>
  <si>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</si>
  <si>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</si>
  <si>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</si>
  <si>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</si>
  <si>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</si>
  <si>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NOV</t>
  </si>
  <si>
    <t>OGUF1_G</t>
  </si>
  <si>
    <t>OGBF1</t>
  </si>
  <si>
    <t>OGBF1_G</t>
  </si>
  <si>
    <t>OPUF1_G</t>
  </si>
  <si>
    <t>TUNF1_G</t>
  </si>
  <si>
    <t>Sum of November Actual</t>
  </si>
  <si>
    <t xml:space="preserve">Sum of November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</si>
</sst>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112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B4856CF4-563C-4AAC-97F7-FECF9DCBEBC7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594FAE98-A385-44B0-81CB-BFE1D3E8DFD9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FD597-A1E7-4987-90CF-0A7AF1580425}" name="PivotTable3" cacheId="5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7">
      <pivotArea outline="0" collapsedLevelsAreSubtotals="1" fieldPosition="0"/>
    </format>
    <format dxfId="6">
      <pivotArea field="2" type="button" dataOnly="0" labelOnly="1" outline="0" axis="axisCol" fieldPosition="0"/>
    </format>
    <format dxfId="5">
      <pivotArea field="-2" type="button" dataOnly="0" labelOnly="1" outline="0" axis="axisCol" fieldPosition="1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2" count="0"/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33" sqref="J33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'November Production by Facility'!H16/30/1000</f>
        <v>0.27896404344150022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f>0/31/1000/5.8</f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8368.9213032450061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430413.62262589065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-86082.724525178142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-35115.993788416046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309214.90431229648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-262832.66866545199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46382.235646844492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81498.229435260539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81498.229435260539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24449.46883057816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24449.46883057816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1E695-A1F5-4372-9366-F32D180E0BE9}">
  <dimension ref="A3:I99"/>
  <sheetViews>
    <sheetView topLeftCell="A4" workbookViewId="0">
      <selection activeCell="A16" sqref="A16:XFD16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6384" width="9.140625" style="32"/>
  </cols>
  <sheetData>
    <row r="3" spans="1:9">
      <c r="B3" s="33" t="s">
        <v>35</v>
      </c>
    </row>
    <row r="4" spans="1:9">
      <c r="B4" s="33" t="s">
        <v>122</v>
      </c>
      <c r="D4" s="33" t="s">
        <v>123</v>
      </c>
      <c r="F4" s="33" t="s">
        <v>124</v>
      </c>
    </row>
    <row r="5" spans="1:9">
      <c r="A5" s="32" t="s">
        <v>36</v>
      </c>
      <c r="B5" s="33" t="s">
        <v>131</v>
      </c>
      <c r="C5" s="33" t="s">
        <v>132</v>
      </c>
      <c r="D5" s="33" t="s">
        <v>131</v>
      </c>
      <c r="E5" s="33" t="s">
        <v>132</v>
      </c>
      <c r="F5" s="33" t="s">
        <v>131</v>
      </c>
      <c r="G5" s="33" t="s">
        <v>132</v>
      </c>
    </row>
    <row r="6" spans="1:9">
      <c r="A6" s="34" t="s">
        <v>125</v>
      </c>
      <c r="F6" s="33">
        <v>58679.353618323687</v>
      </c>
      <c r="G6" s="33">
        <v>0</v>
      </c>
    </row>
    <row r="7" spans="1:9">
      <c r="A7" s="35" t="s">
        <v>125</v>
      </c>
      <c r="F7" s="33">
        <v>58679.353618323687</v>
      </c>
      <c r="G7" s="33">
        <v>0</v>
      </c>
    </row>
    <row r="8" spans="1:9">
      <c r="A8" s="36" t="s">
        <v>125</v>
      </c>
      <c r="F8" s="33">
        <v>58679.353618323687</v>
      </c>
      <c r="G8" s="33">
        <v>0</v>
      </c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  <c r="H9" s="33"/>
      <c r="I9" s="33"/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  <c r="H10" s="33"/>
      <c r="I10" s="33"/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3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7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9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9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9">
      <c r="A35" s="36" t="s">
        <v>63</v>
      </c>
      <c r="F35" s="33">
        <v>275164.1531734271</v>
      </c>
      <c r="G35" s="33">
        <v>107010.60000000012</v>
      </c>
      <c r="H35" s="33">
        <f t="shared" si="0"/>
        <v>168153.55317342698</v>
      </c>
      <c r="I35" s="33">
        <f t="shared" si="1"/>
        <v>0</v>
      </c>
    </row>
    <row r="36" spans="1:9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3">
        <f t="shared" si="1"/>
        <v>5531817.3592596725</v>
      </c>
    </row>
    <row r="37" spans="1:9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</row>
    <row r="38" spans="1:9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9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9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  <c r="H40" s="33"/>
      <c r="I40" s="33"/>
    </row>
    <row r="41" spans="1:9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  <c r="H41" s="33"/>
      <c r="I41" s="33"/>
    </row>
    <row r="42" spans="1:9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9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9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9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9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3">
        <f t="shared" si="3"/>
        <v>121232.88924342</v>
      </c>
    </row>
    <row r="47" spans="1:9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9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3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126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3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3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3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127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128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130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2018-12-20T09:35:42Z</dcterms:modified>
</cp:coreProperties>
</file>