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Kelechi.Godwin\Desktop\Cadence\"/>
    </mc:Choice>
  </mc:AlternateContent>
  <xr:revisionPtr revIDLastSave="0" documentId="8_{FAE1C364-F194-419D-ADD7-4331826ADF19}" xr6:coauthVersionLast="31" xr6:coauthVersionMax="31" xr10:uidLastSave="{00000000-0000-0000-0000-000000000000}"/>
  <bookViews>
    <workbookView xWindow="0" yWindow="0" windowWidth="15200" windowHeight="6970" activeTab="1" xr2:uid="{00000000-000D-0000-FFFF-FFFF00000000}"/>
  </bookViews>
  <sheets>
    <sheet name="ROT 2017" sheetId="1" r:id="rId1"/>
    <sheet name="ROT 2018" sheetId="2" r:id="rId2"/>
    <sheet name="ROT 2020" sheetId="3" state="hidden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</externalReferences>
  <definedNames>
    <definedName name="____________DAT14" localSheetId="0">[1]Sheet1!#REF!</definedName>
    <definedName name="____________DAT14" localSheetId="1">[1]Sheet1!#REF!</definedName>
    <definedName name="____________DAT14" localSheetId="2">[1]Sheet1!#REF!</definedName>
    <definedName name="____________DAT14">[1]Sheet1!#REF!</definedName>
    <definedName name="____________PSG1" localSheetId="0">[2]Parameters!#REF!</definedName>
    <definedName name="____________PSG1" localSheetId="1">[2]Parameters!#REF!</definedName>
    <definedName name="____________PSG1" localSheetId="2">[2]Parameters!#REF!</definedName>
    <definedName name="____________PSG1">[2]Parameters!#REF!</definedName>
    <definedName name="____________PSG2" localSheetId="0">[2]Parameters!#REF!</definedName>
    <definedName name="____________PSG2" localSheetId="1">[2]Parameters!#REF!</definedName>
    <definedName name="____________PSG2" localSheetId="2">[2]Parameters!#REF!</definedName>
    <definedName name="____________PSG2">[2]Parameters!#REF!</definedName>
    <definedName name="____________PSG3" localSheetId="0">[2]Parameters!#REF!</definedName>
    <definedName name="____________PSG3" localSheetId="1">[2]Parameters!#REF!</definedName>
    <definedName name="____________PSG3" localSheetId="2">[2]Parameters!#REF!</definedName>
    <definedName name="____________PSG3">[2]Parameters!#REF!</definedName>
    <definedName name="____________PSG4" localSheetId="0">[2]Parameters!#REF!</definedName>
    <definedName name="____________PSG4" localSheetId="1">[2]Parameters!#REF!</definedName>
    <definedName name="____________PSG4" localSheetId="2">[2]Parameters!#REF!</definedName>
    <definedName name="____________PSG4">[2]Parameters!#REF!</definedName>
    <definedName name="____________PSG5" localSheetId="0">[2]Parameters!#REF!</definedName>
    <definedName name="____________PSG5" localSheetId="1">[2]Parameters!#REF!</definedName>
    <definedName name="____________PSG5" localSheetId="2">[2]Parameters!#REF!</definedName>
    <definedName name="____________PSG5">[2]Parameters!#REF!</definedName>
    <definedName name="____________PSG6" localSheetId="0">[2]Parameters!#REF!</definedName>
    <definedName name="____________PSG6" localSheetId="1">[2]Parameters!#REF!</definedName>
    <definedName name="____________PSG6" localSheetId="2">[2]Parameters!#REF!</definedName>
    <definedName name="____________PSG6">[2]Parameters!#REF!</definedName>
    <definedName name="____________PSL1" localSheetId="0">[2]Parameters!#REF!</definedName>
    <definedName name="____________PSL1" localSheetId="1">[2]Parameters!#REF!</definedName>
    <definedName name="____________PSL1" localSheetId="2">[2]Parameters!#REF!</definedName>
    <definedName name="____________PSL1">[2]Parameters!#REF!</definedName>
    <definedName name="____________PSL2" localSheetId="0">[2]Parameters!#REF!</definedName>
    <definedName name="____________PSL2" localSheetId="1">[2]Parameters!#REF!</definedName>
    <definedName name="____________PSL2" localSheetId="2">[2]Parameters!#REF!</definedName>
    <definedName name="____________PSL2">[2]Parameters!#REF!</definedName>
    <definedName name="____________PSL3" localSheetId="0">[2]Parameters!#REF!</definedName>
    <definedName name="____________PSL3" localSheetId="1">[2]Parameters!#REF!</definedName>
    <definedName name="____________PSL3" localSheetId="2">[2]Parameters!#REF!</definedName>
    <definedName name="____________PSL3">[2]Parameters!#REF!</definedName>
    <definedName name="____________PSL4" localSheetId="0">[2]Parameters!#REF!</definedName>
    <definedName name="____________PSL4" localSheetId="1">[2]Parameters!#REF!</definedName>
    <definedName name="____________PSL4" localSheetId="2">[2]Parameters!#REF!</definedName>
    <definedName name="____________PSL4">[2]Parameters!#REF!</definedName>
    <definedName name="____________PSL5" localSheetId="0">[2]Parameters!#REF!</definedName>
    <definedName name="____________PSL5" localSheetId="1">[2]Parameters!#REF!</definedName>
    <definedName name="____________PSL5" localSheetId="2">[2]Parameters!#REF!</definedName>
    <definedName name="____________PSL5">[2]Parameters!#REF!</definedName>
    <definedName name="____________PSL6" localSheetId="0">[2]Parameters!#REF!</definedName>
    <definedName name="____________PSL6" localSheetId="1">[2]Parameters!#REF!</definedName>
    <definedName name="____________PSL6" localSheetId="2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 localSheetId="1">[1]Sheet1!#REF!</definedName>
    <definedName name="___________DAT14" localSheetId="2">[1]Sheet1!#REF!</definedName>
    <definedName name="___________DAT14">[1]Sheet1!#REF!</definedName>
    <definedName name="___________PSG1" localSheetId="0">[2]Parameters!#REF!</definedName>
    <definedName name="___________PSG1" localSheetId="1">[2]Parameters!#REF!</definedName>
    <definedName name="___________PSG1" localSheetId="2">[2]Parameters!#REF!</definedName>
    <definedName name="___________PSG1">[2]Parameters!#REF!</definedName>
    <definedName name="___________PSG2" localSheetId="0">[2]Parameters!#REF!</definedName>
    <definedName name="___________PSG2" localSheetId="1">[2]Parameters!#REF!</definedName>
    <definedName name="___________PSG2" localSheetId="2">[2]Parameters!#REF!</definedName>
    <definedName name="___________PSG2">[2]Parameters!#REF!</definedName>
    <definedName name="___________PSG3" localSheetId="0">[2]Parameters!#REF!</definedName>
    <definedName name="___________PSG3" localSheetId="1">[2]Parameters!#REF!</definedName>
    <definedName name="___________PSG3" localSheetId="2">[2]Parameters!#REF!</definedName>
    <definedName name="___________PSG3">[2]Parameters!#REF!</definedName>
    <definedName name="___________PSG4" localSheetId="0">[2]Parameters!#REF!</definedName>
    <definedName name="___________PSG4" localSheetId="1">[2]Parameters!#REF!</definedName>
    <definedName name="___________PSG4" localSheetId="2">[2]Parameters!#REF!</definedName>
    <definedName name="___________PSG4">[2]Parameters!#REF!</definedName>
    <definedName name="___________PSG5" localSheetId="0">[2]Parameters!#REF!</definedName>
    <definedName name="___________PSG5" localSheetId="1">[2]Parameters!#REF!</definedName>
    <definedName name="___________PSG5" localSheetId="2">[2]Parameters!#REF!</definedName>
    <definedName name="___________PSG5">[2]Parameters!#REF!</definedName>
    <definedName name="___________PSG6" localSheetId="0">[2]Parameters!#REF!</definedName>
    <definedName name="___________PSG6" localSheetId="1">[2]Parameters!#REF!</definedName>
    <definedName name="___________PSG6" localSheetId="2">[2]Parameters!#REF!</definedName>
    <definedName name="___________PSG6">[2]Parameters!#REF!</definedName>
    <definedName name="___________PSL1" localSheetId="0">[2]Parameters!#REF!</definedName>
    <definedName name="___________PSL1" localSheetId="1">[2]Parameters!#REF!</definedName>
    <definedName name="___________PSL1" localSheetId="2">[2]Parameters!#REF!</definedName>
    <definedName name="___________PSL1">[2]Parameters!#REF!</definedName>
    <definedName name="___________PSL2" localSheetId="0">[2]Parameters!#REF!</definedName>
    <definedName name="___________PSL2" localSheetId="1">[2]Parameters!#REF!</definedName>
    <definedName name="___________PSL2" localSheetId="2">[2]Parameters!#REF!</definedName>
    <definedName name="___________PSL2">[2]Parameters!#REF!</definedName>
    <definedName name="___________PSL3" localSheetId="0">[2]Parameters!#REF!</definedName>
    <definedName name="___________PSL3" localSheetId="1">[2]Parameters!#REF!</definedName>
    <definedName name="___________PSL3" localSheetId="2">[2]Parameters!#REF!</definedName>
    <definedName name="___________PSL3">[2]Parameters!#REF!</definedName>
    <definedName name="___________PSL4" localSheetId="0">[2]Parameters!#REF!</definedName>
    <definedName name="___________PSL4" localSheetId="1">[2]Parameters!#REF!</definedName>
    <definedName name="___________PSL4" localSheetId="2">[2]Parameters!#REF!</definedName>
    <definedName name="___________PSL4">[2]Parameters!#REF!</definedName>
    <definedName name="___________PSL5" localSheetId="0">[2]Parameters!#REF!</definedName>
    <definedName name="___________PSL5" localSheetId="1">[2]Parameters!#REF!</definedName>
    <definedName name="___________PSL5" localSheetId="2">[2]Parameters!#REF!</definedName>
    <definedName name="___________PSL5">[2]Parameters!#REF!</definedName>
    <definedName name="___________PSL6" localSheetId="0">[2]Parameters!#REF!</definedName>
    <definedName name="___________PSL6" localSheetId="1">[2]Parameters!#REF!</definedName>
    <definedName name="___________PSL6" localSheetId="2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 localSheetId="1">[2]Parameters!#REF!</definedName>
    <definedName name="__________PSG1" localSheetId="2">[2]Parameters!#REF!</definedName>
    <definedName name="__________PSG1">[2]Parameters!#REF!</definedName>
    <definedName name="__________PSG2" localSheetId="0">[2]Parameters!#REF!</definedName>
    <definedName name="__________PSG2" localSheetId="1">[2]Parameters!#REF!</definedName>
    <definedName name="__________PSG2" localSheetId="2">[2]Parameters!#REF!</definedName>
    <definedName name="__________PSG2">[2]Parameters!#REF!</definedName>
    <definedName name="__________PSG3" localSheetId="0">[2]Parameters!#REF!</definedName>
    <definedName name="__________PSG3" localSheetId="1">[2]Parameters!#REF!</definedName>
    <definedName name="__________PSG3" localSheetId="2">[2]Parameters!#REF!</definedName>
    <definedName name="__________PSG3">[2]Parameters!#REF!</definedName>
    <definedName name="__________PSG4" localSheetId="0">[2]Parameters!#REF!</definedName>
    <definedName name="__________PSG4" localSheetId="1">[2]Parameters!#REF!</definedName>
    <definedName name="__________PSG4" localSheetId="2">[2]Parameters!#REF!</definedName>
    <definedName name="__________PSG4">[2]Parameters!#REF!</definedName>
    <definedName name="__________PSG5" localSheetId="0">[2]Parameters!#REF!</definedName>
    <definedName name="__________PSG5" localSheetId="1">[2]Parameters!#REF!</definedName>
    <definedName name="__________PSG5" localSheetId="2">[2]Parameters!#REF!</definedName>
    <definedName name="__________PSG5">[2]Parameters!#REF!</definedName>
    <definedName name="__________PSG6" localSheetId="0">[2]Parameters!#REF!</definedName>
    <definedName name="__________PSG6" localSheetId="1">[2]Parameters!#REF!</definedName>
    <definedName name="__________PSG6" localSheetId="2">[2]Parameters!#REF!</definedName>
    <definedName name="__________PSG6">[2]Parameters!#REF!</definedName>
    <definedName name="__________PSL1" localSheetId="0">[2]Parameters!#REF!</definedName>
    <definedName name="__________PSL1" localSheetId="1">[2]Parameters!#REF!</definedName>
    <definedName name="__________PSL1" localSheetId="2">[2]Parameters!#REF!</definedName>
    <definedName name="__________PSL1">[2]Parameters!#REF!</definedName>
    <definedName name="__________PSL2" localSheetId="0">[2]Parameters!#REF!</definedName>
    <definedName name="__________PSL2" localSheetId="1">[2]Parameters!#REF!</definedName>
    <definedName name="__________PSL2" localSheetId="2">[2]Parameters!#REF!</definedName>
    <definedName name="__________PSL2">[2]Parameters!#REF!</definedName>
    <definedName name="__________PSL3" localSheetId="0">[2]Parameters!#REF!</definedName>
    <definedName name="__________PSL3" localSheetId="1">[2]Parameters!#REF!</definedName>
    <definedName name="__________PSL3" localSheetId="2">[2]Parameters!#REF!</definedName>
    <definedName name="__________PSL3">[2]Parameters!#REF!</definedName>
    <definedName name="__________PSL4" localSheetId="0">[2]Parameters!#REF!</definedName>
    <definedName name="__________PSL4" localSheetId="1">[2]Parameters!#REF!</definedName>
    <definedName name="__________PSL4" localSheetId="2">[2]Parameters!#REF!</definedName>
    <definedName name="__________PSL4">[2]Parameters!#REF!</definedName>
    <definedName name="__________PSL5" localSheetId="0">[2]Parameters!#REF!</definedName>
    <definedName name="__________PSL5" localSheetId="1">[2]Parameters!#REF!</definedName>
    <definedName name="__________PSL5" localSheetId="2">[2]Parameters!#REF!</definedName>
    <definedName name="__________PSL5">[2]Parameters!#REF!</definedName>
    <definedName name="__________PSL6" localSheetId="0">[2]Parameters!#REF!</definedName>
    <definedName name="__________PSL6" localSheetId="1">[2]Parameters!#REF!</definedName>
    <definedName name="__________PSL6" localSheetId="2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 localSheetId="1">[2]Parameters!#REF!</definedName>
    <definedName name="_________PSG1" localSheetId="2">[2]Parameters!#REF!</definedName>
    <definedName name="_________PSG1">[2]Parameters!#REF!</definedName>
    <definedName name="_________PSG2" localSheetId="0">[2]Parameters!#REF!</definedName>
    <definedName name="_________PSG2" localSheetId="1">[2]Parameters!#REF!</definedName>
    <definedName name="_________PSG2" localSheetId="2">[2]Parameters!#REF!</definedName>
    <definedName name="_________PSG2">[2]Parameters!#REF!</definedName>
    <definedName name="_________PSG3" localSheetId="0">[2]Parameters!#REF!</definedName>
    <definedName name="_________PSG3" localSheetId="1">[2]Parameters!#REF!</definedName>
    <definedName name="_________PSG3" localSheetId="2">[2]Parameters!#REF!</definedName>
    <definedName name="_________PSG3">[2]Parameters!#REF!</definedName>
    <definedName name="_________PSG4" localSheetId="0">[2]Parameters!#REF!</definedName>
    <definedName name="_________PSG4" localSheetId="1">[2]Parameters!#REF!</definedName>
    <definedName name="_________PSG4" localSheetId="2">[2]Parameters!#REF!</definedName>
    <definedName name="_________PSG4">[2]Parameters!#REF!</definedName>
    <definedName name="_________PSG5" localSheetId="0">[2]Parameters!#REF!</definedName>
    <definedName name="_________PSG5" localSheetId="1">[2]Parameters!#REF!</definedName>
    <definedName name="_________PSG5" localSheetId="2">[2]Parameters!#REF!</definedName>
    <definedName name="_________PSG5">[2]Parameters!#REF!</definedName>
    <definedName name="_________PSG6" localSheetId="0">[2]Parameters!#REF!</definedName>
    <definedName name="_________PSG6" localSheetId="1">[2]Parameters!#REF!</definedName>
    <definedName name="_________PSG6" localSheetId="2">[2]Parameters!#REF!</definedName>
    <definedName name="_________PSG6">[2]Parameters!#REF!</definedName>
    <definedName name="_________PSL1" localSheetId="0">[2]Parameters!#REF!</definedName>
    <definedName name="_________PSL1" localSheetId="1">[2]Parameters!#REF!</definedName>
    <definedName name="_________PSL1" localSheetId="2">[2]Parameters!#REF!</definedName>
    <definedName name="_________PSL1">[2]Parameters!#REF!</definedName>
    <definedName name="_________PSL2" localSheetId="0">[2]Parameters!#REF!</definedName>
    <definedName name="_________PSL2" localSheetId="1">[2]Parameters!#REF!</definedName>
    <definedName name="_________PSL2" localSheetId="2">[2]Parameters!#REF!</definedName>
    <definedName name="_________PSL2">[2]Parameters!#REF!</definedName>
    <definedName name="_________PSL3" localSheetId="0">[2]Parameters!#REF!</definedName>
    <definedName name="_________PSL3" localSheetId="1">[2]Parameters!#REF!</definedName>
    <definedName name="_________PSL3" localSheetId="2">[2]Parameters!#REF!</definedName>
    <definedName name="_________PSL3">[2]Parameters!#REF!</definedName>
    <definedName name="_________PSL4" localSheetId="0">[2]Parameters!#REF!</definedName>
    <definedName name="_________PSL4" localSheetId="1">[2]Parameters!#REF!</definedName>
    <definedName name="_________PSL4" localSheetId="2">[2]Parameters!#REF!</definedName>
    <definedName name="_________PSL4">[2]Parameters!#REF!</definedName>
    <definedName name="_________PSL5" localSheetId="0">[2]Parameters!#REF!</definedName>
    <definedName name="_________PSL5" localSheetId="1">[2]Parameters!#REF!</definedName>
    <definedName name="_________PSL5" localSheetId="2">[2]Parameters!#REF!</definedName>
    <definedName name="_________PSL5">[2]Parameters!#REF!</definedName>
    <definedName name="_________PSL6" localSheetId="0">[2]Parameters!#REF!</definedName>
    <definedName name="_________PSL6" localSheetId="1">[2]Parameters!#REF!</definedName>
    <definedName name="_________PSL6" localSheetId="2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 localSheetId="1">#REF!</definedName>
    <definedName name="________DAT1" localSheetId="2">#REF!</definedName>
    <definedName name="________DAT1">#REF!</definedName>
    <definedName name="________DAT10" localSheetId="0">#REF!</definedName>
    <definedName name="________DAT10" localSheetId="1">#REF!</definedName>
    <definedName name="________DAT10" localSheetId="2">#REF!</definedName>
    <definedName name="________DAT10">#REF!</definedName>
    <definedName name="________DAT11" localSheetId="0">#REF!</definedName>
    <definedName name="________DAT11" localSheetId="1">#REF!</definedName>
    <definedName name="________DAT11" localSheetId="2">#REF!</definedName>
    <definedName name="________DAT11">#REF!</definedName>
    <definedName name="________DAT12" localSheetId="0">#REF!</definedName>
    <definedName name="________DAT12" localSheetId="1">#REF!</definedName>
    <definedName name="________DAT12" localSheetId="2">#REF!</definedName>
    <definedName name="________DAT12">#REF!</definedName>
    <definedName name="________DAT13" localSheetId="0">#REF!</definedName>
    <definedName name="________DAT13" localSheetId="1">#REF!</definedName>
    <definedName name="________DAT13" localSheetId="2">#REF!</definedName>
    <definedName name="________DAT13">#REF!</definedName>
    <definedName name="________DAT14" localSheetId="0">[1]Sheet1!#REF!</definedName>
    <definedName name="________DAT14" localSheetId="1">[1]Sheet1!#REF!</definedName>
    <definedName name="________DAT14" localSheetId="2">[1]Sheet1!#REF!</definedName>
    <definedName name="________DAT14">[1]Sheet1!#REF!</definedName>
    <definedName name="________DAT15" localSheetId="0">#REF!</definedName>
    <definedName name="________DAT15" localSheetId="1">#REF!</definedName>
    <definedName name="________DAT15" localSheetId="2">#REF!</definedName>
    <definedName name="________DAT15">#REF!</definedName>
    <definedName name="________DAT16" localSheetId="0">#REF!</definedName>
    <definedName name="________DAT16" localSheetId="1">#REF!</definedName>
    <definedName name="________DAT16" localSheetId="2">#REF!</definedName>
    <definedName name="________DAT16">#REF!</definedName>
    <definedName name="________DAT17" localSheetId="0">#REF!</definedName>
    <definedName name="________DAT17" localSheetId="1">#REF!</definedName>
    <definedName name="________DAT17" localSheetId="2">#REF!</definedName>
    <definedName name="________DAT17">#REF!</definedName>
    <definedName name="________DAT18" localSheetId="0">#REF!</definedName>
    <definedName name="________DAT18" localSheetId="1">#REF!</definedName>
    <definedName name="________DAT18" localSheetId="2">#REF!</definedName>
    <definedName name="________DAT18">#REF!</definedName>
    <definedName name="________DAT2" localSheetId="0">#REF!</definedName>
    <definedName name="________DAT2" localSheetId="1">#REF!</definedName>
    <definedName name="________DAT2" localSheetId="2">#REF!</definedName>
    <definedName name="________DAT2">#REF!</definedName>
    <definedName name="________DAT3" localSheetId="0">#REF!</definedName>
    <definedName name="________DAT3" localSheetId="1">#REF!</definedName>
    <definedName name="________DAT3" localSheetId="2">#REF!</definedName>
    <definedName name="________DAT3">#REF!</definedName>
    <definedName name="________DAT4" localSheetId="0">#REF!</definedName>
    <definedName name="________DAT4" localSheetId="1">#REF!</definedName>
    <definedName name="________DAT4" localSheetId="2">#REF!</definedName>
    <definedName name="________DAT4">#REF!</definedName>
    <definedName name="________DAT5" localSheetId="0">#REF!</definedName>
    <definedName name="________DAT5" localSheetId="1">#REF!</definedName>
    <definedName name="________DAT5" localSheetId="2">#REF!</definedName>
    <definedName name="________DAT5">#REF!</definedName>
    <definedName name="________DAT6" localSheetId="0">#REF!</definedName>
    <definedName name="________DAT6" localSheetId="1">#REF!</definedName>
    <definedName name="________DAT6" localSheetId="2">#REF!</definedName>
    <definedName name="________DAT6">#REF!</definedName>
    <definedName name="________DAT7" localSheetId="0">#REF!</definedName>
    <definedName name="________DAT7" localSheetId="1">#REF!</definedName>
    <definedName name="________DAT7" localSheetId="2">#REF!</definedName>
    <definedName name="________DAT7">#REF!</definedName>
    <definedName name="________DAT8" localSheetId="0">#REF!</definedName>
    <definedName name="________DAT8" localSheetId="1">#REF!</definedName>
    <definedName name="________DAT8" localSheetId="2">#REF!</definedName>
    <definedName name="________DAT8">#REF!</definedName>
    <definedName name="________DAT9" localSheetId="0">#REF!</definedName>
    <definedName name="________DAT9" localSheetId="1">#REF!</definedName>
    <definedName name="________DAT9" localSheetId="2">#REF!</definedName>
    <definedName name="________DAT9">#REF!</definedName>
    <definedName name="________EPG1" localSheetId="0">#REF!</definedName>
    <definedName name="________EPG1" localSheetId="1">#REF!</definedName>
    <definedName name="________EPG1" localSheetId="2">#REF!</definedName>
    <definedName name="________EPG1">#REF!</definedName>
    <definedName name="________EPG2" localSheetId="0">#REF!</definedName>
    <definedName name="________EPG2" localSheetId="1">#REF!</definedName>
    <definedName name="________EPG2" localSheetId="2">#REF!</definedName>
    <definedName name="________EPG2">#REF!</definedName>
    <definedName name="________EPG3" localSheetId="0">#REF!</definedName>
    <definedName name="________EPG3" localSheetId="1">#REF!</definedName>
    <definedName name="________EPG3" localSheetId="2">#REF!</definedName>
    <definedName name="________EPG3">#REF!</definedName>
    <definedName name="________EPG4" localSheetId="0">#REF!</definedName>
    <definedName name="________EPG4" localSheetId="1">#REF!</definedName>
    <definedName name="________EPG4" localSheetId="2">#REF!</definedName>
    <definedName name="________EPG4">#REF!</definedName>
    <definedName name="________EPG5" localSheetId="0">#REF!</definedName>
    <definedName name="________EPG5" localSheetId="1">#REF!</definedName>
    <definedName name="________EPG5" localSheetId="2">#REF!</definedName>
    <definedName name="________EPG5">#REF!</definedName>
    <definedName name="________EPM1" localSheetId="0">#REF!</definedName>
    <definedName name="________EPM1" localSheetId="1">#REF!</definedName>
    <definedName name="________EPM1" localSheetId="2">#REF!</definedName>
    <definedName name="________EPM1">#REF!</definedName>
    <definedName name="________EPM2" localSheetId="0">#REF!</definedName>
    <definedName name="________EPM2" localSheetId="1">#REF!</definedName>
    <definedName name="________EPM2" localSheetId="2">#REF!</definedName>
    <definedName name="________EPM2">#REF!</definedName>
    <definedName name="________NPV7" localSheetId="0">#REF!</definedName>
    <definedName name="________NPV7" localSheetId="1">#REF!</definedName>
    <definedName name="________NPV7" localSheetId="2">#REF!</definedName>
    <definedName name="________NPV7">#REF!</definedName>
    <definedName name="________PSG1" localSheetId="0">[2]Parameters!#REF!</definedName>
    <definedName name="________PSG1" localSheetId="1">[2]Parameters!#REF!</definedName>
    <definedName name="________PSG1" localSheetId="2">[2]Parameters!#REF!</definedName>
    <definedName name="________PSG1">[2]Parameters!#REF!</definedName>
    <definedName name="________PSG2" localSheetId="0">[2]Parameters!#REF!</definedName>
    <definedName name="________PSG2" localSheetId="1">[2]Parameters!#REF!</definedName>
    <definedName name="________PSG2" localSheetId="2">[2]Parameters!#REF!</definedName>
    <definedName name="________PSG2">[2]Parameters!#REF!</definedName>
    <definedName name="________PSG3" localSheetId="0">[2]Parameters!#REF!</definedName>
    <definedName name="________PSG3" localSheetId="1">[2]Parameters!#REF!</definedName>
    <definedName name="________PSG3" localSheetId="2">[2]Parameters!#REF!</definedName>
    <definedName name="________PSG3">[2]Parameters!#REF!</definedName>
    <definedName name="________PSG4" localSheetId="0">[2]Parameters!#REF!</definedName>
    <definedName name="________PSG4" localSheetId="1">[2]Parameters!#REF!</definedName>
    <definedName name="________PSG4" localSheetId="2">[2]Parameters!#REF!</definedName>
    <definedName name="________PSG4">[2]Parameters!#REF!</definedName>
    <definedName name="________PSG5" localSheetId="0">[2]Parameters!#REF!</definedName>
    <definedName name="________PSG5" localSheetId="1">[2]Parameters!#REF!</definedName>
    <definedName name="________PSG5" localSheetId="2">[2]Parameters!#REF!</definedName>
    <definedName name="________PSG5">[2]Parameters!#REF!</definedName>
    <definedName name="________PSG6" localSheetId="0">[2]Parameters!#REF!</definedName>
    <definedName name="________PSG6" localSheetId="1">[2]Parameters!#REF!</definedName>
    <definedName name="________PSG6" localSheetId="2">[2]Parameters!#REF!</definedName>
    <definedName name="________PSG6">[2]Parameters!#REF!</definedName>
    <definedName name="________PSL1" localSheetId="0">[2]Parameters!#REF!</definedName>
    <definedName name="________PSL1" localSheetId="1">[2]Parameters!#REF!</definedName>
    <definedName name="________PSL1" localSheetId="2">[2]Parameters!#REF!</definedName>
    <definedName name="________PSL1">[2]Parameters!#REF!</definedName>
    <definedName name="________PSL2" localSheetId="0">[2]Parameters!#REF!</definedName>
    <definedName name="________PSL2" localSheetId="1">[2]Parameters!#REF!</definedName>
    <definedName name="________PSL2" localSheetId="2">[2]Parameters!#REF!</definedName>
    <definedName name="________PSL2">[2]Parameters!#REF!</definedName>
    <definedName name="________PSL3" localSheetId="0">[2]Parameters!#REF!</definedName>
    <definedName name="________PSL3" localSheetId="1">[2]Parameters!#REF!</definedName>
    <definedName name="________PSL3" localSheetId="2">[2]Parameters!#REF!</definedName>
    <definedName name="________PSL3">[2]Parameters!#REF!</definedName>
    <definedName name="________PSL4" localSheetId="0">[2]Parameters!#REF!</definedName>
    <definedName name="________PSL4" localSheetId="1">[2]Parameters!#REF!</definedName>
    <definedName name="________PSL4" localSheetId="2">[2]Parameters!#REF!</definedName>
    <definedName name="________PSL4">[2]Parameters!#REF!</definedName>
    <definedName name="________PSL5" localSheetId="0">[2]Parameters!#REF!</definedName>
    <definedName name="________PSL5" localSheetId="1">[2]Parameters!#REF!</definedName>
    <definedName name="________PSL5" localSheetId="2">[2]Parameters!#REF!</definedName>
    <definedName name="________PSL5">[2]Parameters!#REF!</definedName>
    <definedName name="________PSL6" localSheetId="0">[2]Parameters!#REF!</definedName>
    <definedName name="________PSL6" localSheetId="1">[2]Parameters!#REF!</definedName>
    <definedName name="________PSL6" localSheetId="2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 localSheetId="1">#REF!</definedName>
    <definedName name="_______DAT1" localSheetId="2">#REF!</definedName>
    <definedName name="_______DAT1">#REF!</definedName>
    <definedName name="_______DAT10" localSheetId="0">#REF!</definedName>
    <definedName name="_______DAT10" localSheetId="1">#REF!</definedName>
    <definedName name="_______DAT10" localSheetId="2">#REF!</definedName>
    <definedName name="_______DAT10">#REF!</definedName>
    <definedName name="_______DAT11" localSheetId="0">#REF!</definedName>
    <definedName name="_______DAT11" localSheetId="1">#REF!</definedName>
    <definedName name="_______DAT11" localSheetId="2">#REF!</definedName>
    <definedName name="_______DAT11">#REF!</definedName>
    <definedName name="_______DAT12" localSheetId="0">#REF!</definedName>
    <definedName name="_______DAT12" localSheetId="1">#REF!</definedName>
    <definedName name="_______DAT12" localSheetId="2">#REF!</definedName>
    <definedName name="_______DAT12">#REF!</definedName>
    <definedName name="_______DAT13" localSheetId="0">#REF!</definedName>
    <definedName name="_______DAT13" localSheetId="1">#REF!</definedName>
    <definedName name="_______DAT13" localSheetId="2">#REF!</definedName>
    <definedName name="_______DAT13">#REF!</definedName>
    <definedName name="_______DAT14" localSheetId="0">[1]Sheet1!#REF!</definedName>
    <definedName name="_______DAT14" localSheetId="1">[1]Sheet1!#REF!</definedName>
    <definedName name="_______DAT14" localSheetId="2">[1]Sheet1!#REF!</definedName>
    <definedName name="_______DAT14">[1]Sheet1!#REF!</definedName>
    <definedName name="_______DAT15" localSheetId="0">#REF!</definedName>
    <definedName name="_______DAT15" localSheetId="1">#REF!</definedName>
    <definedName name="_______DAT15" localSheetId="2">#REF!</definedName>
    <definedName name="_______DAT15">#REF!</definedName>
    <definedName name="_______DAT16" localSheetId="0">#REF!</definedName>
    <definedName name="_______DAT16" localSheetId="1">#REF!</definedName>
    <definedName name="_______DAT16" localSheetId="2">#REF!</definedName>
    <definedName name="_______DAT16">#REF!</definedName>
    <definedName name="_______DAT17" localSheetId="0">#REF!</definedName>
    <definedName name="_______DAT17" localSheetId="1">#REF!</definedName>
    <definedName name="_______DAT17" localSheetId="2">#REF!</definedName>
    <definedName name="_______DAT17">#REF!</definedName>
    <definedName name="_______DAT18" localSheetId="0">#REF!</definedName>
    <definedName name="_______DAT18" localSheetId="1">#REF!</definedName>
    <definedName name="_______DAT18" localSheetId="2">#REF!</definedName>
    <definedName name="_______DAT18">#REF!</definedName>
    <definedName name="_______DAT2" localSheetId="0">#REF!</definedName>
    <definedName name="_______DAT2" localSheetId="1">#REF!</definedName>
    <definedName name="_______DAT2" localSheetId="2">#REF!</definedName>
    <definedName name="_______DAT2">#REF!</definedName>
    <definedName name="_______DAT3" localSheetId="0">#REF!</definedName>
    <definedName name="_______DAT3" localSheetId="1">#REF!</definedName>
    <definedName name="_______DAT3" localSheetId="2">#REF!</definedName>
    <definedName name="_______DAT3">#REF!</definedName>
    <definedName name="_______DAT4" localSheetId="0">#REF!</definedName>
    <definedName name="_______DAT4" localSheetId="1">#REF!</definedName>
    <definedName name="_______DAT4" localSheetId="2">#REF!</definedName>
    <definedName name="_______DAT4">#REF!</definedName>
    <definedName name="_______DAT5" localSheetId="0">#REF!</definedName>
    <definedName name="_______DAT5" localSheetId="1">#REF!</definedName>
    <definedName name="_______DAT5" localSheetId="2">#REF!</definedName>
    <definedName name="_______DAT5">#REF!</definedName>
    <definedName name="_______DAT6" localSheetId="0">#REF!</definedName>
    <definedName name="_______DAT6" localSheetId="1">#REF!</definedName>
    <definedName name="_______DAT6" localSheetId="2">#REF!</definedName>
    <definedName name="_______DAT6">#REF!</definedName>
    <definedName name="_______DAT7" localSheetId="0">#REF!</definedName>
    <definedName name="_______DAT7" localSheetId="1">#REF!</definedName>
    <definedName name="_______DAT7" localSheetId="2">#REF!</definedName>
    <definedName name="_______DAT7">#REF!</definedName>
    <definedName name="_______DAT8" localSheetId="0">#REF!</definedName>
    <definedName name="_______DAT8" localSheetId="1">#REF!</definedName>
    <definedName name="_______DAT8" localSheetId="2">#REF!</definedName>
    <definedName name="_______DAT8">#REF!</definedName>
    <definedName name="_______DAT9" localSheetId="0">#REF!</definedName>
    <definedName name="_______DAT9" localSheetId="1">#REF!</definedName>
    <definedName name="_______DAT9" localSheetId="2">#REF!</definedName>
    <definedName name="_______DAT9">#REF!</definedName>
    <definedName name="_______EPG1" localSheetId="0">#REF!</definedName>
    <definedName name="_______EPG1" localSheetId="1">#REF!</definedName>
    <definedName name="_______EPG1" localSheetId="2">#REF!</definedName>
    <definedName name="_______EPG1">#REF!</definedName>
    <definedName name="_______EPG2" localSheetId="0">#REF!</definedName>
    <definedName name="_______EPG2" localSheetId="1">#REF!</definedName>
    <definedName name="_______EPG2" localSheetId="2">#REF!</definedName>
    <definedName name="_______EPG2">#REF!</definedName>
    <definedName name="_______EPG3" localSheetId="0">#REF!</definedName>
    <definedName name="_______EPG3" localSheetId="1">#REF!</definedName>
    <definedName name="_______EPG3" localSheetId="2">#REF!</definedName>
    <definedName name="_______EPG3">#REF!</definedName>
    <definedName name="_______EPG4" localSheetId="0">#REF!</definedName>
    <definedName name="_______EPG4" localSheetId="1">#REF!</definedName>
    <definedName name="_______EPG4" localSheetId="2">#REF!</definedName>
    <definedName name="_______EPG4">#REF!</definedName>
    <definedName name="_______EPG5" localSheetId="0">#REF!</definedName>
    <definedName name="_______EPG5" localSheetId="1">#REF!</definedName>
    <definedName name="_______EPG5" localSheetId="2">#REF!</definedName>
    <definedName name="_______EPG5">#REF!</definedName>
    <definedName name="_______EPM1" localSheetId="0">#REF!</definedName>
    <definedName name="_______EPM1" localSheetId="1">#REF!</definedName>
    <definedName name="_______EPM1" localSheetId="2">#REF!</definedName>
    <definedName name="_______EPM1">#REF!</definedName>
    <definedName name="_______EPM2" localSheetId="0">#REF!</definedName>
    <definedName name="_______EPM2" localSheetId="1">#REF!</definedName>
    <definedName name="_______EPM2" localSheetId="2">#REF!</definedName>
    <definedName name="_______EPM2">#REF!</definedName>
    <definedName name="_______NPV7" localSheetId="0">#REF!</definedName>
    <definedName name="_______NPV7" localSheetId="1">#REF!</definedName>
    <definedName name="_______NPV7" localSheetId="2">#REF!</definedName>
    <definedName name="_______NPV7">#REF!</definedName>
    <definedName name="_______PSG1" localSheetId="0">[2]Parameters!#REF!</definedName>
    <definedName name="_______PSG1" localSheetId="1">[2]Parameters!#REF!</definedName>
    <definedName name="_______PSG1" localSheetId="2">[2]Parameters!#REF!</definedName>
    <definedName name="_______PSG1">[2]Parameters!#REF!</definedName>
    <definedName name="_______PSG2" localSheetId="0">[2]Parameters!#REF!</definedName>
    <definedName name="_______PSG2" localSheetId="1">[2]Parameters!#REF!</definedName>
    <definedName name="_______PSG2" localSheetId="2">[2]Parameters!#REF!</definedName>
    <definedName name="_______PSG2">[2]Parameters!#REF!</definedName>
    <definedName name="_______PSG3" localSheetId="0">[2]Parameters!#REF!</definedName>
    <definedName name="_______PSG3" localSheetId="1">[2]Parameters!#REF!</definedName>
    <definedName name="_______PSG3" localSheetId="2">[2]Parameters!#REF!</definedName>
    <definedName name="_______PSG3">[2]Parameters!#REF!</definedName>
    <definedName name="_______PSG4" localSheetId="0">[2]Parameters!#REF!</definedName>
    <definedName name="_______PSG4" localSheetId="1">[2]Parameters!#REF!</definedName>
    <definedName name="_______PSG4" localSheetId="2">[2]Parameters!#REF!</definedName>
    <definedName name="_______PSG4">[2]Parameters!#REF!</definedName>
    <definedName name="_______PSG5" localSheetId="0">[2]Parameters!#REF!</definedName>
    <definedName name="_______PSG5" localSheetId="1">[2]Parameters!#REF!</definedName>
    <definedName name="_______PSG5" localSheetId="2">[2]Parameters!#REF!</definedName>
    <definedName name="_______PSG5">[2]Parameters!#REF!</definedName>
    <definedName name="_______PSG6" localSheetId="0">[2]Parameters!#REF!</definedName>
    <definedName name="_______PSG6" localSheetId="1">[2]Parameters!#REF!</definedName>
    <definedName name="_______PSG6" localSheetId="2">[2]Parameters!#REF!</definedName>
    <definedName name="_______PSG6">[2]Parameters!#REF!</definedName>
    <definedName name="_______PSL1" localSheetId="0">[2]Parameters!#REF!</definedName>
    <definedName name="_______PSL1" localSheetId="1">[2]Parameters!#REF!</definedName>
    <definedName name="_______PSL1" localSheetId="2">[2]Parameters!#REF!</definedName>
    <definedName name="_______PSL1">[2]Parameters!#REF!</definedName>
    <definedName name="_______PSL2" localSheetId="0">[2]Parameters!#REF!</definedName>
    <definedName name="_______PSL2" localSheetId="1">[2]Parameters!#REF!</definedName>
    <definedName name="_______PSL2" localSheetId="2">[2]Parameters!#REF!</definedName>
    <definedName name="_______PSL2">[2]Parameters!#REF!</definedName>
    <definedName name="_______PSL3" localSheetId="0">[2]Parameters!#REF!</definedName>
    <definedName name="_______PSL3" localSheetId="1">[2]Parameters!#REF!</definedName>
    <definedName name="_______PSL3" localSheetId="2">[2]Parameters!#REF!</definedName>
    <definedName name="_______PSL3">[2]Parameters!#REF!</definedName>
    <definedName name="_______PSL4" localSheetId="0">[2]Parameters!#REF!</definedName>
    <definedName name="_______PSL4" localSheetId="1">[2]Parameters!#REF!</definedName>
    <definedName name="_______PSL4" localSheetId="2">[2]Parameters!#REF!</definedName>
    <definedName name="_______PSL4">[2]Parameters!#REF!</definedName>
    <definedName name="_______PSL5" localSheetId="0">[2]Parameters!#REF!</definedName>
    <definedName name="_______PSL5" localSheetId="1">[2]Parameters!#REF!</definedName>
    <definedName name="_______PSL5" localSheetId="2">[2]Parameters!#REF!</definedName>
    <definedName name="_______PSL5">[2]Parameters!#REF!</definedName>
    <definedName name="_______PSL6" localSheetId="0">[2]Parameters!#REF!</definedName>
    <definedName name="_______PSL6" localSheetId="1">[2]Parameters!#REF!</definedName>
    <definedName name="_______PSL6" localSheetId="2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 localSheetId="1">#REF!</definedName>
    <definedName name="______DAT1" localSheetId="2">#REF!</definedName>
    <definedName name="______DAT1">#REF!</definedName>
    <definedName name="______DAT10" localSheetId="0">#REF!</definedName>
    <definedName name="______DAT10" localSheetId="1">#REF!</definedName>
    <definedName name="______DAT10" localSheetId="2">#REF!</definedName>
    <definedName name="______DAT10">#REF!</definedName>
    <definedName name="______DAT11" localSheetId="0">#REF!</definedName>
    <definedName name="______DAT11" localSheetId="1">#REF!</definedName>
    <definedName name="______DAT11" localSheetId="2">#REF!</definedName>
    <definedName name="______DAT11">#REF!</definedName>
    <definedName name="______DAT12" localSheetId="0">#REF!</definedName>
    <definedName name="______DAT12" localSheetId="1">#REF!</definedName>
    <definedName name="______DAT12" localSheetId="2">#REF!</definedName>
    <definedName name="______DAT12">#REF!</definedName>
    <definedName name="______DAT13" localSheetId="0">#REF!</definedName>
    <definedName name="______DAT13" localSheetId="1">#REF!</definedName>
    <definedName name="______DAT13" localSheetId="2">#REF!</definedName>
    <definedName name="______DAT13">#REF!</definedName>
    <definedName name="______DAT14" localSheetId="0">[1]Sheet1!#REF!</definedName>
    <definedName name="______DAT14" localSheetId="1">[1]Sheet1!#REF!</definedName>
    <definedName name="______DAT14" localSheetId="2">[1]Sheet1!#REF!</definedName>
    <definedName name="______DAT14">[1]Sheet1!#REF!</definedName>
    <definedName name="______DAT15" localSheetId="0">#REF!</definedName>
    <definedName name="______DAT15" localSheetId="1">#REF!</definedName>
    <definedName name="______DAT15" localSheetId="2">#REF!</definedName>
    <definedName name="______DAT15">#REF!</definedName>
    <definedName name="______DAT16" localSheetId="0">#REF!</definedName>
    <definedName name="______DAT16" localSheetId="1">#REF!</definedName>
    <definedName name="______DAT16" localSheetId="2">#REF!</definedName>
    <definedName name="______DAT16">#REF!</definedName>
    <definedName name="______DAT17" localSheetId="0">#REF!</definedName>
    <definedName name="______DAT17" localSheetId="1">#REF!</definedName>
    <definedName name="______DAT17" localSheetId="2">#REF!</definedName>
    <definedName name="______DAT17">#REF!</definedName>
    <definedName name="______DAT18" localSheetId="0">#REF!</definedName>
    <definedName name="______DAT18" localSheetId="1">#REF!</definedName>
    <definedName name="______DAT18" localSheetId="2">#REF!</definedName>
    <definedName name="______DAT18">#REF!</definedName>
    <definedName name="______DAT2" localSheetId="0">#REF!</definedName>
    <definedName name="______DAT2" localSheetId="1">#REF!</definedName>
    <definedName name="______DAT2" localSheetId="2">#REF!</definedName>
    <definedName name="______DAT2">#REF!</definedName>
    <definedName name="______DAT3" localSheetId="0">#REF!</definedName>
    <definedName name="______DAT3" localSheetId="1">#REF!</definedName>
    <definedName name="______DAT3" localSheetId="2">#REF!</definedName>
    <definedName name="______DAT3">#REF!</definedName>
    <definedName name="______DAT4" localSheetId="0">#REF!</definedName>
    <definedName name="______DAT4" localSheetId="1">#REF!</definedName>
    <definedName name="______DAT4" localSheetId="2">#REF!</definedName>
    <definedName name="______DAT4">#REF!</definedName>
    <definedName name="______DAT5" localSheetId="0">#REF!</definedName>
    <definedName name="______DAT5" localSheetId="1">#REF!</definedName>
    <definedName name="______DAT5" localSheetId="2">#REF!</definedName>
    <definedName name="______DAT5">#REF!</definedName>
    <definedName name="______DAT6" localSheetId="0">#REF!</definedName>
    <definedName name="______DAT6" localSheetId="1">#REF!</definedName>
    <definedName name="______DAT6" localSheetId="2">#REF!</definedName>
    <definedName name="______DAT6">#REF!</definedName>
    <definedName name="______DAT7" localSheetId="0">#REF!</definedName>
    <definedName name="______DAT7" localSheetId="1">#REF!</definedName>
    <definedName name="______DAT7" localSheetId="2">#REF!</definedName>
    <definedName name="______DAT7">#REF!</definedName>
    <definedName name="______DAT8" localSheetId="0">#REF!</definedName>
    <definedName name="______DAT8" localSheetId="1">#REF!</definedName>
    <definedName name="______DAT8" localSheetId="2">#REF!</definedName>
    <definedName name="______DAT8">#REF!</definedName>
    <definedName name="______DAT9" localSheetId="0">#REF!</definedName>
    <definedName name="______DAT9" localSheetId="1">#REF!</definedName>
    <definedName name="______DAT9" localSheetId="2">#REF!</definedName>
    <definedName name="______DAT9">#REF!</definedName>
    <definedName name="______EPG1" localSheetId="0">#REF!</definedName>
    <definedName name="______EPG1" localSheetId="1">#REF!</definedName>
    <definedName name="______EPG1" localSheetId="2">#REF!</definedName>
    <definedName name="______EPG1">#REF!</definedName>
    <definedName name="______EPG2" localSheetId="0">#REF!</definedName>
    <definedName name="______EPG2" localSheetId="1">#REF!</definedName>
    <definedName name="______EPG2" localSheetId="2">#REF!</definedName>
    <definedName name="______EPG2">#REF!</definedName>
    <definedName name="______EPG3" localSheetId="0">#REF!</definedName>
    <definedName name="______EPG3" localSheetId="1">#REF!</definedName>
    <definedName name="______EPG3" localSheetId="2">#REF!</definedName>
    <definedName name="______EPG3">#REF!</definedName>
    <definedName name="______EPG4" localSheetId="0">#REF!</definedName>
    <definedName name="______EPG4" localSheetId="1">#REF!</definedName>
    <definedName name="______EPG4" localSheetId="2">#REF!</definedName>
    <definedName name="______EPG4">#REF!</definedName>
    <definedName name="______EPG5" localSheetId="0">#REF!</definedName>
    <definedName name="______EPG5" localSheetId="1">#REF!</definedName>
    <definedName name="______EPG5" localSheetId="2">#REF!</definedName>
    <definedName name="______EPG5">#REF!</definedName>
    <definedName name="______EPM1" localSheetId="0">#REF!</definedName>
    <definedName name="______EPM1" localSheetId="1">#REF!</definedName>
    <definedName name="______EPM1" localSheetId="2">#REF!</definedName>
    <definedName name="______EPM1">#REF!</definedName>
    <definedName name="______EPM2" localSheetId="0">#REF!</definedName>
    <definedName name="______EPM2" localSheetId="1">#REF!</definedName>
    <definedName name="______EPM2" localSheetId="2">#REF!</definedName>
    <definedName name="______EPM2">#REF!</definedName>
    <definedName name="______NPV7" localSheetId="0">#REF!</definedName>
    <definedName name="______NPV7" localSheetId="1">#REF!</definedName>
    <definedName name="______NPV7" localSheetId="2">#REF!</definedName>
    <definedName name="______NPV7">#REF!</definedName>
    <definedName name="______PSG1" localSheetId="0">[2]Parameters!#REF!</definedName>
    <definedName name="______PSG1" localSheetId="1">[2]Parameters!#REF!</definedName>
    <definedName name="______PSG1" localSheetId="2">[2]Parameters!#REF!</definedName>
    <definedName name="______PSG1">[2]Parameters!#REF!</definedName>
    <definedName name="______PSG2" localSheetId="0">[2]Parameters!#REF!</definedName>
    <definedName name="______PSG2" localSheetId="1">[2]Parameters!#REF!</definedName>
    <definedName name="______PSG2" localSheetId="2">[2]Parameters!#REF!</definedName>
    <definedName name="______PSG2">[2]Parameters!#REF!</definedName>
    <definedName name="______PSG3" localSheetId="0">[2]Parameters!#REF!</definedName>
    <definedName name="______PSG3" localSheetId="1">[2]Parameters!#REF!</definedName>
    <definedName name="______PSG3" localSheetId="2">[2]Parameters!#REF!</definedName>
    <definedName name="______PSG3">[2]Parameters!#REF!</definedName>
    <definedName name="______PSG4" localSheetId="0">[2]Parameters!#REF!</definedName>
    <definedName name="______PSG4" localSheetId="1">[2]Parameters!#REF!</definedName>
    <definedName name="______PSG4" localSheetId="2">[2]Parameters!#REF!</definedName>
    <definedName name="______PSG4">[2]Parameters!#REF!</definedName>
    <definedName name="______PSG5" localSheetId="0">[2]Parameters!#REF!</definedName>
    <definedName name="______PSG5" localSheetId="1">[2]Parameters!#REF!</definedName>
    <definedName name="______PSG5" localSheetId="2">[2]Parameters!#REF!</definedName>
    <definedName name="______PSG5">[2]Parameters!#REF!</definedName>
    <definedName name="______PSG6" localSheetId="0">[2]Parameters!#REF!</definedName>
    <definedName name="______PSG6" localSheetId="1">[2]Parameters!#REF!</definedName>
    <definedName name="______PSG6" localSheetId="2">[2]Parameters!#REF!</definedName>
    <definedName name="______PSG6">[2]Parameters!#REF!</definedName>
    <definedName name="______PSL1" localSheetId="0">[2]Parameters!#REF!</definedName>
    <definedName name="______PSL1" localSheetId="1">[2]Parameters!#REF!</definedName>
    <definedName name="______PSL1" localSheetId="2">[2]Parameters!#REF!</definedName>
    <definedName name="______PSL1">[2]Parameters!#REF!</definedName>
    <definedName name="______PSL2" localSheetId="0">[2]Parameters!#REF!</definedName>
    <definedName name="______PSL2" localSheetId="1">[2]Parameters!#REF!</definedName>
    <definedName name="______PSL2" localSheetId="2">[2]Parameters!#REF!</definedName>
    <definedName name="______PSL2">[2]Parameters!#REF!</definedName>
    <definedName name="______PSL3" localSheetId="0">[2]Parameters!#REF!</definedName>
    <definedName name="______PSL3" localSheetId="1">[2]Parameters!#REF!</definedName>
    <definedName name="______PSL3" localSheetId="2">[2]Parameters!#REF!</definedName>
    <definedName name="______PSL3">[2]Parameters!#REF!</definedName>
    <definedName name="______PSL4" localSheetId="0">[2]Parameters!#REF!</definedName>
    <definedName name="______PSL4" localSheetId="1">[2]Parameters!#REF!</definedName>
    <definedName name="______PSL4" localSheetId="2">[2]Parameters!#REF!</definedName>
    <definedName name="______PSL4">[2]Parameters!#REF!</definedName>
    <definedName name="______PSL5" localSheetId="0">[2]Parameters!#REF!</definedName>
    <definedName name="______PSL5" localSheetId="1">[2]Parameters!#REF!</definedName>
    <definedName name="______PSL5" localSheetId="2">[2]Parameters!#REF!</definedName>
    <definedName name="______PSL5">[2]Parameters!#REF!</definedName>
    <definedName name="______PSL6" localSheetId="0">[2]Parameters!#REF!</definedName>
    <definedName name="______PSL6" localSheetId="1">[2]Parameters!#REF!</definedName>
    <definedName name="______PSL6" localSheetId="2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 localSheetId="1">#REF!</definedName>
    <definedName name="_____DAT1" localSheetId="2">#REF!</definedName>
    <definedName name="_____DAT1">#REF!</definedName>
    <definedName name="_____DAT10" localSheetId="0">#REF!</definedName>
    <definedName name="_____DAT10" localSheetId="1">#REF!</definedName>
    <definedName name="_____DAT10" localSheetId="2">#REF!</definedName>
    <definedName name="_____DAT10">#REF!</definedName>
    <definedName name="_____DAT11" localSheetId="0">#REF!</definedName>
    <definedName name="_____DAT11" localSheetId="1">#REF!</definedName>
    <definedName name="_____DAT11" localSheetId="2">#REF!</definedName>
    <definedName name="_____DAT11">#REF!</definedName>
    <definedName name="_____DAT12" localSheetId="0">#REF!</definedName>
    <definedName name="_____DAT12" localSheetId="1">#REF!</definedName>
    <definedName name="_____DAT12" localSheetId="2">#REF!</definedName>
    <definedName name="_____DAT12">#REF!</definedName>
    <definedName name="_____DAT13" localSheetId="0">#REF!</definedName>
    <definedName name="_____DAT13" localSheetId="1">#REF!</definedName>
    <definedName name="_____DAT13" localSheetId="2">#REF!</definedName>
    <definedName name="_____DAT13">#REF!</definedName>
    <definedName name="_____DAT14" localSheetId="0">[1]Sheet1!#REF!</definedName>
    <definedName name="_____DAT14" localSheetId="1">[1]Sheet1!#REF!</definedName>
    <definedName name="_____DAT14" localSheetId="2">[1]Sheet1!#REF!</definedName>
    <definedName name="_____DAT14">[1]Sheet1!#REF!</definedName>
    <definedName name="_____DAT15" localSheetId="0">#REF!</definedName>
    <definedName name="_____DAT15" localSheetId="1">#REF!</definedName>
    <definedName name="_____DAT15" localSheetId="2">#REF!</definedName>
    <definedName name="_____DAT15">#REF!</definedName>
    <definedName name="_____DAT16" localSheetId="0">#REF!</definedName>
    <definedName name="_____DAT16" localSheetId="1">#REF!</definedName>
    <definedName name="_____DAT16" localSheetId="2">#REF!</definedName>
    <definedName name="_____DAT16">#REF!</definedName>
    <definedName name="_____DAT17" localSheetId="0">#REF!</definedName>
    <definedName name="_____DAT17" localSheetId="1">#REF!</definedName>
    <definedName name="_____DAT17" localSheetId="2">#REF!</definedName>
    <definedName name="_____DAT17">#REF!</definedName>
    <definedName name="_____DAT18" localSheetId="0">#REF!</definedName>
    <definedName name="_____DAT18" localSheetId="1">#REF!</definedName>
    <definedName name="_____DAT18" localSheetId="2">#REF!</definedName>
    <definedName name="_____DAT18">#REF!</definedName>
    <definedName name="_____DAT2" localSheetId="0">#REF!</definedName>
    <definedName name="_____DAT2" localSheetId="1">#REF!</definedName>
    <definedName name="_____DAT2" localSheetId="2">#REF!</definedName>
    <definedName name="_____DAT2">#REF!</definedName>
    <definedName name="_____DAT3" localSheetId="0">#REF!</definedName>
    <definedName name="_____DAT3" localSheetId="1">#REF!</definedName>
    <definedName name="_____DAT3" localSheetId="2">#REF!</definedName>
    <definedName name="_____DAT3">#REF!</definedName>
    <definedName name="_____DAT4" localSheetId="0">#REF!</definedName>
    <definedName name="_____DAT4" localSheetId="1">#REF!</definedName>
    <definedName name="_____DAT4" localSheetId="2">#REF!</definedName>
    <definedName name="_____DAT4">#REF!</definedName>
    <definedName name="_____DAT5" localSheetId="0">#REF!</definedName>
    <definedName name="_____DAT5" localSheetId="1">#REF!</definedName>
    <definedName name="_____DAT5" localSheetId="2">#REF!</definedName>
    <definedName name="_____DAT5">#REF!</definedName>
    <definedName name="_____DAT6" localSheetId="0">#REF!</definedName>
    <definedName name="_____DAT6" localSheetId="1">#REF!</definedName>
    <definedName name="_____DAT6" localSheetId="2">#REF!</definedName>
    <definedName name="_____DAT6">#REF!</definedName>
    <definedName name="_____DAT7" localSheetId="0">#REF!</definedName>
    <definedName name="_____DAT7" localSheetId="1">#REF!</definedName>
    <definedName name="_____DAT7" localSheetId="2">#REF!</definedName>
    <definedName name="_____DAT7">#REF!</definedName>
    <definedName name="_____DAT8" localSheetId="0">#REF!</definedName>
    <definedName name="_____DAT8" localSheetId="1">#REF!</definedName>
    <definedName name="_____DAT8" localSheetId="2">#REF!</definedName>
    <definedName name="_____DAT8">#REF!</definedName>
    <definedName name="_____DAT9" localSheetId="0">#REF!</definedName>
    <definedName name="_____DAT9" localSheetId="1">#REF!</definedName>
    <definedName name="_____DAT9" localSheetId="2">#REF!</definedName>
    <definedName name="_____DAT9">#REF!</definedName>
    <definedName name="_____EPG1" localSheetId="0">#REF!</definedName>
    <definedName name="_____EPG1" localSheetId="1">#REF!</definedName>
    <definedName name="_____EPG1" localSheetId="2">#REF!</definedName>
    <definedName name="_____EPG1">#REF!</definedName>
    <definedName name="_____EPG2" localSheetId="0">#REF!</definedName>
    <definedName name="_____EPG2" localSheetId="1">#REF!</definedName>
    <definedName name="_____EPG2" localSheetId="2">#REF!</definedName>
    <definedName name="_____EPG2">#REF!</definedName>
    <definedName name="_____EPG3" localSheetId="0">#REF!</definedName>
    <definedName name="_____EPG3" localSheetId="1">#REF!</definedName>
    <definedName name="_____EPG3" localSheetId="2">#REF!</definedName>
    <definedName name="_____EPG3">#REF!</definedName>
    <definedName name="_____EPG4" localSheetId="0">#REF!</definedName>
    <definedName name="_____EPG4" localSheetId="1">#REF!</definedName>
    <definedName name="_____EPG4" localSheetId="2">#REF!</definedName>
    <definedName name="_____EPG4">#REF!</definedName>
    <definedName name="_____EPG5" localSheetId="0">#REF!</definedName>
    <definedName name="_____EPG5" localSheetId="1">#REF!</definedName>
    <definedName name="_____EPG5" localSheetId="2">#REF!</definedName>
    <definedName name="_____EPG5">#REF!</definedName>
    <definedName name="_____EPM1" localSheetId="0">#REF!</definedName>
    <definedName name="_____EPM1" localSheetId="1">#REF!</definedName>
    <definedName name="_____EPM1" localSheetId="2">#REF!</definedName>
    <definedName name="_____EPM1">#REF!</definedName>
    <definedName name="_____EPM2" localSheetId="0">#REF!</definedName>
    <definedName name="_____EPM2" localSheetId="1">#REF!</definedName>
    <definedName name="_____EPM2" localSheetId="2">#REF!</definedName>
    <definedName name="_____EPM2">#REF!</definedName>
    <definedName name="_____NPV7" localSheetId="0">#REF!</definedName>
    <definedName name="_____NPV7" localSheetId="1">#REF!</definedName>
    <definedName name="_____NPV7" localSheetId="2">#REF!</definedName>
    <definedName name="_____NPV7">#REF!</definedName>
    <definedName name="_____PSG1" localSheetId="0">[2]Parameters!#REF!</definedName>
    <definedName name="_____PSG1" localSheetId="1">[2]Parameters!#REF!</definedName>
    <definedName name="_____PSG1" localSheetId="2">[2]Parameters!#REF!</definedName>
    <definedName name="_____PSG1">[2]Parameters!#REF!</definedName>
    <definedName name="_____PSG2" localSheetId="0">[2]Parameters!#REF!</definedName>
    <definedName name="_____PSG2" localSheetId="1">[2]Parameters!#REF!</definedName>
    <definedName name="_____PSG2" localSheetId="2">[2]Parameters!#REF!</definedName>
    <definedName name="_____PSG2">[2]Parameters!#REF!</definedName>
    <definedName name="_____PSG3" localSheetId="0">[2]Parameters!#REF!</definedName>
    <definedName name="_____PSG3" localSheetId="1">[2]Parameters!#REF!</definedName>
    <definedName name="_____PSG3" localSheetId="2">[2]Parameters!#REF!</definedName>
    <definedName name="_____PSG3">[2]Parameters!#REF!</definedName>
    <definedName name="_____PSG4" localSheetId="0">[2]Parameters!#REF!</definedName>
    <definedName name="_____PSG4" localSheetId="1">[2]Parameters!#REF!</definedName>
    <definedName name="_____PSG4" localSheetId="2">[2]Parameters!#REF!</definedName>
    <definedName name="_____PSG4">[2]Parameters!#REF!</definedName>
    <definedName name="_____PSG5" localSheetId="0">[2]Parameters!#REF!</definedName>
    <definedName name="_____PSG5" localSheetId="1">[2]Parameters!#REF!</definedName>
    <definedName name="_____PSG5" localSheetId="2">[2]Parameters!#REF!</definedName>
    <definedName name="_____PSG5">[2]Parameters!#REF!</definedName>
    <definedName name="_____PSG6" localSheetId="0">[2]Parameters!#REF!</definedName>
    <definedName name="_____PSG6" localSheetId="1">[2]Parameters!#REF!</definedName>
    <definedName name="_____PSG6" localSheetId="2">[2]Parameters!#REF!</definedName>
    <definedName name="_____PSG6">[2]Parameters!#REF!</definedName>
    <definedName name="_____PSL1" localSheetId="0">[2]Parameters!#REF!</definedName>
    <definedName name="_____PSL1" localSheetId="1">[2]Parameters!#REF!</definedName>
    <definedName name="_____PSL1" localSheetId="2">[2]Parameters!#REF!</definedName>
    <definedName name="_____PSL1">[2]Parameters!#REF!</definedName>
    <definedName name="_____PSL2" localSheetId="0">[2]Parameters!#REF!</definedName>
    <definedName name="_____PSL2" localSheetId="1">[2]Parameters!#REF!</definedName>
    <definedName name="_____PSL2" localSheetId="2">[2]Parameters!#REF!</definedName>
    <definedName name="_____PSL2">[2]Parameters!#REF!</definedName>
    <definedName name="_____PSL3" localSheetId="0">[2]Parameters!#REF!</definedName>
    <definedName name="_____PSL3" localSheetId="1">[2]Parameters!#REF!</definedName>
    <definedName name="_____PSL3" localSheetId="2">[2]Parameters!#REF!</definedName>
    <definedName name="_____PSL3">[2]Parameters!#REF!</definedName>
    <definedName name="_____PSL4" localSheetId="0">[2]Parameters!#REF!</definedName>
    <definedName name="_____PSL4" localSheetId="1">[2]Parameters!#REF!</definedName>
    <definedName name="_____PSL4" localSheetId="2">[2]Parameters!#REF!</definedName>
    <definedName name="_____PSL4">[2]Parameters!#REF!</definedName>
    <definedName name="_____PSL5" localSheetId="0">[2]Parameters!#REF!</definedName>
    <definedName name="_____PSL5" localSheetId="1">[2]Parameters!#REF!</definedName>
    <definedName name="_____PSL5" localSheetId="2">[2]Parameters!#REF!</definedName>
    <definedName name="_____PSL5">[2]Parameters!#REF!</definedName>
    <definedName name="_____PSL6" localSheetId="0">[2]Parameters!#REF!</definedName>
    <definedName name="_____PSL6" localSheetId="1">[2]Parameters!#REF!</definedName>
    <definedName name="_____PSL6" localSheetId="2">[2]Parameters!#REF!</definedName>
    <definedName name="_____PSL6">[2]Parameters!#REF!</definedName>
    <definedName name="____AFE1" localSheetId="0">#REF!</definedName>
    <definedName name="____AFE1" localSheetId="1">#REF!</definedName>
    <definedName name="____AFE1" localSheetId="2">#REF!</definedName>
    <definedName name="____AFE1">#REF!</definedName>
    <definedName name="____bsu1" localSheetId="0">[6]Sheet1!#REF!</definedName>
    <definedName name="____bsu1" localSheetId="1">[6]Sheet1!#REF!</definedName>
    <definedName name="____bsu1" localSheetId="2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 localSheetId="1">#REF!</definedName>
    <definedName name="____CTB04" localSheetId="2">#REF!</definedName>
    <definedName name="____CTB04">#REF!</definedName>
    <definedName name="____DAT1" localSheetId="0">#REF!</definedName>
    <definedName name="____DAT1" localSheetId="1">#REF!</definedName>
    <definedName name="____DAT1" localSheetId="2">#REF!</definedName>
    <definedName name="____DAT1">#REF!</definedName>
    <definedName name="____DAT10" localSheetId="0">#REF!</definedName>
    <definedName name="____DAT10" localSheetId="1">#REF!</definedName>
    <definedName name="____DAT10" localSheetId="2">#REF!</definedName>
    <definedName name="____DAT10">#REF!</definedName>
    <definedName name="____DAT11" localSheetId="0">#REF!</definedName>
    <definedName name="____DAT11" localSheetId="1">#REF!</definedName>
    <definedName name="____DAT11" localSheetId="2">#REF!</definedName>
    <definedName name="____DAT11">#REF!</definedName>
    <definedName name="____DAT12" localSheetId="0">#REF!</definedName>
    <definedName name="____DAT12" localSheetId="1">#REF!</definedName>
    <definedName name="____DAT12" localSheetId="2">#REF!</definedName>
    <definedName name="____DAT12">#REF!</definedName>
    <definedName name="____DAT13" localSheetId="0">#REF!</definedName>
    <definedName name="____DAT13" localSheetId="1">#REF!</definedName>
    <definedName name="____DAT13" localSheetId="2">#REF!</definedName>
    <definedName name="____DAT13">#REF!</definedName>
    <definedName name="____DAT14">'[4]2006'!$D$7:$D$30</definedName>
    <definedName name="____DAT15" localSheetId="0">#REF!</definedName>
    <definedName name="____DAT15" localSheetId="1">#REF!</definedName>
    <definedName name="____DAT15" localSheetId="2">#REF!</definedName>
    <definedName name="____DAT15">#REF!</definedName>
    <definedName name="____DAT16" localSheetId="0">#REF!</definedName>
    <definedName name="____DAT16" localSheetId="1">#REF!</definedName>
    <definedName name="____DAT16" localSheetId="2">#REF!</definedName>
    <definedName name="____DAT16">#REF!</definedName>
    <definedName name="____DAT17" localSheetId="0">#REF!</definedName>
    <definedName name="____DAT17" localSheetId="1">#REF!</definedName>
    <definedName name="____DAT17" localSheetId="2">#REF!</definedName>
    <definedName name="____DAT17">#REF!</definedName>
    <definedName name="____DAT18" localSheetId="0">#REF!</definedName>
    <definedName name="____DAT18" localSheetId="1">#REF!</definedName>
    <definedName name="____DAT18" localSheetId="2">#REF!</definedName>
    <definedName name="____DAT18">#REF!</definedName>
    <definedName name="____DAT19" localSheetId="0">#REF!</definedName>
    <definedName name="____DAT19" localSheetId="1">#REF!</definedName>
    <definedName name="____DAT19" localSheetId="2">#REF!</definedName>
    <definedName name="____DAT19">#REF!</definedName>
    <definedName name="____DAT2" localSheetId="0">#REF!</definedName>
    <definedName name="____DAT2" localSheetId="1">#REF!</definedName>
    <definedName name="____DAT2" localSheetId="2">#REF!</definedName>
    <definedName name="____DAT2">#REF!</definedName>
    <definedName name="____DAT20" localSheetId="0">#REF!</definedName>
    <definedName name="____DAT20" localSheetId="1">#REF!</definedName>
    <definedName name="____DAT20" localSheetId="2">#REF!</definedName>
    <definedName name="____DAT20">#REF!</definedName>
    <definedName name="____DAT21" localSheetId="0">#REF!</definedName>
    <definedName name="____DAT21" localSheetId="1">#REF!</definedName>
    <definedName name="____DAT21" localSheetId="2">#REF!</definedName>
    <definedName name="____DAT21">#REF!</definedName>
    <definedName name="____DAT22" localSheetId="0">#REF!</definedName>
    <definedName name="____DAT22" localSheetId="1">#REF!</definedName>
    <definedName name="____DAT22" localSheetId="2">#REF!</definedName>
    <definedName name="____DAT22">#REF!</definedName>
    <definedName name="____DAT23" localSheetId="0">#REF!</definedName>
    <definedName name="____DAT23" localSheetId="1">#REF!</definedName>
    <definedName name="____DAT23" localSheetId="2">#REF!</definedName>
    <definedName name="____DAT23">#REF!</definedName>
    <definedName name="____DAT24" localSheetId="0">#REF!</definedName>
    <definedName name="____DAT24" localSheetId="1">#REF!</definedName>
    <definedName name="____DAT24" localSheetId="2">#REF!</definedName>
    <definedName name="____DAT24">#REF!</definedName>
    <definedName name="____DAT25" localSheetId="0">#REF!</definedName>
    <definedName name="____DAT25" localSheetId="1">#REF!</definedName>
    <definedName name="____DAT25" localSheetId="2">#REF!</definedName>
    <definedName name="____DAT25">#REF!</definedName>
    <definedName name="____DAT26" localSheetId="0">#REF!</definedName>
    <definedName name="____DAT26" localSheetId="1">#REF!</definedName>
    <definedName name="____DAT26" localSheetId="2">#REF!</definedName>
    <definedName name="____DAT26">#REF!</definedName>
    <definedName name="____DAT27" localSheetId="0">#REF!</definedName>
    <definedName name="____DAT27" localSheetId="1">#REF!</definedName>
    <definedName name="____DAT27" localSheetId="2">#REF!</definedName>
    <definedName name="____DAT27">#REF!</definedName>
    <definedName name="____DAT28" localSheetId="0">#REF!</definedName>
    <definedName name="____DAT28" localSheetId="1">#REF!</definedName>
    <definedName name="____DAT28" localSheetId="2">#REF!</definedName>
    <definedName name="____DAT28">#REF!</definedName>
    <definedName name="____DAT29" localSheetId="0">#REF!</definedName>
    <definedName name="____DAT29" localSheetId="1">#REF!</definedName>
    <definedName name="____DAT29" localSheetId="2">#REF!</definedName>
    <definedName name="____DAT29">#REF!</definedName>
    <definedName name="____DAT3" localSheetId="0">#REF!</definedName>
    <definedName name="____DAT3" localSheetId="1">#REF!</definedName>
    <definedName name="____DAT3" localSheetId="2">#REF!</definedName>
    <definedName name="____DAT3">#REF!</definedName>
    <definedName name="____DAT30" localSheetId="0">#REF!</definedName>
    <definedName name="____DAT30" localSheetId="1">#REF!</definedName>
    <definedName name="____DAT30" localSheetId="2">#REF!</definedName>
    <definedName name="____DAT30">#REF!</definedName>
    <definedName name="____DAT31" localSheetId="0">#REF!</definedName>
    <definedName name="____DAT31" localSheetId="1">#REF!</definedName>
    <definedName name="____DAT31" localSheetId="2">#REF!</definedName>
    <definedName name="____DAT31">#REF!</definedName>
    <definedName name="____DAT32" localSheetId="0">#REF!</definedName>
    <definedName name="____DAT32" localSheetId="1">#REF!</definedName>
    <definedName name="____DAT32" localSheetId="2">#REF!</definedName>
    <definedName name="____DAT32">#REF!</definedName>
    <definedName name="____DAT33" localSheetId="0">#REF!</definedName>
    <definedName name="____DAT33" localSheetId="1">#REF!</definedName>
    <definedName name="____DAT33" localSheetId="2">#REF!</definedName>
    <definedName name="____DAT33">#REF!</definedName>
    <definedName name="____DAT34" localSheetId="0">#REF!</definedName>
    <definedName name="____DAT34" localSheetId="1">#REF!</definedName>
    <definedName name="____DAT34" localSheetId="2">#REF!</definedName>
    <definedName name="____DAT34">#REF!</definedName>
    <definedName name="____DAT35" localSheetId="0">#REF!</definedName>
    <definedName name="____DAT35" localSheetId="1">#REF!</definedName>
    <definedName name="____DAT35" localSheetId="2">#REF!</definedName>
    <definedName name="____DAT35">#REF!</definedName>
    <definedName name="____DAT36" localSheetId="0">#REF!</definedName>
    <definedName name="____DAT36" localSheetId="1">#REF!</definedName>
    <definedName name="____DAT36" localSheetId="2">#REF!</definedName>
    <definedName name="____DAT36">#REF!</definedName>
    <definedName name="____DAT37" localSheetId="0">#REF!</definedName>
    <definedName name="____DAT37" localSheetId="1">#REF!</definedName>
    <definedName name="____DAT37" localSheetId="2">#REF!</definedName>
    <definedName name="____DAT37">#REF!</definedName>
    <definedName name="____DAT38" localSheetId="0">#REF!</definedName>
    <definedName name="____DAT38" localSheetId="1">#REF!</definedName>
    <definedName name="____DAT38" localSheetId="2">#REF!</definedName>
    <definedName name="____DAT38">#REF!</definedName>
    <definedName name="____DAT39" localSheetId="0">#REF!</definedName>
    <definedName name="____DAT39" localSheetId="1">#REF!</definedName>
    <definedName name="____DAT39" localSheetId="2">#REF!</definedName>
    <definedName name="____DAT39">#REF!</definedName>
    <definedName name="____DAT4" localSheetId="0">#REF!</definedName>
    <definedName name="____DAT4" localSheetId="1">#REF!</definedName>
    <definedName name="____DAT4" localSheetId="2">#REF!</definedName>
    <definedName name="____DAT4">#REF!</definedName>
    <definedName name="____DAT40" localSheetId="0">#REF!</definedName>
    <definedName name="____DAT40" localSheetId="1">#REF!</definedName>
    <definedName name="____DAT40" localSheetId="2">#REF!</definedName>
    <definedName name="____DAT40">#REF!</definedName>
    <definedName name="____DAT41" localSheetId="0">#REF!</definedName>
    <definedName name="____DAT41" localSheetId="1">#REF!</definedName>
    <definedName name="____DAT41" localSheetId="2">#REF!</definedName>
    <definedName name="____DAT41">#REF!</definedName>
    <definedName name="____DAT42" localSheetId="0">#REF!</definedName>
    <definedName name="____DAT42" localSheetId="1">#REF!</definedName>
    <definedName name="____DAT42" localSheetId="2">#REF!</definedName>
    <definedName name="____DAT42">#REF!</definedName>
    <definedName name="____DAT43" localSheetId="0">#REF!</definedName>
    <definedName name="____DAT43" localSheetId="1">#REF!</definedName>
    <definedName name="____DAT43" localSheetId="2">#REF!</definedName>
    <definedName name="____DAT43">#REF!</definedName>
    <definedName name="____DAT44" localSheetId="0">#REF!</definedName>
    <definedName name="____DAT44" localSheetId="1">#REF!</definedName>
    <definedName name="____DAT44" localSheetId="2">#REF!</definedName>
    <definedName name="____DAT44">#REF!</definedName>
    <definedName name="____DAT45" localSheetId="0">#REF!</definedName>
    <definedName name="____DAT45" localSheetId="1">#REF!</definedName>
    <definedName name="____DAT45" localSheetId="2">#REF!</definedName>
    <definedName name="____DAT45">#REF!</definedName>
    <definedName name="____DAT46" localSheetId="0">#REF!</definedName>
    <definedName name="____DAT46" localSheetId="1">#REF!</definedName>
    <definedName name="____DAT46" localSheetId="2">#REF!</definedName>
    <definedName name="____DAT46">#REF!</definedName>
    <definedName name="____DAT47" localSheetId="0">#REF!</definedName>
    <definedName name="____DAT47" localSheetId="1">#REF!</definedName>
    <definedName name="____DAT47" localSheetId="2">#REF!</definedName>
    <definedName name="____DAT47">#REF!</definedName>
    <definedName name="____DAT48" localSheetId="0">#REF!</definedName>
    <definedName name="____DAT48" localSheetId="1">#REF!</definedName>
    <definedName name="____DAT48" localSheetId="2">#REF!</definedName>
    <definedName name="____DAT48">#REF!</definedName>
    <definedName name="____DAT49" localSheetId="0">#REF!</definedName>
    <definedName name="____DAT49" localSheetId="1">#REF!</definedName>
    <definedName name="____DAT49" localSheetId="2">#REF!</definedName>
    <definedName name="____DAT49">#REF!</definedName>
    <definedName name="____DAT5" localSheetId="0">#REF!</definedName>
    <definedName name="____DAT5" localSheetId="1">#REF!</definedName>
    <definedName name="____DAT5" localSheetId="2">#REF!</definedName>
    <definedName name="____DAT5">#REF!</definedName>
    <definedName name="____DAT50" localSheetId="0">#REF!</definedName>
    <definedName name="____DAT50" localSheetId="1">#REF!</definedName>
    <definedName name="____DAT50" localSheetId="2">#REF!</definedName>
    <definedName name="____DAT50">#REF!</definedName>
    <definedName name="____DAT51" localSheetId="0">#REF!</definedName>
    <definedName name="____DAT51" localSheetId="1">#REF!</definedName>
    <definedName name="____DAT51" localSheetId="2">#REF!</definedName>
    <definedName name="____DAT51">#REF!</definedName>
    <definedName name="____DAT52" localSheetId="0">#REF!</definedName>
    <definedName name="____DAT52" localSheetId="1">#REF!</definedName>
    <definedName name="____DAT52" localSheetId="2">#REF!</definedName>
    <definedName name="____DAT52">#REF!</definedName>
    <definedName name="____DAT53" localSheetId="0">#REF!</definedName>
    <definedName name="____DAT53" localSheetId="1">#REF!</definedName>
    <definedName name="____DAT53" localSheetId="2">#REF!</definedName>
    <definedName name="____DAT53">#REF!</definedName>
    <definedName name="____DAT54" localSheetId="0">#REF!</definedName>
    <definedName name="____DAT54" localSheetId="1">#REF!</definedName>
    <definedName name="____DAT54" localSheetId="2">#REF!</definedName>
    <definedName name="____DAT54">#REF!</definedName>
    <definedName name="____DAT55" localSheetId="0">#REF!</definedName>
    <definedName name="____DAT55" localSheetId="1">#REF!</definedName>
    <definedName name="____DAT55" localSheetId="2">#REF!</definedName>
    <definedName name="____DAT55">#REF!</definedName>
    <definedName name="____DAT56" localSheetId="0">#REF!</definedName>
    <definedName name="____DAT56" localSheetId="1">#REF!</definedName>
    <definedName name="____DAT56" localSheetId="2">#REF!</definedName>
    <definedName name="____DAT56">#REF!</definedName>
    <definedName name="____DAT57" localSheetId="0">#REF!</definedName>
    <definedName name="____DAT57" localSheetId="1">#REF!</definedName>
    <definedName name="____DAT57" localSheetId="2">#REF!</definedName>
    <definedName name="____DAT57">#REF!</definedName>
    <definedName name="____DAT58" localSheetId="0">#REF!</definedName>
    <definedName name="____DAT58" localSheetId="1">#REF!</definedName>
    <definedName name="____DAT58" localSheetId="2">#REF!</definedName>
    <definedName name="____DAT58">#REF!</definedName>
    <definedName name="____DAT59" localSheetId="0">#REF!</definedName>
    <definedName name="____DAT59" localSheetId="1">#REF!</definedName>
    <definedName name="____DAT59" localSheetId="2">#REF!</definedName>
    <definedName name="____DAT59">#REF!</definedName>
    <definedName name="____DAT6" localSheetId="0">#REF!</definedName>
    <definedName name="____DAT6" localSheetId="1">#REF!</definedName>
    <definedName name="____DAT6" localSheetId="2">#REF!</definedName>
    <definedName name="____DAT6">#REF!</definedName>
    <definedName name="____DAT60" localSheetId="0">#REF!</definedName>
    <definedName name="____DAT60" localSheetId="1">#REF!</definedName>
    <definedName name="____DAT60" localSheetId="2">#REF!</definedName>
    <definedName name="____DAT60">#REF!</definedName>
    <definedName name="____DAT61" localSheetId="0">#REF!</definedName>
    <definedName name="____DAT61" localSheetId="1">#REF!</definedName>
    <definedName name="____DAT61" localSheetId="2">#REF!</definedName>
    <definedName name="____DAT61">#REF!</definedName>
    <definedName name="____DAT62" localSheetId="0">#REF!</definedName>
    <definedName name="____DAT62" localSheetId="1">#REF!</definedName>
    <definedName name="____DAT62" localSheetId="2">#REF!</definedName>
    <definedName name="____DAT62">#REF!</definedName>
    <definedName name="____DAT7" localSheetId="0">#REF!</definedName>
    <definedName name="____DAT7" localSheetId="1">#REF!</definedName>
    <definedName name="____DAT7" localSheetId="2">#REF!</definedName>
    <definedName name="____DAT7">#REF!</definedName>
    <definedName name="____DAT8" localSheetId="0">#REF!</definedName>
    <definedName name="____DAT8" localSheetId="1">#REF!</definedName>
    <definedName name="____DAT8" localSheetId="2">#REF!</definedName>
    <definedName name="____DAT8">#REF!</definedName>
    <definedName name="____DAT9" localSheetId="0">#REF!</definedName>
    <definedName name="____DAT9" localSheetId="1">#REF!</definedName>
    <definedName name="____DAT9" localSheetId="2">#REF!</definedName>
    <definedName name="____DAT9">#REF!</definedName>
    <definedName name="____EPG1" localSheetId="0">#REF!</definedName>
    <definedName name="____EPG1" localSheetId="1">#REF!</definedName>
    <definedName name="____EPG1" localSheetId="2">#REF!</definedName>
    <definedName name="____EPG1">#REF!</definedName>
    <definedName name="____EPG2" localSheetId="0">#REF!</definedName>
    <definedName name="____EPG2" localSheetId="1">#REF!</definedName>
    <definedName name="____EPG2" localSheetId="2">#REF!</definedName>
    <definedName name="____EPG2">#REF!</definedName>
    <definedName name="____EPG3" localSheetId="0">#REF!</definedName>
    <definedName name="____EPG3" localSheetId="1">#REF!</definedName>
    <definedName name="____EPG3" localSheetId="2">#REF!</definedName>
    <definedName name="____EPG3">#REF!</definedName>
    <definedName name="____EPG4" localSheetId="0">#REF!</definedName>
    <definedName name="____EPG4" localSheetId="1">#REF!</definedName>
    <definedName name="____EPG4" localSheetId="2">#REF!</definedName>
    <definedName name="____EPG4">#REF!</definedName>
    <definedName name="____EPG5" localSheetId="0">#REF!</definedName>
    <definedName name="____EPG5" localSheetId="1">#REF!</definedName>
    <definedName name="____EPG5" localSheetId="2">#REF!</definedName>
    <definedName name="____EPG5">#REF!</definedName>
    <definedName name="____EPM1" localSheetId="0">#REF!</definedName>
    <definedName name="____EPM1" localSheetId="1">#REF!</definedName>
    <definedName name="____EPM1" localSheetId="2">#REF!</definedName>
    <definedName name="____EPM1">#REF!</definedName>
    <definedName name="____EPM2" localSheetId="0">#REF!</definedName>
    <definedName name="____EPM2" localSheetId="1">#REF!</definedName>
    <definedName name="____EPM2" localSheetId="2">#REF!</definedName>
    <definedName name="____EPM2">#REF!</definedName>
    <definedName name="____li03" localSheetId="0">#REF!</definedName>
    <definedName name="____li03" localSheetId="1">#REF!</definedName>
    <definedName name="____li03" localSheetId="2">#REF!</definedName>
    <definedName name="____li03">#REF!</definedName>
    <definedName name="____NPV7" localSheetId="0">#REF!</definedName>
    <definedName name="____NPV7" localSheetId="1">#REF!</definedName>
    <definedName name="____NPV7" localSheetId="2">#REF!</definedName>
    <definedName name="____NPV7">#REF!</definedName>
    <definedName name="____PDA1">[7]PDS1!$B$1:$O$30</definedName>
    <definedName name="____PSG1" localSheetId="0">[2]Parameters!#REF!</definedName>
    <definedName name="____PSG1" localSheetId="1">[2]Parameters!#REF!</definedName>
    <definedName name="____PSG1" localSheetId="2">[2]Parameters!#REF!</definedName>
    <definedName name="____PSG1">[2]Parameters!#REF!</definedName>
    <definedName name="____PSG2" localSheetId="0">[2]Parameters!#REF!</definedName>
    <definedName name="____PSG2" localSheetId="1">[2]Parameters!#REF!</definedName>
    <definedName name="____PSG2" localSheetId="2">[2]Parameters!#REF!</definedName>
    <definedName name="____PSG2">[2]Parameters!#REF!</definedName>
    <definedName name="____PSG3" localSheetId="0">[2]Parameters!#REF!</definedName>
    <definedName name="____PSG3" localSheetId="1">[2]Parameters!#REF!</definedName>
    <definedName name="____PSG3" localSheetId="2">[2]Parameters!#REF!</definedName>
    <definedName name="____PSG3">[2]Parameters!#REF!</definedName>
    <definedName name="____PSG4" localSheetId="0">[2]Parameters!#REF!</definedName>
    <definedName name="____PSG4" localSheetId="1">[2]Parameters!#REF!</definedName>
    <definedName name="____PSG4" localSheetId="2">[2]Parameters!#REF!</definedName>
    <definedName name="____PSG4">[2]Parameters!#REF!</definedName>
    <definedName name="____PSG5" localSheetId="0">[2]Parameters!#REF!</definedName>
    <definedName name="____PSG5" localSheetId="1">[2]Parameters!#REF!</definedName>
    <definedName name="____PSG5" localSheetId="2">[2]Parameters!#REF!</definedName>
    <definedName name="____PSG5">[2]Parameters!#REF!</definedName>
    <definedName name="____PSG6" localSheetId="0">[2]Parameters!#REF!</definedName>
    <definedName name="____PSG6" localSheetId="1">[2]Parameters!#REF!</definedName>
    <definedName name="____PSG6" localSheetId="2">[2]Parameters!#REF!</definedName>
    <definedName name="____PSG6">[2]Parameters!#REF!</definedName>
    <definedName name="____PSL1" localSheetId="0">[2]Parameters!#REF!</definedName>
    <definedName name="____PSL1" localSheetId="1">[2]Parameters!#REF!</definedName>
    <definedName name="____PSL1" localSheetId="2">[2]Parameters!#REF!</definedName>
    <definedName name="____PSL1">[2]Parameters!#REF!</definedName>
    <definedName name="____PSL2" localSheetId="0">[2]Parameters!#REF!</definedName>
    <definedName name="____PSL2" localSheetId="1">[2]Parameters!#REF!</definedName>
    <definedName name="____PSL2" localSheetId="2">[2]Parameters!#REF!</definedName>
    <definedName name="____PSL2">[2]Parameters!#REF!</definedName>
    <definedName name="____PSL3" localSheetId="0">[2]Parameters!#REF!</definedName>
    <definedName name="____PSL3" localSheetId="1">[2]Parameters!#REF!</definedName>
    <definedName name="____PSL3" localSheetId="2">[2]Parameters!#REF!</definedName>
    <definedName name="____PSL3">[2]Parameters!#REF!</definedName>
    <definedName name="____PSL4" localSheetId="0">[2]Parameters!#REF!</definedName>
    <definedName name="____PSL4" localSheetId="1">[2]Parameters!#REF!</definedName>
    <definedName name="____PSL4" localSheetId="2">[2]Parameters!#REF!</definedName>
    <definedName name="____PSL4">[2]Parameters!#REF!</definedName>
    <definedName name="____PSL5" localSheetId="0">[2]Parameters!#REF!</definedName>
    <definedName name="____PSL5" localSheetId="1">[2]Parameters!#REF!</definedName>
    <definedName name="____PSL5" localSheetId="2">[2]Parameters!#REF!</definedName>
    <definedName name="____PSL5">[2]Parameters!#REF!</definedName>
    <definedName name="____PSL6" localSheetId="0">[2]Parameters!#REF!</definedName>
    <definedName name="____PSL6" localSheetId="1">[2]Parameters!#REF!</definedName>
    <definedName name="____PSL6" localSheetId="2">[2]Parameters!#REF!</definedName>
    <definedName name="____PSL6">[2]Parameters!#REF!</definedName>
    <definedName name="____REF3" localSheetId="0">#REF!</definedName>
    <definedName name="____REF3" localSheetId="1">#REF!</definedName>
    <definedName name="____REF3" localSheetId="2">#REF!</definedName>
    <definedName name="____REF3">#REF!</definedName>
    <definedName name="____REF5" localSheetId="0">#REF!</definedName>
    <definedName name="____REF5" localSheetId="1">#REF!</definedName>
    <definedName name="____REF5" localSheetId="2">#REF!</definedName>
    <definedName name="____REF5">#REF!</definedName>
    <definedName name="____TS63" localSheetId="0">'[8]OPEX Forecast Inputs'!#REF!</definedName>
    <definedName name="____TS63" localSheetId="1">'[8]OPEX Forecast Inputs'!#REF!</definedName>
    <definedName name="____TS63" localSheetId="2">'[8]OPEX Forecast Inputs'!#REF!</definedName>
    <definedName name="____TS63">'[8]OPEX Forecast Inputs'!#REF!</definedName>
    <definedName name="____VIR7" localSheetId="0">#REF!</definedName>
    <definedName name="____VIR7" localSheetId="1">#REF!</definedName>
    <definedName name="____VIR7" localSheetId="2">#REF!</definedName>
    <definedName name="____VIR7">#REF!</definedName>
    <definedName name="___AFE1" localSheetId="0">#REF!</definedName>
    <definedName name="___AFE1" localSheetId="1">#REF!</definedName>
    <definedName name="___AFE1" localSheetId="2">#REF!</definedName>
    <definedName name="___AFE1">#REF!</definedName>
    <definedName name="___bsu1" localSheetId="0">[6]Sheet1!#REF!</definedName>
    <definedName name="___bsu1" localSheetId="1">[6]Sheet1!#REF!</definedName>
    <definedName name="___bsu1" localSheetId="2">[6]Sheet1!#REF!</definedName>
    <definedName name="___bsu1">[6]Sheet1!#REF!</definedName>
    <definedName name="___C510_Input">'[5]Data Entry'!$D$81:$M$81</definedName>
    <definedName name="___CTB04" localSheetId="0">#REF!</definedName>
    <definedName name="___CTB04" localSheetId="1">#REF!</definedName>
    <definedName name="___CTB04" localSheetId="2">#REF!</definedName>
    <definedName name="___CTB04">#REF!</definedName>
    <definedName name="___DAT1" localSheetId="0">#REF!</definedName>
    <definedName name="___DAT1" localSheetId="1">#REF!</definedName>
    <definedName name="___DAT1" localSheetId="2">#REF!</definedName>
    <definedName name="___DAT1">#REF!</definedName>
    <definedName name="___DAT10" localSheetId="0">#REF!</definedName>
    <definedName name="___DAT10" localSheetId="1">#REF!</definedName>
    <definedName name="___DAT10" localSheetId="2">#REF!</definedName>
    <definedName name="___DAT10">#REF!</definedName>
    <definedName name="___DAT11" localSheetId="0">#REF!</definedName>
    <definedName name="___DAT11" localSheetId="1">#REF!</definedName>
    <definedName name="___DAT11" localSheetId="2">#REF!</definedName>
    <definedName name="___DAT11">#REF!</definedName>
    <definedName name="___DAT12" localSheetId="0">#REF!</definedName>
    <definedName name="___DAT12" localSheetId="1">#REF!</definedName>
    <definedName name="___DAT12" localSheetId="2">#REF!</definedName>
    <definedName name="___DAT12">#REF!</definedName>
    <definedName name="___DAT13" localSheetId="0">#REF!</definedName>
    <definedName name="___DAT13" localSheetId="1">#REF!</definedName>
    <definedName name="___DAT13" localSheetId="2">#REF!</definedName>
    <definedName name="___DAT13">#REF!</definedName>
    <definedName name="___DAT14">'[4]2006'!$D$7:$D$30</definedName>
    <definedName name="___DAT15" localSheetId="0">#REF!</definedName>
    <definedName name="___DAT15" localSheetId="1">#REF!</definedName>
    <definedName name="___DAT15" localSheetId="2">#REF!</definedName>
    <definedName name="___DAT15">#REF!</definedName>
    <definedName name="___DAT16" localSheetId="0">#REF!</definedName>
    <definedName name="___DAT16" localSheetId="1">#REF!</definedName>
    <definedName name="___DAT16" localSheetId="2">#REF!</definedName>
    <definedName name="___DAT16">#REF!</definedName>
    <definedName name="___DAT17" localSheetId="0">#REF!</definedName>
    <definedName name="___DAT17" localSheetId="1">#REF!</definedName>
    <definedName name="___DAT17" localSheetId="2">#REF!</definedName>
    <definedName name="___DAT17">#REF!</definedName>
    <definedName name="___DAT18" localSheetId="0">#REF!</definedName>
    <definedName name="___DAT18" localSheetId="1">#REF!</definedName>
    <definedName name="___DAT18" localSheetId="2">#REF!</definedName>
    <definedName name="___DAT18">#REF!</definedName>
    <definedName name="___DAT19" localSheetId="0">#REF!</definedName>
    <definedName name="___DAT19" localSheetId="1">#REF!</definedName>
    <definedName name="___DAT19" localSheetId="2">#REF!</definedName>
    <definedName name="___DAT19">#REF!</definedName>
    <definedName name="___DAT2" localSheetId="0">#REF!</definedName>
    <definedName name="___DAT2" localSheetId="1">#REF!</definedName>
    <definedName name="___DAT2" localSheetId="2">#REF!</definedName>
    <definedName name="___DAT2">#REF!</definedName>
    <definedName name="___DAT20" localSheetId="0">#REF!</definedName>
    <definedName name="___DAT20" localSheetId="1">#REF!</definedName>
    <definedName name="___DAT20" localSheetId="2">#REF!</definedName>
    <definedName name="___DAT20">#REF!</definedName>
    <definedName name="___DAT21" localSheetId="0">#REF!</definedName>
    <definedName name="___DAT21" localSheetId="1">#REF!</definedName>
    <definedName name="___DAT21" localSheetId="2">#REF!</definedName>
    <definedName name="___DAT21">#REF!</definedName>
    <definedName name="___DAT22" localSheetId="0">#REF!</definedName>
    <definedName name="___DAT22" localSheetId="1">#REF!</definedName>
    <definedName name="___DAT22" localSheetId="2">#REF!</definedName>
    <definedName name="___DAT22">#REF!</definedName>
    <definedName name="___DAT23" localSheetId="0">#REF!</definedName>
    <definedName name="___DAT23" localSheetId="1">#REF!</definedName>
    <definedName name="___DAT23" localSheetId="2">#REF!</definedName>
    <definedName name="___DAT23">#REF!</definedName>
    <definedName name="___DAT24" localSheetId="0">#REF!</definedName>
    <definedName name="___DAT24" localSheetId="1">#REF!</definedName>
    <definedName name="___DAT24" localSheetId="2">#REF!</definedName>
    <definedName name="___DAT24">#REF!</definedName>
    <definedName name="___DAT25" localSheetId="0">#REF!</definedName>
    <definedName name="___DAT25" localSheetId="1">#REF!</definedName>
    <definedName name="___DAT25" localSheetId="2">#REF!</definedName>
    <definedName name="___DAT25">#REF!</definedName>
    <definedName name="___DAT26" localSheetId="0">#REF!</definedName>
    <definedName name="___DAT26" localSheetId="1">#REF!</definedName>
    <definedName name="___DAT26" localSheetId="2">#REF!</definedName>
    <definedName name="___DAT26">#REF!</definedName>
    <definedName name="___DAT27" localSheetId="0">#REF!</definedName>
    <definedName name="___DAT27" localSheetId="1">#REF!</definedName>
    <definedName name="___DAT27" localSheetId="2">#REF!</definedName>
    <definedName name="___DAT27">#REF!</definedName>
    <definedName name="___DAT28" localSheetId="0">#REF!</definedName>
    <definedName name="___DAT28" localSheetId="1">#REF!</definedName>
    <definedName name="___DAT28" localSheetId="2">#REF!</definedName>
    <definedName name="___DAT28">#REF!</definedName>
    <definedName name="___DAT29" localSheetId="0">#REF!</definedName>
    <definedName name="___DAT29" localSheetId="1">#REF!</definedName>
    <definedName name="___DAT29" localSheetId="2">#REF!</definedName>
    <definedName name="___DAT29">#REF!</definedName>
    <definedName name="___DAT3" localSheetId="0">#REF!</definedName>
    <definedName name="___DAT3" localSheetId="1">#REF!</definedName>
    <definedName name="___DAT3" localSheetId="2">#REF!</definedName>
    <definedName name="___DAT3">#REF!</definedName>
    <definedName name="___DAT30" localSheetId="0">#REF!</definedName>
    <definedName name="___DAT30" localSheetId="1">#REF!</definedName>
    <definedName name="___DAT30" localSheetId="2">#REF!</definedName>
    <definedName name="___DAT30">#REF!</definedName>
    <definedName name="___DAT31" localSheetId="0">#REF!</definedName>
    <definedName name="___DAT31" localSheetId="1">#REF!</definedName>
    <definedName name="___DAT31" localSheetId="2">#REF!</definedName>
    <definedName name="___DAT31">#REF!</definedName>
    <definedName name="___DAT32" localSheetId="0">#REF!</definedName>
    <definedName name="___DAT32" localSheetId="1">#REF!</definedName>
    <definedName name="___DAT32" localSheetId="2">#REF!</definedName>
    <definedName name="___DAT32">#REF!</definedName>
    <definedName name="___DAT33" localSheetId="0">#REF!</definedName>
    <definedName name="___DAT33" localSheetId="1">#REF!</definedName>
    <definedName name="___DAT33" localSheetId="2">#REF!</definedName>
    <definedName name="___DAT33">#REF!</definedName>
    <definedName name="___DAT34" localSheetId="0">#REF!</definedName>
    <definedName name="___DAT34" localSheetId="1">#REF!</definedName>
    <definedName name="___DAT34" localSheetId="2">#REF!</definedName>
    <definedName name="___DAT34">#REF!</definedName>
    <definedName name="___DAT35" localSheetId="0">#REF!</definedName>
    <definedName name="___DAT35" localSheetId="1">#REF!</definedName>
    <definedName name="___DAT35" localSheetId="2">#REF!</definedName>
    <definedName name="___DAT35">#REF!</definedName>
    <definedName name="___DAT36" localSheetId="0">#REF!</definedName>
    <definedName name="___DAT36" localSheetId="1">#REF!</definedName>
    <definedName name="___DAT36" localSheetId="2">#REF!</definedName>
    <definedName name="___DAT36">#REF!</definedName>
    <definedName name="___DAT37" localSheetId="0">#REF!</definedName>
    <definedName name="___DAT37" localSheetId="1">#REF!</definedName>
    <definedName name="___DAT37" localSheetId="2">#REF!</definedName>
    <definedName name="___DAT37">#REF!</definedName>
    <definedName name="___DAT38" localSheetId="0">#REF!</definedName>
    <definedName name="___DAT38" localSheetId="1">#REF!</definedName>
    <definedName name="___DAT38" localSheetId="2">#REF!</definedName>
    <definedName name="___DAT38">#REF!</definedName>
    <definedName name="___DAT39" localSheetId="0">#REF!</definedName>
    <definedName name="___DAT39" localSheetId="1">#REF!</definedName>
    <definedName name="___DAT39" localSheetId="2">#REF!</definedName>
    <definedName name="___DAT39">#REF!</definedName>
    <definedName name="___DAT4" localSheetId="0">#REF!</definedName>
    <definedName name="___DAT4" localSheetId="1">#REF!</definedName>
    <definedName name="___DAT4" localSheetId="2">#REF!</definedName>
    <definedName name="___DAT4">#REF!</definedName>
    <definedName name="___DAT40" localSheetId="0">#REF!</definedName>
    <definedName name="___DAT40" localSheetId="1">#REF!</definedName>
    <definedName name="___DAT40" localSheetId="2">#REF!</definedName>
    <definedName name="___DAT40">#REF!</definedName>
    <definedName name="___DAT41" localSheetId="0">#REF!</definedName>
    <definedName name="___DAT41" localSheetId="1">#REF!</definedName>
    <definedName name="___DAT41" localSheetId="2">#REF!</definedName>
    <definedName name="___DAT41">#REF!</definedName>
    <definedName name="___DAT42" localSheetId="0">#REF!</definedName>
    <definedName name="___DAT42" localSheetId="1">#REF!</definedName>
    <definedName name="___DAT42" localSheetId="2">#REF!</definedName>
    <definedName name="___DAT42">#REF!</definedName>
    <definedName name="___DAT43" localSheetId="0">#REF!</definedName>
    <definedName name="___DAT43" localSheetId="1">#REF!</definedName>
    <definedName name="___DAT43" localSheetId="2">#REF!</definedName>
    <definedName name="___DAT43">#REF!</definedName>
    <definedName name="___DAT44" localSheetId="0">#REF!</definedName>
    <definedName name="___DAT44" localSheetId="1">#REF!</definedName>
    <definedName name="___DAT44" localSheetId="2">#REF!</definedName>
    <definedName name="___DAT44">#REF!</definedName>
    <definedName name="___DAT45" localSheetId="0">#REF!</definedName>
    <definedName name="___DAT45" localSheetId="1">#REF!</definedName>
    <definedName name="___DAT45" localSheetId="2">#REF!</definedName>
    <definedName name="___DAT45">#REF!</definedName>
    <definedName name="___DAT46" localSheetId="0">#REF!</definedName>
    <definedName name="___DAT46" localSheetId="1">#REF!</definedName>
    <definedName name="___DAT46" localSheetId="2">#REF!</definedName>
    <definedName name="___DAT46">#REF!</definedName>
    <definedName name="___DAT47" localSheetId="0">#REF!</definedName>
    <definedName name="___DAT47" localSheetId="1">#REF!</definedName>
    <definedName name="___DAT47" localSheetId="2">#REF!</definedName>
    <definedName name="___DAT47">#REF!</definedName>
    <definedName name="___DAT48" localSheetId="0">#REF!</definedName>
    <definedName name="___DAT48" localSheetId="1">#REF!</definedName>
    <definedName name="___DAT48" localSheetId="2">#REF!</definedName>
    <definedName name="___DAT48">#REF!</definedName>
    <definedName name="___DAT49" localSheetId="0">#REF!</definedName>
    <definedName name="___DAT49" localSheetId="1">#REF!</definedName>
    <definedName name="___DAT49" localSheetId="2">#REF!</definedName>
    <definedName name="___DAT49">#REF!</definedName>
    <definedName name="___DAT5" localSheetId="0">#REF!</definedName>
    <definedName name="___DAT5" localSheetId="1">#REF!</definedName>
    <definedName name="___DAT5" localSheetId="2">#REF!</definedName>
    <definedName name="___DAT5">#REF!</definedName>
    <definedName name="___DAT50" localSheetId="0">#REF!</definedName>
    <definedName name="___DAT50" localSheetId="1">#REF!</definedName>
    <definedName name="___DAT50" localSheetId="2">#REF!</definedName>
    <definedName name="___DAT50">#REF!</definedName>
    <definedName name="___DAT51" localSheetId="0">#REF!</definedName>
    <definedName name="___DAT51" localSheetId="1">#REF!</definedName>
    <definedName name="___DAT51" localSheetId="2">#REF!</definedName>
    <definedName name="___DAT51">#REF!</definedName>
    <definedName name="___DAT52" localSheetId="0">#REF!</definedName>
    <definedName name="___DAT52" localSheetId="1">#REF!</definedName>
    <definedName name="___DAT52" localSheetId="2">#REF!</definedName>
    <definedName name="___DAT52">#REF!</definedName>
    <definedName name="___DAT53" localSheetId="0">#REF!</definedName>
    <definedName name="___DAT53" localSheetId="1">#REF!</definedName>
    <definedName name="___DAT53" localSheetId="2">#REF!</definedName>
    <definedName name="___DAT53">#REF!</definedName>
    <definedName name="___DAT54" localSheetId="0">#REF!</definedName>
    <definedName name="___DAT54" localSheetId="1">#REF!</definedName>
    <definedName name="___DAT54" localSheetId="2">#REF!</definedName>
    <definedName name="___DAT54">#REF!</definedName>
    <definedName name="___DAT55" localSheetId="0">#REF!</definedName>
    <definedName name="___DAT55" localSheetId="1">#REF!</definedName>
    <definedName name="___DAT55" localSheetId="2">#REF!</definedName>
    <definedName name="___DAT55">#REF!</definedName>
    <definedName name="___DAT56" localSheetId="0">#REF!</definedName>
    <definedName name="___DAT56" localSheetId="1">#REF!</definedName>
    <definedName name="___DAT56" localSheetId="2">#REF!</definedName>
    <definedName name="___DAT56">#REF!</definedName>
    <definedName name="___DAT57" localSheetId="0">#REF!</definedName>
    <definedName name="___DAT57" localSheetId="1">#REF!</definedName>
    <definedName name="___DAT57" localSheetId="2">#REF!</definedName>
    <definedName name="___DAT57">#REF!</definedName>
    <definedName name="___DAT58" localSheetId="0">#REF!</definedName>
    <definedName name="___DAT58" localSheetId="1">#REF!</definedName>
    <definedName name="___DAT58" localSheetId="2">#REF!</definedName>
    <definedName name="___DAT58">#REF!</definedName>
    <definedName name="___DAT59" localSheetId="0">#REF!</definedName>
    <definedName name="___DAT59" localSheetId="1">#REF!</definedName>
    <definedName name="___DAT59" localSheetId="2">#REF!</definedName>
    <definedName name="___DAT59">#REF!</definedName>
    <definedName name="___DAT6" localSheetId="0">#REF!</definedName>
    <definedName name="___DAT6" localSheetId="1">#REF!</definedName>
    <definedName name="___DAT6" localSheetId="2">#REF!</definedName>
    <definedName name="___DAT6">#REF!</definedName>
    <definedName name="___DAT60" localSheetId="0">#REF!</definedName>
    <definedName name="___DAT60" localSheetId="1">#REF!</definedName>
    <definedName name="___DAT60" localSheetId="2">#REF!</definedName>
    <definedName name="___DAT60">#REF!</definedName>
    <definedName name="___DAT61" localSheetId="0">#REF!</definedName>
    <definedName name="___DAT61" localSheetId="1">#REF!</definedName>
    <definedName name="___DAT61" localSheetId="2">#REF!</definedName>
    <definedName name="___DAT61">#REF!</definedName>
    <definedName name="___DAT62" localSheetId="0">#REF!</definedName>
    <definedName name="___DAT62" localSheetId="1">#REF!</definedName>
    <definedName name="___DAT62" localSheetId="2">#REF!</definedName>
    <definedName name="___DAT62">#REF!</definedName>
    <definedName name="___DAT7" localSheetId="0">#REF!</definedName>
    <definedName name="___DAT7" localSheetId="1">#REF!</definedName>
    <definedName name="___DAT7" localSheetId="2">#REF!</definedName>
    <definedName name="___DAT7">#REF!</definedName>
    <definedName name="___DAT8" localSheetId="0">#REF!</definedName>
    <definedName name="___DAT8" localSheetId="1">#REF!</definedName>
    <definedName name="___DAT8" localSheetId="2">#REF!</definedName>
    <definedName name="___DAT8">#REF!</definedName>
    <definedName name="___DAT9" localSheetId="0">#REF!</definedName>
    <definedName name="___DAT9" localSheetId="1">#REF!</definedName>
    <definedName name="___DAT9" localSheetId="2">#REF!</definedName>
    <definedName name="___DAT9">#REF!</definedName>
    <definedName name="___EPG1" localSheetId="0">#REF!</definedName>
    <definedName name="___EPG1" localSheetId="1">#REF!</definedName>
    <definedName name="___EPG1" localSheetId="2">#REF!</definedName>
    <definedName name="___EPG1">#REF!</definedName>
    <definedName name="___EPG2" localSheetId="0">#REF!</definedName>
    <definedName name="___EPG2" localSheetId="1">#REF!</definedName>
    <definedName name="___EPG2" localSheetId="2">#REF!</definedName>
    <definedName name="___EPG2">#REF!</definedName>
    <definedName name="___EPG3" localSheetId="0">#REF!</definedName>
    <definedName name="___EPG3" localSheetId="1">#REF!</definedName>
    <definedName name="___EPG3" localSheetId="2">#REF!</definedName>
    <definedName name="___EPG3">#REF!</definedName>
    <definedName name="___EPG4" localSheetId="0">#REF!</definedName>
    <definedName name="___EPG4" localSheetId="1">#REF!</definedName>
    <definedName name="___EPG4" localSheetId="2">#REF!</definedName>
    <definedName name="___EPG4">#REF!</definedName>
    <definedName name="___EPG5" localSheetId="0">#REF!</definedName>
    <definedName name="___EPG5" localSheetId="1">#REF!</definedName>
    <definedName name="___EPG5" localSheetId="2">#REF!</definedName>
    <definedName name="___EPG5">#REF!</definedName>
    <definedName name="___EPM1" localSheetId="0">#REF!</definedName>
    <definedName name="___EPM1" localSheetId="1">#REF!</definedName>
    <definedName name="___EPM1" localSheetId="2">#REF!</definedName>
    <definedName name="___EPM1">#REF!</definedName>
    <definedName name="___EPM2" localSheetId="0">#REF!</definedName>
    <definedName name="___EPM2" localSheetId="1">#REF!</definedName>
    <definedName name="___EPM2" localSheetId="2">#REF!</definedName>
    <definedName name="___EPM2">#REF!</definedName>
    <definedName name="___li03" localSheetId="0">#REF!</definedName>
    <definedName name="___li03" localSheetId="1">#REF!</definedName>
    <definedName name="___li03" localSheetId="2">#REF!</definedName>
    <definedName name="___li03">#REF!</definedName>
    <definedName name="___NPV7" localSheetId="0">#REF!</definedName>
    <definedName name="___NPV7" localSheetId="1">#REF!</definedName>
    <definedName name="___NPV7" localSheetId="2">#REF!</definedName>
    <definedName name="___NPV7">#REF!</definedName>
    <definedName name="___PDA1">[7]PDS1!$B$1:$O$30</definedName>
    <definedName name="___PSG1" localSheetId="0">[2]Parameters!#REF!</definedName>
    <definedName name="___PSG1" localSheetId="1">[2]Parameters!#REF!</definedName>
    <definedName name="___PSG1" localSheetId="2">[2]Parameters!#REF!</definedName>
    <definedName name="___PSG1">[2]Parameters!#REF!</definedName>
    <definedName name="___PSG2" localSheetId="0">[2]Parameters!#REF!</definedName>
    <definedName name="___PSG2" localSheetId="1">[2]Parameters!#REF!</definedName>
    <definedName name="___PSG2" localSheetId="2">[2]Parameters!#REF!</definedName>
    <definedName name="___PSG2">[2]Parameters!#REF!</definedName>
    <definedName name="___PSG3" localSheetId="0">[2]Parameters!#REF!</definedName>
    <definedName name="___PSG3" localSheetId="1">[2]Parameters!#REF!</definedName>
    <definedName name="___PSG3" localSheetId="2">[2]Parameters!#REF!</definedName>
    <definedName name="___PSG3">[2]Parameters!#REF!</definedName>
    <definedName name="___PSG4" localSheetId="0">[2]Parameters!#REF!</definedName>
    <definedName name="___PSG4" localSheetId="1">[2]Parameters!#REF!</definedName>
    <definedName name="___PSG4" localSheetId="2">[2]Parameters!#REF!</definedName>
    <definedName name="___PSG4">[2]Parameters!#REF!</definedName>
    <definedName name="___PSG5" localSheetId="0">[2]Parameters!#REF!</definedName>
    <definedName name="___PSG5" localSheetId="1">[2]Parameters!#REF!</definedName>
    <definedName name="___PSG5" localSheetId="2">[2]Parameters!#REF!</definedName>
    <definedName name="___PSG5">[2]Parameters!#REF!</definedName>
    <definedName name="___PSG6" localSheetId="0">[2]Parameters!#REF!</definedName>
    <definedName name="___PSG6" localSheetId="1">[2]Parameters!#REF!</definedName>
    <definedName name="___PSG6" localSheetId="2">[2]Parameters!#REF!</definedName>
    <definedName name="___PSG6">[2]Parameters!#REF!</definedName>
    <definedName name="___PSL1" localSheetId="0">[2]Parameters!#REF!</definedName>
    <definedName name="___PSL1" localSheetId="1">[2]Parameters!#REF!</definedName>
    <definedName name="___PSL1" localSheetId="2">[2]Parameters!#REF!</definedName>
    <definedName name="___PSL1">[2]Parameters!#REF!</definedName>
    <definedName name="___PSL2" localSheetId="0">[2]Parameters!#REF!</definedName>
    <definedName name="___PSL2" localSheetId="1">[2]Parameters!#REF!</definedName>
    <definedName name="___PSL2" localSheetId="2">[2]Parameters!#REF!</definedName>
    <definedName name="___PSL2">[2]Parameters!#REF!</definedName>
    <definedName name="___PSL3" localSheetId="0">[2]Parameters!#REF!</definedName>
    <definedName name="___PSL3" localSheetId="1">[2]Parameters!#REF!</definedName>
    <definedName name="___PSL3" localSheetId="2">[2]Parameters!#REF!</definedName>
    <definedName name="___PSL3">[2]Parameters!#REF!</definedName>
    <definedName name="___PSL4" localSheetId="0">[2]Parameters!#REF!</definedName>
    <definedName name="___PSL4" localSheetId="1">[2]Parameters!#REF!</definedName>
    <definedName name="___PSL4" localSheetId="2">[2]Parameters!#REF!</definedName>
    <definedName name="___PSL4">[2]Parameters!#REF!</definedName>
    <definedName name="___PSL5" localSheetId="0">[2]Parameters!#REF!</definedName>
    <definedName name="___PSL5" localSheetId="1">[2]Parameters!#REF!</definedName>
    <definedName name="___PSL5" localSheetId="2">[2]Parameters!#REF!</definedName>
    <definedName name="___PSL5">[2]Parameters!#REF!</definedName>
    <definedName name="___PSL6" localSheetId="0">[2]Parameters!#REF!</definedName>
    <definedName name="___PSL6" localSheetId="1">[2]Parameters!#REF!</definedName>
    <definedName name="___PSL6" localSheetId="2">[2]Parameters!#REF!</definedName>
    <definedName name="___PSL6">[2]Parameters!#REF!</definedName>
    <definedName name="___REF3" localSheetId="0">#REF!</definedName>
    <definedName name="___REF3" localSheetId="1">#REF!</definedName>
    <definedName name="___REF3" localSheetId="2">#REF!</definedName>
    <definedName name="___REF3">#REF!</definedName>
    <definedName name="___REF5" localSheetId="0">#REF!</definedName>
    <definedName name="___REF5" localSheetId="1">#REF!</definedName>
    <definedName name="___REF5" localSheetId="2">#REF!</definedName>
    <definedName name="___REF5">#REF!</definedName>
    <definedName name="___TS63" localSheetId="0">'[8]OPEX Forecast Inputs'!#REF!</definedName>
    <definedName name="___TS63" localSheetId="1">'[8]OPEX Forecast Inputs'!#REF!</definedName>
    <definedName name="___TS63" localSheetId="2">'[8]OPEX Forecast Inputs'!#REF!</definedName>
    <definedName name="___TS63">'[8]OPEX Forecast Inputs'!#REF!</definedName>
    <definedName name="___VIR7" localSheetId="0">#REF!</definedName>
    <definedName name="___VIR7" localSheetId="1">#REF!</definedName>
    <definedName name="___VIR7" localSheetId="2">#REF!</definedName>
    <definedName name="___VIR7">#REF!</definedName>
    <definedName name="__AFE1" localSheetId="0">#REF!</definedName>
    <definedName name="__AFE1" localSheetId="1">#REF!</definedName>
    <definedName name="__AFE1" localSheetId="2">#REF!</definedName>
    <definedName name="__AFE1">#REF!</definedName>
    <definedName name="__bsu1" localSheetId="0">[6]Sheet1!#REF!</definedName>
    <definedName name="__bsu1" localSheetId="1">[6]Sheet1!#REF!</definedName>
    <definedName name="__bsu1" localSheetId="2">[6]Sheet1!#REF!</definedName>
    <definedName name="__bsu1">[6]Sheet1!#REF!</definedName>
    <definedName name="__C510_Input">'[5]Data Entry'!$D$81:$M$81</definedName>
    <definedName name="__CTB04" localSheetId="0">#REF!</definedName>
    <definedName name="__CTB04" localSheetId="1">#REF!</definedName>
    <definedName name="__CTB04" localSheetId="2">#REF!</definedName>
    <definedName name="__CTB04">#REF!</definedName>
    <definedName name="__DAT1" localSheetId="0">#REF!</definedName>
    <definedName name="__DAT1" localSheetId="1">#REF!</definedName>
    <definedName name="__DAT1" localSheetId="2">#REF!</definedName>
    <definedName name="__DAT1">#REF!</definedName>
    <definedName name="__DAT10" localSheetId="0">#REF!</definedName>
    <definedName name="__DAT10" localSheetId="1">#REF!</definedName>
    <definedName name="__DAT10" localSheetId="2">#REF!</definedName>
    <definedName name="__DAT10">#REF!</definedName>
    <definedName name="__DAT11" localSheetId="0">#REF!</definedName>
    <definedName name="__DAT11" localSheetId="1">#REF!</definedName>
    <definedName name="__DAT11" localSheetId="2">#REF!</definedName>
    <definedName name="__DAT11">#REF!</definedName>
    <definedName name="__DAT12" localSheetId="0">#REF!</definedName>
    <definedName name="__DAT12" localSheetId="1">#REF!</definedName>
    <definedName name="__DAT12" localSheetId="2">#REF!</definedName>
    <definedName name="__DAT12">#REF!</definedName>
    <definedName name="__DAT13" localSheetId="0">#REF!</definedName>
    <definedName name="__DAT13" localSheetId="1">#REF!</definedName>
    <definedName name="__DAT13" localSheetId="2">#REF!</definedName>
    <definedName name="__DAT13">#REF!</definedName>
    <definedName name="__DAT14">'[4]2006'!$D$7:$D$30</definedName>
    <definedName name="__DAT15" localSheetId="0">#REF!</definedName>
    <definedName name="__DAT15" localSheetId="1">#REF!</definedName>
    <definedName name="__DAT15" localSheetId="2">#REF!</definedName>
    <definedName name="__DAT15">#REF!</definedName>
    <definedName name="__DAT16" localSheetId="0">#REF!</definedName>
    <definedName name="__DAT16" localSheetId="1">#REF!</definedName>
    <definedName name="__DAT16" localSheetId="2">#REF!</definedName>
    <definedName name="__DAT16">#REF!</definedName>
    <definedName name="__DAT17" localSheetId="0">#REF!</definedName>
    <definedName name="__DAT17" localSheetId="1">#REF!</definedName>
    <definedName name="__DAT17" localSheetId="2">#REF!</definedName>
    <definedName name="__DAT17">#REF!</definedName>
    <definedName name="__DAT18" localSheetId="0">#REF!</definedName>
    <definedName name="__DAT18" localSheetId="1">#REF!</definedName>
    <definedName name="__DAT18" localSheetId="2">#REF!</definedName>
    <definedName name="__DAT18">#REF!</definedName>
    <definedName name="__DAT19" localSheetId="0">#REF!</definedName>
    <definedName name="__DAT19" localSheetId="1">#REF!</definedName>
    <definedName name="__DAT19" localSheetId="2">#REF!</definedName>
    <definedName name="__DAT19">#REF!</definedName>
    <definedName name="__DAT2" localSheetId="0">#REF!</definedName>
    <definedName name="__DAT2" localSheetId="1">#REF!</definedName>
    <definedName name="__DAT2" localSheetId="2">#REF!</definedName>
    <definedName name="__DAT2">#REF!</definedName>
    <definedName name="__DAT20" localSheetId="0">#REF!</definedName>
    <definedName name="__DAT20" localSheetId="1">#REF!</definedName>
    <definedName name="__DAT20" localSheetId="2">#REF!</definedName>
    <definedName name="__DAT20">#REF!</definedName>
    <definedName name="__DAT21" localSheetId="0">#REF!</definedName>
    <definedName name="__DAT21" localSheetId="1">#REF!</definedName>
    <definedName name="__DAT21" localSheetId="2">#REF!</definedName>
    <definedName name="__DAT21">#REF!</definedName>
    <definedName name="__DAT22" localSheetId="0">#REF!</definedName>
    <definedName name="__DAT22" localSheetId="1">#REF!</definedName>
    <definedName name="__DAT22" localSheetId="2">#REF!</definedName>
    <definedName name="__DAT22">#REF!</definedName>
    <definedName name="__DAT23" localSheetId="0">#REF!</definedName>
    <definedName name="__DAT23" localSheetId="1">#REF!</definedName>
    <definedName name="__DAT23" localSheetId="2">#REF!</definedName>
    <definedName name="__DAT23">#REF!</definedName>
    <definedName name="__DAT24" localSheetId="0">#REF!</definedName>
    <definedName name="__DAT24" localSheetId="1">#REF!</definedName>
    <definedName name="__DAT24" localSheetId="2">#REF!</definedName>
    <definedName name="__DAT24">#REF!</definedName>
    <definedName name="__DAT25" localSheetId="0">#REF!</definedName>
    <definedName name="__DAT25" localSheetId="1">#REF!</definedName>
    <definedName name="__DAT25" localSheetId="2">#REF!</definedName>
    <definedName name="__DAT25">#REF!</definedName>
    <definedName name="__DAT26" localSheetId="0">#REF!</definedName>
    <definedName name="__DAT26" localSheetId="1">#REF!</definedName>
    <definedName name="__DAT26" localSheetId="2">#REF!</definedName>
    <definedName name="__DAT26">#REF!</definedName>
    <definedName name="__DAT27" localSheetId="0">#REF!</definedName>
    <definedName name="__DAT27" localSheetId="1">#REF!</definedName>
    <definedName name="__DAT27" localSheetId="2">#REF!</definedName>
    <definedName name="__DAT27">#REF!</definedName>
    <definedName name="__DAT28" localSheetId="0">#REF!</definedName>
    <definedName name="__DAT28" localSheetId="1">#REF!</definedName>
    <definedName name="__DAT28" localSheetId="2">#REF!</definedName>
    <definedName name="__DAT28">#REF!</definedName>
    <definedName name="__DAT29" localSheetId="0">#REF!</definedName>
    <definedName name="__DAT29" localSheetId="1">#REF!</definedName>
    <definedName name="__DAT29" localSheetId="2">#REF!</definedName>
    <definedName name="__DAT29">#REF!</definedName>
    <definedName name="__DAT3" localSheetId="0">#REF!</definedName>
    <definedName name="__DAT3" localSheetId="1">#REF!</definedName>
    <definedName name="__DAT3" localSheetId="2">#REF!</definedName>
    <definedName name="__DAT3">#REF!</definedName>
    <definedName name="__DAT30" localSheetId="0">#REF!</definedName>
    <definedName name="__DAT30" localSheetId="1">#REF!</definedName>
    <definedName name="__DAT30" localSheetId="2">#REF!</definedName>
    <definedName name="__DAT30">#REF!</definedName>
    <definedName name="__DAT31" localSheetId="0">#REF!</definedName>
    <definedName name="__DAT31" localSheetId="1">#REF!</definedName>
    <definedName name="__DAT31" localSheetId="2">#REF!</definedName>
    <definedName name="__DAT31">#REF!</definedName>
    <definedName name="__DAT32" localSheetId="0">#REF!</definedName>
    <definedName name="__DAT32" localSheetId="1">#REF!</definedName>
    <definedName name="__DAT32" localSheetId="2">#REF!</definedName>
    <definedName name="__DAT32">#REF!</definedName>
    <definedName name="__DAT33" localSheetId="0">#REF!</definedName>
    <definedName name="__DAT33" localSheetId="1">#REF!</definedName>
    <definedName name="__DAT33" localSheetId="2">#REF!</definedName>
    <definedName name="__DAT33">#REF!</definedName>
    <definedName name="__DAT34" localSheetId="0">#REF!</definedName>
    <definedName name="__DAT34" localSheetId="1">#REF!</definedName>
    <definedName name="__DAT34" localSheetId="2">#REF!</definedName>
    <definedName name="__DAT34">#REF!</definedName>
    <definedName name="__DAT35" localSheetId="0">#REF!</definedName>
    <definedName name="__DAT35" localSheetId="1">#REF!</definedName>
    <definedName name="__DAT35" localSheetId="2">#REF!</definedName>
    <definedName name="__DAT35">#REF!</definedName>
    <definedName name="__DAT36" localSheetId="0">#REF!</definedName>
    <definedName name="__DAT36" localSheetId="1">#REF!</definedName>
    <definedName name="__DAT36" localSheetId="2">#REF!</definedName>
    <definedName name="__DAT36">#REF!</definedName>
    <definedName name="__DAT37" localSheetId="0">#REF!</definedName>
    <definedName name="__DAT37" localSheetId="1">#REF!</definedName>
    <definedName name="__DAT37" localSheetId="2">#REF!</definedName>
    <definedName name="__DAT37">#REF!</definedName>
    <definedName name="__DAT38" localSheetId="0">#REF!</definedName>
    <definedName name="__DAT38" localSheetId="1">#REF!</definedName>
    <definedName name="__DAT38" localSheetId="2">#REF!</definedName>
    <definedName name="__DAT38">#REF!</definedName>
    <definedName name="__DAT39" localSheetId="0">#REF!</definedName>
    <definedName name="__DAT39" localSheetId="1">#REF!</definedName>
    <definedName name="__DAT39" localSheetId="2">#REF!</definedName>
    <definedName name="__DAT39">#REF!</definedName>
    <definedName name="__DAT4" localSheetId="0">#REF!</definedName>
    <definedName name="__DAT4" localSheetId="1">#REF!</definedName>
    <definedName name="__DAT4" localSheetId="2">#REF!</definedName>
    <definedName name="__DAT4">#REF!</definedName>
    <definedName name="__DAT40" localSheetId="0">#REF!</definedName>
    <definedName name="__DAT40" localSheetId="1">#REF!</definedName>
    <definedName name="__DAT40" localSheetId="2">#REF!</definedName>
    <definedName name="__DAT40">#REF!</definedName>
    <definedName name="__DAT41" localSheetId="0">#REF!</definedName>
    <definedName name="__DAT41" localSheetId="1">#REF!</definedName>
    <definedName name="__DAT41" localSheetId="2">#REF!</definedName>
    <definedName name="__DAT41">#REF!</definedName>
    <definedName name="__DAT42" localSheetId="0">#REF!</definedName>
    <definedName name="__DAT42" localSheetId="1">#REF!</definedName>
    <definedName name="__DAT42" localSheetId="2">#REF!</definedName>
    <definedName name="__DAT42">#REF!</definedName>
    <definedName name="__DAT43" localSheetId="0">#REF!</definedName>
    <definedName name="__DAT43" localSheetId="1">#REF!</definedName>
    <definedName name="__DAT43" localSheetId="2">#REF!</definedName>
    <definedName name="__DAT43">#REF!</definedName>
    <definedName name="__DAT44" localSheetId="0">#REF!</definedName>
    <definedName name="__DAT44" localSheetId="1">#REF!</definedName>
    <definedName name="__DAT44" localSheetId="2">#REF!</definedName>
    <definedName name="__DAT44">#REF!</definedName>
    <definedName name="__DAT45" localSheetId="0">#REF!</definedName>
    <definedName name="__DAT45" localSheetId="1">#REF!</definedName>
    <definedName name="__DAT45" localSheetId="2">#REF!</definedName>
    <definedName name="__DAT45">#REF!</definedName>
    <definedName name="__DAT46" localSheetId="0">#REF!</definedName>
    <definedName name="__DAT46" localSheetId="1">#REF!</definedName>
    <definedName name="__DAT46" localSheetId="2">#REF!</definedName>
    <definedName name="__DAT46">#REF!</definedName>
    <definedName name="__DAT47" localSheetId="0">#REF!</definedName>
    <definedName name="__DAT47" localSheetId="1">#REF!</definedName>
    <definedName name="__DAT47" localSheetId="2">#REF!</definedName>
    <definedName name="__DAT47">#REF!</definedName>
    <definedName name="__DAT48" localSheetId="0">#REF!</definedName>
    <definedName name="__DAT48" localSheetId="1">#REF!</definedName>
    <definedName name="__DAT48" localSheetId="2">#REF!</definedName>
    <definedName name="__DAT48">#REF!</definedName>
    <definedName name="__DAT49" localSheetId="0">#REF!</definedName>
    <definedName name="__DAT49" localSheetId="1">#REF!</definedName>
    <definedName name="__DAT49" localSheetId="2">#REF!</definedName>
    <definedName name="__DAT49">#REF!</definedName>
    <definedName name="__DAT5" localSheetId="0">#REF!</definedName>
    <definedName name="__DAT5" localSheetId="1">#REF!</definedName>
    <definedName name="__DAT5" localSheetId="2">#REF!</definedName>
    <definedName name="__DAT5">#REF!</definedName>
    <definedName name="__DAT50" localSheetId="0">#REF!</definedName>
    <definedName name="__DAT50" localSheetId="1">#REF!</definedName>
    <definedName name="__DAT50" localSheetId="2">#REF!</definedName>
    <definedName name="__DAT50">#REF!</definedName>
    <definedName name="__DAT51" localSheetId="0">#REF!</definedName>
    <definedName name="__DAT51" localSheetId="1">#REF!</definedName>
    <definedName name="__DAT51" localSheetId="2">#REF!</definedName>
    <definedName name="__DAT51">#REF!</definedName>
    <definedName name="__DAT52" localSheetId="0">#REF!</definedName>
    <definedName name="__DAT52" localSheetId="1">#REF!</definedName>
    <definedName name="__DAT52" localSheetId="2">#REF!</definedName>
    <definedName name="__DAT52">#REF!</definedName>
    <definedName name="__DAT53" localSheetId="0">#REF!</definedName>
    <definedName name="__DAT53" localSheetId="1">#REF!</definedName>
    <definedName name="__DAT53" localSheetId="2">#REF!</definedName>
    <definedName name="__DAT53">#REF!</definedName>
    <definedName name="__DAT54" localSheetId="0">#REF!</definedName>
    <definedName name="__DAT54" localSheetId="1">#REF!</definedName>
    <definedName name="__DAT54" localSheetId="2">#REF!</definedName>
    <definedName name="__DAT54">#REF!</definedName>
    <definedName name="__DAT55" localSheetId="0">#REF!</definedName>
    <definedName name="__DAT55" localSheetId="1">#REF!</definedName>
    <definedName name="__DAT55" localSheetId="2">#REF!</definedName>
    <definedName name="__DAT55">#REF!</definedName>
    <definedName name="__DAT56" localSheetId="0">#REF!</definedName>
    <definedName name="__DAT56" localSheetId="1">#REF!</definedName>
    <definedName name="__DAT56" localSheetId="2">#REF!</definedName>
    <definedName name="__DAT56">#REF!</definedName>
    <definedName name="__DAT57" localSheetId="0">#REF!</definedName>
    <definedName name="__DAT57" localSheetId="1">#REF!</definedName>
    <definedName name="__DAT57" localSheetId="2">#REF!</definedName>
    <definedName name="__DAT57">#REF!</definedName>
    <definedName name="__DAT58" localSheetId="0">#REF!</definedName>
    <definedName name="__DAT58" localSheetId="1">#REF!</definedName>
    <definedName name="__DAT58" localSheetId="2">#REF!</definedName>
    <definedName name="__DAT58">#REF!</definedName>
    <definedName name="__DAT59" localSheetId="0">#REF!</definedName>
    <definedName name="__DAT59" localSheetId="1">#REF!</definedName>
    <definedName name="__DAT59" localSheetId="2">#REF!</definedName>
    <definedName name="__DAT59">#REF!</definedName>
    <definedName name="__DAT6" localSheetId="0">#REF!</definedName>
    <definedName name="__DAT6" localSheetId="1">#REF!</definedName>
    <definedName name="__DAT6" localSheetId="2">#REF!</definedName>
    <definedName name="__DAT6">#REF!</definedName>
    <definedName name="__DAT60" localSheetId="0">#REF!</definedName>
    <definedName name="__DAT60" localSheetId="1">#REF!</definedName>
    <definedName name="__DAT60" localSheetId="2">#REF!</definedName>
    <definedName name="__DAT60">#REF!</definedName>
    <definedName name="__DAT61" localSheetId="0">#REF!</definedName>
    <definedName name="__DAT61" localSheetId="1">#REF!</definedName>
    <definedName name="__DAT61" localSheetId="2">#REF!</definedName>
    <definedName name="__DAT61">#REF!</definedName>
    <definedName name="__DAT62" localSheetId="0">#REF!</definedName>
    <definedName name="__DAT62" localSheetId="1">#REF!</definedName>
    <definedName name="__DAT62" localSheetId="2">#REF!</definedName>
    <definedName name="__DAT62">#REF!</definedName>
    <definedName name="__DAT7" localSheetId="0">#REF!</definedName>
    <definedName name="__DAT7" localSheetId="1">#REF!</definedName>
    <definedName name="__DAT7" localSheetId="2">#REF!</definedName>
    <definedName name="__DAT7">#REF!</definedName>
    <definedName name="__DAT8" localSheetId="0">#REF!</definedName>
    <definedName name="__DAT8" localSheetId="1">#REF!</definedName>
    <definedName name="__DAT8" localSheetId="2">#REF!</definedName>
    <definedName name="__DAT8">#REF!</definedName>
    <definedName name="__DAT9" localSheetId="0">#REF!</definedName>
    <definedName name="__DAT9" localSheetId="1">#REF!</definedName>
    <definedName name="__DAT9" localSheetId="2">#REF!</definedName>
    <definedName name="__DAT9">#REF!</definedName>
    <definedName name="__EPG1" localSheetId="0">#REF!</definedName>
    <definedName name="__EPG1" localSheetId="1">#REF!</definedName>
    <definedName name="__EPG1" localSheetId="2">#REF!</definedName>
    <definedName name="__EPG1">#REF!</definedName>
    <definedName name="__EPG2" localSheetId="0">#REF!</definedName>
    <definedName name="__EPG2" localSheetId="1">#REF!</definedName>
    <definedName name="__EPG2" localSheetId="2">#REF!</definedName>
    <definedName name="__EPG2">#REF!</definedName>
    <definedName name="__EPG3" localSheetId="0">#REF!</definedName>
    <definedName name="__EPG3" localSheetId="1">#REF!</definedName>
    <definedName name="__EPG3" localSheetId="2">#REF!</definedName>
    <definedName name="__EPG3">#REF!</definedName>
    <definedName name="__EPG4" localSheetId="0">#REF!</definedName>
    <definedName name="__EPG4" localSheetId="1">#REF!</definedName>
    <definedName name="__EPG4" localSheetId="2">#REF!</definedName>
    <definedName name="__EPG4">#REF!</definedName>
    <definedName name="__EPG5" localSheetId="0">#REF!</definedName>
    <definedName name="__EPG5" localSheetId="1">#REF!</definedName>
    <definedName name="__EPG5" localSheetId="2">#REF!</definedName>
    <definedName name="__EPG5">#REF!</definedName>
    <definedName name="__EPM1" localSheetId="0">#REF!</definedName>
    <definedName name="__EPM1" localSheetId="1">#REF!</definedName>
    <definedName name="__EPM1" localSheetId="2">#REF!</definedName>
    <definedName name="__EPM1">#REF!</definedName>
    <definedName name="__EPM2" localSheetId="0">#REF!</definedName>
    <definedName name="__EPM2" localSheetId="1">#REF!</definedName>
    <definedName name="__EPM2" localSheetId="2">#REF!</definedName>
    <definedName name="__EPM2">#REF!</definedName>
    <definedName name="__FPMExcelClient_CellBasedFunctionStatus" localSheetId="0" hidden="1">"2_2_2_2_2"</definedName>
    <definedName name="__FPMExcelClient_CellBasedFunctionStatus" localSheetId="1" hidden="1">"2_2_2_2_2"</definedName>
    <definedName name="__FPMExcelClient_CellBasedFunctionStatus" localSheetId="2" hidden="1">"2_2_2_2_2"</definedName>
    <definedName name="__li03" localSheetId="0">#REF!</definedName>
    <definedName name="__li03" localSheetId="1">#REF!</definedName>
    <definedName name="__li03" localSheetId="2">#REF!</definedName>
    <definedName name="__li03">#REF!</definedName>
    <definedName name="__NPV7" localSheetId="0">#REF!</definedName>
    <definedName name="__NPV7" localSheetId="1">#REF!</definedName>
    <definedName name="__NPV7" localSheetId="2">#REF!</definedName>
    <definedName name="__NPV7">#REF!</definedName>
    <definedName name="__PDA1">[7]PDS1!$B$1:$O$30</definedName>
    <definedName name="__PSG1" localSheetId="0">[2]Parameters!#REF!</definedName>
    <definedName name="__PSG1" localSheetId="1">[2]Parameters!#REF!</definedName>
    <definedName name="__PSG1" localSheetId="2">[2]Parameters!#REF!</definedName>
    <definedName name="__PSG1">[2]Parameters!#REF!</definedName>
    <definedName name="__PSG2" localSheetId="0">[2]Parameters!#REF!</definedName>
    <definedName name="__PSG2" localSheetId="1">[2]Parameters!#REF!</definedName>
    <definedName name="__PSG2" localSheetId="2">[2]Parameters!#REF!</definedName>
    <definedName name="__PSG2">[2]Parameters!#REF!</definedName>
    <definedName name="__PSG3" localSheetId="0">[2]Parameters!#REF!</definedName>
    <definedName name="__PSG3" localSheetId="1">[2]Parameters!#REF!</definedName>
    <definedName name="__PSG3" localSheetId="2">[2]Parameters!#REF!</definedName>
    <definedName name="__PSG3">[2]Parameters!#REF!</definedName>
    <definedName name="__PSG4" localSheetId="0">[2]Parameters!#REF!</definedName>
    <definedName name="__PSG4" localSheetId="1">[2]Parameters!#REF!</definedName>
    <definedName name="__PSG4" localSheetId="2">[2]Parameters!#REF!</definedName>
    <definedName name="__PSG4">[2]Parameters!#REF!</definedName>
    <definedName name="__PSG5" localSheetId="0">[2]Parameters!#REF!</definedName>
    <definedName name="__PSG5" localSheetId="1">[2]Parameters!#REF!</definedName>
    <definedName name="__PSG5" localSheetId="2">[2]Parameters!#REF!</definedName>
    <definedName name="__PSG5">[2]Parameters!#REF!</definedName>
    <definedName name="__PSG6" localSheetId="0">[2]Parameters!#REF!</definedName>
    <definedName name="__PSG6" localSheetId="1">[2]Parameters!#REF!</definedName>
    <definedName name="__PSG6" localSheetId="2">[2]Parameters!#REF!</definedName>
    <definedName name="__PSG6">[2]Parameters!#REF!</definedName>
    <definedName name="__PSL1" localSheetId="0">[2]Parameters!#REF!</definedName>
    <definedName name="__PSL1" localSheetId="1">[2]Parameters!#REF!</definedName>
    <definedName name="__PSL1" localSheetId="2">[2]Parameters!#REF!</definedName>
    <definedName name="__PSL1">[2]Parameters!#REF!</definedName>
    <definedName name="__PSL2" localSheetId="0">[2]Parameters!#REF!</definedName>
    <definedName name="__PSL2" localSheetId="1">[2]Parameters!#REF!</definedName>
    <definedName name="__PSL2" localSheetId="2">[2]Parameters!#REF!</definedName>
    <definedName name="__PSL2">[2]Parameters!#REF!</definedName>
    <definedName name="__PSL3" localSheetId="0">[2]Parameters!#REF!</definedName>
    <definedName name="__PSL3" localSheetId="1">[2]Parameters!#REF!</definedName>
    <definedName name="__PSL3" localSheetId="2">[2]Parameters!#REF!</definedName>
    <definedName name="__PSL3">[2]Parameters!#REF!</definedName>
    <definedName name="__PSL4" localSheetId="0">[2]Parameters!#REF!</definedName>
    <definedName name="__PSL4" localSheetId="1">[2]Parameters!#REF!</definedName>
    <definedName name="__PSL4" localSheetId="2">[2]Parameters!#REF!</definedName>
    <definedName name="__PSL4">[2]Parameters!#REF!</definedName>
    <definedName name="__PSL5" localSheetId="0">[2]Parameters!#REF!</definedName>
    <definedName name="__PSL5" localSheetId="1">[2]Parameters!#REF!</definedName>
    <definedName name="__PSL5" localSheetId="2">[2]Parameters!#REF!</definedName>
    <definedName name="__PSL5">[2]Parameters!#REF!</definedName>
    <definedName name="__PSL6" localSheetId="0">[2]Parameters!#REF!</definedName>
    <definedName name="__PSL6" localSheetId="1">[2]Parameters!#REF!</definedName>
    <definedName name="__PSL6" localSheetId="2">[2]Parameters!#REF!</definedName>
    <definedName name="__PSL6">[2]Parameters!#REF!</definedName>
    <definedName name="__REF3" localSheetId="0">#REF!</definedName>
    <definedName name="__REF3" localSheetId="1">#REF!</definedName>
    <definedName name="__REF3" localSheetId="2">#REF!</definedName>
    <definedName name="__REF3">#REF!</definedName>
    <definedName name="__REF5" localSheetId="0">#REF!</definedName>
    <definedName name="__REF5" localSheetId="1">#REF!</definedName>
    <definedName name="__REF5" localSheetId="2">#REF!</definedName>
    <definedName name="__REF5">#REF!</definedName>
    <definedName name="__TS63" localSheetId="0">'[8]OPEX Forecast Inputs'!#REF!</definedName>
    <definedName name="__TS63" localSheetId="1">'[8]OPEX Forecast Inputs'!#REF!</definedName>
    <definedName name="__TS63" localSheetId="2">'[8]OPEX Forecast Inputs'!#REF!</definedName>
    <definedName name="__TS63">'[8]OPEX Forecast Inputs'!#REF!</definedName>
    <definedName name="__VIR7" localSheetId="0">#REF!</definedName>
    <definedName name="__VIR7" localSheetId="1">#REF!</definedName>
    <definedName name="__VIR7" localSheetId="2">#REF!</definedName>
    <definedName name="__VIR7">#REF!</definedName>
    <definedName name="_02.02" localSheetId="0">#REF!</definedName>
    <definedName name="_02.02" localSheetId="1">#REF!</definedName>
    <definedName name="_02.02" localSheetId="2">#REF!</definedName>
    <definedName name="_02.02">#REF!</definedName>
    <definedName name="_1stHC" localSheetId="0">#REF!</definedName>
    <definedName name="_1stHC" localSheetId="1">#REF!</definedName>
    <definedName name="_1stHC" localSheetId="2">#REF!</definedName>
    <definedName name="_1stHC">#REF!</definedName>
    <definedName name="_AFE1" localSheetId="0">#REF!</definedName>
    <definedName name="_AFE1" localSheetId="1">#REF!</definedName>
    <definedName name="_AFE1" localSheetId="2">#REF!</definedName>
    <definedName name="_AFE1">#REF!</definedName>
    <definedName name="_bsu1" localSheetId="0">[6]Sheet1!#REF!</definedName>
    <definedName name="_bsu1" localSheetId="1">[6]Sheet1!#REF!</definedName>
    <definedName name="_bsu1" localSheetId="2">[6]Sheet1!#REF!</definedName>
    <definedName name="_bsu1">[6]Sheet1!#REF!</definedName>
    <definedName name="_C510_Input">'[5]Data Entry'!$D$81:$M$81</definedName>
    <definedName name="_CTB04" localSheetId="0">#REF!</definedName>
    <definedName name="_CTB04" localSheetId="1">#REF!</definedName>
    <definedName name="_CTB04" localSheetId="2">#REF!</definedName>
    <definedName name="_CTB04">#REF!</definedName>
    <definedName name="_DAT1" localSheetId="0">#REF!</definedName>
    <definedName name="_DAT1" localSheetId="1">#REF!</definedName>
    <definedName name="_DAT1" localSheetId="2">#REF!</definedName>
    <definedName name="_DAT1">#REF!</definedName>
    <definedName name="_DAT10" localSheetId="0">#REF!</definedName>
    <definedName name="_DAT10" localSheetId="1">#REF!</definedName>
    <definedName name="_DAT10" localSheetId="2">#REF!</definedName>
    <definedName name="_DAT10">#REF!</definedName>
    <definedName name="_DAT11" localSheetId="0">#REF!</definedName>
    <definedName name="_DAT11" localSheetId="1">#REF!</definedName>
    <definedName name="_DAT11" localSheetId="2">#REF!</definedName>
    <definedName name="_DAT11">#REF!</definedName>
    <definedName name="_DAT12" localSheetId="0">#REF!</definedName>
    <definedName name="_DAT12" localSheetId="1">#REF!</definedName>
    <definedName name="_DAT12" localSheetId="2">#REF!</definedName>
    <definedName name="_DAT12">#REF!</definedName>
    <definedName name="_DAT13" localSheetId="0">#REF!</definedName>
    <definedName name="_DAT13" localSheetId="1">#REF!</definedName>
    <definedName name="_DAT13" localSheetId="2">#REF!</definedName>
    <definedName name="_DAT13">#REF!</definedName>
    <definedName name="_DAT14">'[4]2006'!$D$7:$D$30</definedName>
    <definedName name="_DAT15" localSheetId="0">#REF!</definedName>
    <definedName name="_DAT15" localSheetId="1">#REF!</definedName>
    <definedName name="_DAT15" localSheetId="2">#REF!</definedName>
    <definedName name="_DAT15">#REF!</definedName>
    <definedName name="_DAT16" localSheetId="0">#REF!</definedName>
    <definedName name="_DAT16" localSheetId="1">#REF!</definedName>
    <definedName name="_DAT16" localSheetId="2">#REF!</definedName>
    <definedName name="_DAT16">#REF!</definedName>
    <definedName name="_DAT17" localSheetId="0">#REF!</definedName>
    <definedName name="_DAT17" localSheetId="1">#REF!</definedName>
    <definedName name="_DAT17" localSheetId="2">#REF!</definedName>
    <definedName name="_DAT17">#REF!</definedName>
    <definedName name="_DAT18" localSheetId="0">#REF!</definedName>
    <definedName name="_DAT18" localSheetId="1">#REF!</definedName>
    <definedName name="_DAT18" localSheetId="2">#REF!</definedName>
    <definedName name="_DAT18">#REF!</definedName>
    <definedName name="_DAT19" localSheetId="0">#REF!</definedName>
    <definedName name="_DAT19" localSheetId="1">#REF!</definedName>
    <definedName name="_DAT19" localSheetId="2">#REF!</definedName>
    <definedName name="_DAT19">#REF!</definedName>
    <definedName name="_DAT2" localSheetId="0">#REF!</definedName>
    <definedName name="_DAT2" localSheetId="1">#REF!</definedName>
    <definedName name="_DAT2" localSheetId="2">#REF!</definedName>
    <definedName name="_DAT2">#REF!</definedName>
    <definedName name="_DAT20" localSheetId="0">#REF!</definedName>
    <definedName name="_DAT20" localSheetId="1">#REF!</definedName>
    <definedName name="_DAT20" localSheetId="2">#REF!</definedName>
    <definedName name="_DAT20">#REF!</definedName>
    <definedName name="_DAT21" localSheetId="0">#REF!</definedName>
    <definedName name="_DAT21" localSheetId="1">#REF!</definedName>
    <definedName name="_DAT21" localSheetId="2">#REF!</definedName>
    <definedName name="_DAT21">#REF!</definedName>
    <definedName name="_DAT22" localSheetId="0">#REF!</definedName>
    <definedName name="_DAT22" localSheetId="1">#REF!</definedName>
    <definedName name="_DAT22" localSheetId="2">#REF!</definedName>
    <definedName name="_DAT22">#REF!</definedName>
    <definedName name="_DAT23" localSheetId="0">#REF!</definedName>
    <definedName name="_DAT23" localSheetId="1">#REF!</definedName>
    <definedName name="_DAT23" localSheetId="2">#REF!</definedName>
    <definedName name="_DAT23">#REF!</definedName>
    <definedName name="_DAT24" localSheetId="0">#REF!</definedName>
    <definedName name="_DAT24" localSheetId="1">#REF!</definedName>
    <definedName name="_DAT24" localSheetId="2">#REF!</definedName>
    <definedName name="_DAT24">#REF!</definedName>
    <definedName name="_DAT25" localSheetId="0">#REF!</definedName>
    <definedName name="_DAT25" localSheetId="1">#REF!</definedName>
    <definedName name="_DAT25" localSheetId="2">#REF!</definedName>
    <definedName name="_DAT25">#REF!</definedName>
    <definedName name="_DAT26" localSheetId="0">#REF!</definedName>
    <definedName name="_DAT26" localSheetId="1">#REF!</definedName>
    <definedName name="_DAT26" localSheetId="2">#REF!</definedName>
    <definedName name="_DAT26">#REF!</definedName>
    <definedName name="_DAT27" localSheetId="0">#REF!</definedName>
    <definedName name="_DAT27" localSheetId="1">#REF!</definedName>
    <definedName name="_DAT27" localSheetId="2">#REF!</definedName>
    <definedName name="_DAT27">#REF!</definedName>
    <definedName name="_DAT28" localSheetId="0">#REF!</definedName>
    <definedName name="_DAT28" localSheetId="1">#REF!</definedName>
    <definedName name="_DAT28" localSheetId="2">#REF!</definedName>
    <definedName name="_DAT28">#REF!</definedName>
    <definedName name="_DAT29" localSheetId="0">#REF!</definedName>
    <definedName name="_DAT29" localSheetId="1">#REF!</definedName>
    <definedName name="_DAT29" localSheetId="2">#REF!</definedName>
    <definedName name="_DAT29">#REF!</definedName>
    <definedName name="_DAT3" localSheetId="0">#REF!</definedName>
    <definedName name="_DAT3" localSheetId="1">#REF!</definedName>
    <definedName name="_DAT3" localSheetId="2">#REF!</definedName>
    <definedName name="_DAT3">#REF!</definedName>
    <definedName name="_DAT30" localSheetId="0">#REF!</definedName>
    <definedName name="_DAT30" localSheetId="1">#REF!</definedName>
    <definedName name="_DAT30" localSheetId="2">#REF!</definedName>
    <definedName name="_DAT30">#REF!</definedName>
    <definedName name="_DAT31" localSheetId="0">#REF!</definedName>
    <definedName name="_DAT31" localSheetId="1">#REF!</definedName>
    <definedName name="_DAT31" localSheetId="2">#REF!</definedName>
    <definedName name="_DAT31">#REF!</definedName>
    <definedName name="_DAT32" localSheetId="0">#REF!</definedName>
    <definedName name="_DAT32" localSheetId="1">#REF!</definedName>
    <definedName name="_DAT32" localSheetId="2">#REF!</definedName>
    <definedName name="_DAT32">#REF!</definedName>
    <definedName name="_DAT33" localSheetId="0">#REF!</definedName>
    <definedName name="_DAT33" localSheetId="1">#REF!</definedName>
    <definedName name="_DAT33" localSheetId="2">#REF!</definedName>
    <definedName name="_DAT33">#REF!</definedName>
    <definedName name="_DAT34" localSheetId="0">#REF!</definedName>
    <definedName name="_DAT34" localSheetId="1">#REF!</definedName>
    <definedName name="_DAT34" localSheetId="2">#REF!</definedName>
    <definedName name="_DAT34">#REF!</definedName>
    <definedName name="_DAT35" localSheetId="0">#REF!</definedName>
    <definedName name="_DAT35" localSheetId="1">#REF!</definedName>
    <definedName name="_DAT35" localSheetId="2">#REF!</definedName>
    <definedName name="_DAT35">#REF!</definedName>
    <definedName name="_DAT36" localSheetId="0">#REF!</definedName>
    <definedName name="_DAT36" localSheetId="1">#REF!</definedName>
    <definedName name="_DAT36" localSheetId="2">#REF!</definedName>
    <definedName name="_DAT36">#REF!</definedName>
    <definedName name="_DAT37" localSheetId="0">#REF!</definedName>
    <definedName name="_DAT37" localSheetId="1">#REF!</definedName>
    <definedName name="_DAT37" localSheetId="2">#REF!</definedName>
    <definedName name="_DAT37">#REF!</definedName>
    <definedName name="_DAT38" localSheetId="0">#REF!</definedName>
    <definedName name="_DAT38" localSheetId="1">#REF!</definedName>
    <definedName name="_DAT38" localSheetId="2">#REF!</definedName>
    <definedName name="_DAT38">#REF!</definedName>
    <definedName name="_DAT39" localSheetId="0">#REF!</definedName>
    <definedName name="_DAT39" localSheetId="1">#REF!</definedName>
    <definedName name="_DAT39" localSheetId="2">#REF!</definedName>
    <definedName name="_DAT39">#REF!</definedName>
    <definedName name="_DAT4" localSheetId="0">#REF!</definedName>
    <definedName name="_DAT4" localSheetId="1">#REF!</definedName>
    <definedName name="_DAT4" localSheetId="2">#REF!</definedName>
    <definedName name="_DAT4">#REF!</definedName>
    <definedName name="_DAT40" localSheetId="0">#REF!</definedName>
    <definedName name="_DAT40" localSheetId="1">#REF!</definedName>
    <definedName name="_DAT40" localSheetId="2">#REF!</definedName>
    <definedName name="_DAT40">#REF!</definedName>
    <definedName name="_DAT41" localSheetId="0">#REF!</definedName>
    <definedName name="_DAT41" localSheetId="1">#REF!</definedName>
    <definedName name="_DAT41" localSheetId="2">#REF!</definedName>
    <definedName name="_DAT41">#REF!</definedName>
    <definedName name="_DAT42" localSheetId="0">#REF!</definedName>
    <definedName name="_DAT42" localSheetId="1">#REF!</definedName>
    <definedName name="_DAT42" localSheetId="2">#REF!</definedName>
    <definedName name="_DAT42">#REF!</definedName>
    <definedName name="_DAT43" localSheetId="0">#REF!</definedName>
    <definedName name="_DAT43" localSheetId="1">#REF!</definedName>
    <definedName name="_DAT43" localSheetId="2">#REF!</definedName>
    <definedName name="_DAT43">#REF!</definedName>
    <definedName name="_DAT44" localSheetId="0">#REF!</definedName>
    <definedName name="_DAT44" localSheetId="1">#REF!</definedName>
    <definedName name="_DAT44" localSheetId="2">#REF!</definedName>
    <definedName name="_DAT44">#REF!</definedName>
    <definedName name="_DAT45" localSheetId="0">#REF!</definedName>
    <definedName name="_DAT45" localSheetId="1">#REF!</definedName>
    <definedName name="_DAT45" localSheetId="2">#REF!</definedName>
    <definedName name="_DAT45">#REF!</definedName>
    <definedName name="_DAT46" localSheetId="0">#REF!</definedName>
    <definedName name="_DAT46" localSheetId="1">#REF!</definedName>
    <definedName name="_DAT46" localSheetId="2">#REF!</definedName>
    <definedName name="_DAT46">#REF!</definedName>
    <definedName name="_DAT47" localSheetId="0">#REF!</definedName>
    <definedName name="_DAT47" localSheetId="1">#REF!</definedName>
    <definedName name="_DAT47" localSheetId="2">#REF!</definedName>
    <definedName name="_DAT47">#REF!</definedName>
    <definedName name="_DAT48" localSheetId="0">#REF!</definedName>
    <definedName name="_DAT48" localSheetId="1">#REF!</definedName>
    <definedName name="_DAT48" localSheetId="2">#REF!</definedName>
    <definedName name="_DAT48">#REF!</definedName>
    <definedName name="_DAT49" localSheetId="0">#REF!</definedName>
    <definedName name="_DAT49" localSheetId="1">#REF!</definedName>
    <definedName name="_DAT49" localSheetId="2">#REF!</definedName>
    <definedName name="_DAT49">#REF!</definedName>
    <definedName name="_DAT5" localSheetId="0">#REF!</definedName>
    <definedName name="_DAT5" localSheetId="1">#REF!</definedName>
    <definedName name="_DAT5" localSheetId="2">#REF!</definedName>
    <definedName name="_DAT5">#REF!</definedName>
    <definedName name="_DAT50" localSheetId="0">#REF!</definedName>
    <definedName name="_DAT50" localSheetId="1">#REF!</definedName>
    <definedName name="_DAT50" localSheetId="2">#REF!</definedName>
    <definedName name="_DAT50">#REF!</definedName>
    <definedName name="_DAT51" localSheetId="0">#REF!</definedName>
    <definedName name="_DAT51" localSheetId="1">#REF!</definedName>
    <definedName name="_DAT51" localSheetId="2">#REF!</definedName>
    <definedName name="_DAT51">#REF!</definedName>
    <definedName name="_DAT52" localSheetId="0">#REF!</definedName>
    <definedName name="_DAT52" localSheetId="1">#REF!</definedName>
    <definedName name="_DAT52" localSheetId="2">#REF!</definedName>
    <definedName name="_DAT52">#REF!</definedName>
    <definedName name="_DAT53" localSheetId="0">#REF!</definedName>
    <definedName name="_DAT53" localSheetId="1">#REF!</definedName>
    <definedName name="_DAT53" localSheetId="2">#REF!</definedName>
    <definedName name="_DAT53">#REF!</definedName>
    <definedName name="_DAT54" localSheetId="0">#REF!</definedName>
    <definedName name="_DAT54" localSheetId="1">#REF!</definedName>
    <definedName name="_DAT54" localSheetId="2">#REF!</definedName>
    <definedName name="_DAT54">#REF!</definedName>
    <definedName name="_DAT55" localSheetId="0">#REF!</definedName>
    <definedName name="_DAT55" localSheetId="1">#REF!</definedName>
    <definedName name="_DAT55" localSheetId="2">#REF!</definedName>
    <definedName name="_DAT55">#REF!</definedName>
    <definedName name="_DAT56" localSheetId="0">#REF!</definedName>
    <definedName name="_DAT56" localSheetId="1">#REF!</definedName>
    <definedName name="_DAT56" localSheetId="2">#REF!</definedName>
    <definedName name="_DAT56">#REF!</definedName>
    <definedName name="_DAT57" localSheetId="0">#REF!</definedName>
    <definedName name="_DAT57" localSheetId="1">#REF!</definedName>
    <definedName name="_DAT57" localSheetId="2">#REF!</definedName>
    <definedName name="_DAT57">#REF!</definedName>
    <definedName name="_DAT58" localSheetId="0">#REF!</definedName>
    <definedName name="_DAT58" localSheetId="1">#REF!</definedName>
    <definedName name="_DAT58" localSheetId="2">#REF!</definedName>
    <definedName name="_DAT58">#REF!</definedName>
    <definedName name="_DAT59" localSheetId="0">#REF!</definedName>
    <definedName name="_DAT59" localSheetId="1">#REF!</definedName>
    <definedName name="_DAT59" localSheetId="2">#REF!</definedName>
    <definedName name="_DAT59">#REF!</definedName>
    <definedName name="_DAT6" localSheetId="0">#REF!</definedName>
    <definedName name="_DAT6" localSheetId="1">#REF!</definedName>
    <definedName name="_DAT6" localSheetId="2">#REF!</definedName>
    <definedName name="_DAT6">#REF!</definedName>
    <definedName name="_DAT60" localSheetId="0">#REF!</definedName>
    <definedName name="_DAT60" localSheetId="1">#REF!</definedName>
    <definedName name="_DAT60" localSheetId="2">#REF!</definedName>
    <definedName name="_DAT60">#REF!</definedName>
    <definedName name="_DAT61" localSheetId="0">#REF!</definedName>
    <definedName name="_DAT61" localSheetId="1">#REF!</definedName>
    <definedName name="_DAT61" localSheetId="2">#REF!</definedName>
    <definedName name="_DAT61">#REF!</definedName>
    <definedName name="_DAT62" localSheetId="0">#REF!</definedName>
    <definedName name="_DAT62" localSheetId="1">#REF!</definedName>
    <definedName name="_DAT62" localSheetId="2">#REF!</definedName>
    <definedName name="_DAT62">#REF!</definedName>
    <definedName name="_DAT7" localSheetId="0">#REF!</definedName>
    <definedName name="_DAT7" localSheetId="1">#REF!</definedName>
    <definedName name="_DAT7" localSheetId="2">#REF!</definedName>
    <definedName name="_DAT7">#REF!</definedName>
    <definedName name="_DAT8" localSheetId="0">#REF!</definedName>
    <definedName name="_DAT8" localSheetId="1">#REF!</definedName>
    <definedName name="_DAT8" localSheetId="2">#REF!</definedName>
    <definedName name="_DAT8">#REF!</definedName>
    <definedName name="_DAT9" localSheetId="0">#REF!</definedName>
    <definedName name="_DAT9" localSheetId="1">#REF!</definedName>
    <definedName name="_DAT9" localSheetId="2">#REF!</definedName>
    <definedName name="_DAT9">#REF!</definedName>
    <definedName name="_EPG1" localSheetId="0">#REF!</definedName>
    <definedName name="_EPG1" localSheetId="1">#REF!</definedName>
    <definedName name="_EPG1" localSheetId="2">#REF!</definedName>
    <definedName name="_EPG1">#REF!</definedName>
    <definedName name="_EPG2" localSheetId="0">#REF!</definedName>
    <definedName name="_EPG2" localSheetId="1">#REF!</definedName>
    <definedName name="_EPG2" localSheetId="2">#REF!</definedName>
    <definedName name="_EPG2">#REF!</definedName>
    <definedName name="_EPG3" localSheetId="0">#REF!</definedName>
    <definedName name="_EPG3" localSheetId="1">#REF!</definedName>
    <definedName name="_EPG3" localSheetId="2">#REF!</definedName>
    <definedName name="_EPG3">#REF!</definedName>
    <definedName name="_EPG4" localSheetId="0">#REF!</definedName>
    <definedName name="_EPG4" localSheetId="1">#REF!</definedName>
    <definedName name="_EPG4" localSheetId="2">#REF!</definedName>
    <definedName name="_EPG4">#REF!</definedName>
    <definedName name="_EPG5" localSheetId="0">#REF!</definedName>
    <definedName name="_EPG5" localSheetId="1">#REF!</definedName>
    <definedName name="_EPG5" localSheetId="2">#REF!</definedName>
    <definedName name="_EPG5">#REF!</definedName>
    <definedName name="_EPM1" localSheetId="0">#REF!</definedName>
    <definedName name="_EPM1" localSheetId="1">#REF!</definedName>
    <definedName name="_EPM1" localSheetId="2">#REF!</definedName>
    <definedName name="_EPM1">#REF!</definedName>
    <definedName name="_EPM2" localSheetId="0">#REF!</definedName>
    <definedName name="_EPM2" localSheetId="1">#REF!</definedName>
    <definedName name="_EPM2" localSheetId="2">#REF!</definedName>
    <definedName name="_EPM2">#REF!</definedName>
    <definedName name="_EPR3" localSheetId="0">#REF!</definedName>
    <definedName name="_EPR3" localSheetId="1">#REF!</definedName>
    <definedName name="_EPR3" localSheetId="2">#REF!</definedName>
    <definedName name="_EPR3">#REF!</definedName>
    <definedName name="_li03" localSheetId="0">#REF!</definedName>
    <definedName name="_li03" localSheetId="1">#REF!</definedName>
    <definedName name="_li03" localSheetId="2">#REF!</definedName>
    <definedName name="_li03">#REF!</definedName>
    <definedName name="_mths" localSheetId="0">#REF!</definedName>
    <definedName name="_mths" localSheetId="1">#REF!</definedName>
    <definedName name="_mths" localSheetId="2">#REF!</definedName>
    <definedName name="_mths">#REF!</definedName>
    <definedName name="_NPV7" localSheetId="0">#REF!</definedName>
    <definedName name="_NPV7" localSheetId="1">#REF!</definedName>
    <definedName name="_NPV7" localSheetId="2">#REF!</definedName>
    <definedName name="_NPV7">#REF!</definedName>
    <definedName name="_PDA1">[7]PDS1!$B$1:$O$30</definedName>
    <definedName name="_PSG1" localSheetId="0">[2]Parameters!#REF!</definedName>
    <definedName name="_PSG1" localSheetId="1">[2]Parameters!#REF!</definedName>
    <definedName name="_PSG1" localSheetId="2">[2]Parameters!#REF!</definedName>
    <definedName name="_PSG1">[2]Parameters!#REF!</definedName>
    <definedName name="_PSG2" localSheetId="0">[2]Parameters!#REF!</definedName>
    <definedName name="_PSG2" localSheetId="1">[2]Parameters!#REF!</definedName>
    <definedName name="_PSG2" localSheetId="2">[2]Parameters!#REF!</definedName>
    <definedName name="_PSG2">[2]Parameters!#REF!</definedName>
    <definedName name="_PSG3" localSheetId="0">[2]Parameters!#REF!</definedName>
    <definedName name="_PSG3" localSheetId="1">[2]Parameters!#REF!</definedName>
    <definedName name="_PSG3" localSheetId="2">[2]Parameters!#REF!</definedName>
    <definedName name="_PSG3">[2]Parameters!#REF!</definedName>
    <definedName name="_PSG4" localSheetId="0">[2]Parameters!#REF!</definedName>
    <definedName name="_PSG4" localSheetId="1">[2]Parameters!#REF!</definedName>
    <definedName name="_PSG4" localSheetId="2">[2]Parameters!#REF!</definedName>
    <definedName name="_PSG4">[2]Parameters!#REF!</definedName>
    <definedName name="_PSG5" localSheetId="0">[2]Parameters!#REF!</definedName>
    <definedName name="_PSG5" localSheetId="1">[2]Parameters!#REF!</definedName>
    <definedName name="_PSG5" localSheetId="2">[2]Parameters!#REF!</definedName>
    <definedName name="_PSG5">[2]Parameters!#REF!</definedName>
    <definedName name="_PSG6" localSheetId="0">[2]Parameters!#REF!</definedName>
    <definedName name="_PSG6" localSheetId="1">[2]Parameters!#REF!</definedName>
    <definedName name="_PSG6" localSheetId="2">[2]Parameters!#REF!</definedName>
    <definedName name="_PSG6">[2]Parameters!#REF!</definedName>
    <definedName name="_PSL1" localSheetId="0">[2]Parameters!#REF!</definedName>
    <definedName name="_PSL1" localSheetId="1">[2]Parameters!#REF!</definedName>
    <definedName name="_PSL1" localSheetId="2">[2]Parameters!#REF!</definedName>
    <definedName name="_PSL1">[2]Parameters!#REF!</definedName>
    <definedName name="_PSL2" localSheetId="0">[2]Parameters!#REF!</definedName>
    <definedName name="_PSL2" localSheetId="1">[2]Parameters!#REF!</definedName>
    <definedName name="_PSL2" localSheetId="2">[2]Parameters!#REF!</definedName>
    <definedName name="_PSL2">[2]Parameters!#REF!</definedName>
    <definedName name="_PSL3" localSheetId="0">[2]Parameters!#REF!</definedName>
    <definedName name="_PSL3" localSheetId="1">[2]Parameters!#REF!</definedName>
    <definedName name="_PSL3" localSheetId="2">[2]Parameters!#REF!</definedName>
    <definedName name="_PSL3">[2]Parameters!#REF!</definedName>
    <definedName name="_PSL4" localSheetId="0">[2]Parameters!#REF!</definedName>
    <definedName name="_PSL4" localSheetId="1">[2]Parameters!#REF!</definedName>
    <definedName name="_PSL4" localSheetId="2">[2]Parameters!#REF!</definedName>
    <definedName name="_PSL4">[2]Parameters!#REF!</definedName>
    <definedName name="_PSL5" localSheetId="0">[2]Parameters!#REF!</definedName>
    <definedName name="_PSL5" localSheetId="1">[2]Parameters!#REF!</definedName>
    <definedName name="_PSL5" localSheetId="2">[2]Parameters!#REF!</definedName>
    <definedName name="_PSL5">[2]Parameters!#REF!</definedName>
    <definedName name="_PSL6" localSheetId="0">[2]Parameters!#REF!</definedName>
    <definedName name="_PSL6" localSheetId="1">[2]Parameters!#REF!</definedName>
    <definedName name="_PSL6" localSheetId="2">[2]Parameters!#REF!</definedName>
    <definedName name="_PSL6">[2]Parameters!#REF!</definedName>
    <definedName name="_REF3" localSheetId="0">#REF!</definedName>
    <definedName name="_REF3" localSheetId="1">#REF!</definedName>
    <definedName name="_REF3" localSheetId="2">#REF!</definedName>
    <definedName name="_REF3">#REF!</definedName>
    <definedName name="_REF5" localSheetId="0">#REF!</definedName>
    <definedName name="_REF5" localSheetId="1">#REF!</definedName>
    <definedName name="_REF5" localSheetId="2">#REF!</definedName>
    <definedName name="_REF5">#REF!</definedName>
    <definedName name="_TS63" localSheetId="0">'[8]OPEX Forecast Inputs'!#REF!</definedName>
    <definedName name="_TS63" localSheetId="1">'[8]OPEX Forecast Inputs'!#REF!</definedName>
    <definedName name="_TS63" localSheetId="2">'[8]OPEX Forecast Inputs'!#REF!</definedName>
    <definedName name="_TS63">'[8]OPEX Forecast Inputs'!#REF!</definedName>
    <definedName name="_VIR7" localSheetId="0">#REF!</definedName>
    <definedName name="_VIR7" localSheetId="1">#REF!</definedName>
    <definedName name="_VIR7" localSheetId="2">#REF!</definedName>
    <definedName name="_VIR7">#REF!</definedName>
    <definedName name="a" localSheetId="0">#REF!</definedName>
    <definedName name="a" localSheetId="1">#REF!</definedName>
    <definedName name="a" localSheetId="2">#REF!</definedName>
    <definedName name="a">#REF!</definedName>
    <definedName name="A_DOWN_ASPHALT" localSheetId="0">'[8]OPEX Forecast Inputs'!#REF!</definedName>
    <definedName name="A_DOWN_ASPHALT" localSheetId="1">'[8]OPEX Forecast Inputs'!#REF!</definedName>
    <definedName name="A_DOWN_ASPHALT" localSheetId="2">'[8]OPEX Forecast Inputs'!#REF!</definedName>
    <definedName name="A_DOWN_ASPHALT">'[8]OPEX Forecast Inputs'!#REF!</definedName>
    <definedName name="A_DOWN_COMP" localSheetId="0">'[8]OPEX Forecast Inputs'!#REF!</definedName>
    <definedName name="A_DOWN_COMP" localSheetId="1">'[8]OPEX Forecast Inputs'!#REF!</definedName>
    <definedName name="A_DOWN_COMP" localSheetId="2">'[8]OPEX Forecast Inputs'!#REF!</definedName>
    <definedName name="A_DOWN_COMP">'[8]OPEX Forecast Inputs'!#REF!</definedName>
    <definedName name="A_DOWN_FAC" localSheetId="0">'[8]OPEX Forecast Inputs'!#REF!</definedName>
    <definedName name="A_DOWN_FAC" localSheetId="1">'[8]OPEX Forecast Inputs'!#REF!</definedName>
    <definedName name="A_DOWN_FAC" localSheetId="2">'[8]OPEX Forecast Inputs'!#REF!</definedName>
    <definedName name="A_DOWN_FAC">'[8]OPEX Forecast Inputs'!#REF!</definedName>
    <definedName name="A_DOWN_GAS" localSheetId="0">'[8]OPEX Forecast Inputs'!#REF!</definedName>
    <definedName name="A_DOWN_GAS" localSheetId="1">'[8]OPEX Forecast Inputs'!#REF!</definedName>
    <definedName name="A_DOWN_GAS" localSheetId="2">'[8]OPEX Forecast Inputs'!#REF!</definedName>
    <definedName name="A_DOWN_GAS">'[8]OPEX Forecast Inputs'!#REF!</definedName>
    <definedName name="A_DOWN_HURR" localSheetId="0">'[8]OPEX Forecast Inputs'!#REF!</definedName>
    <definedName name="A_DOWN_HURR" localSheetId="1">'[8]OPEX Forecast Inputs'!#REF!</definedName>
    <definedName name="A_DOWN_HURR" localSheetId="2">'[8]OPEX Forecast Inputs'!#REF!</definedName>
    <definedName name="A_DOWN_HURR">'[8]OPEX Forecast Inputs'!#REF!</definedName>
    <definedName name="A_DOWN_INIT" localSheetId="0">'[8]OPEX Forecast Inputs'!#REF!</definedName>
    <definedName name="A_DOWN_INIT" localSheetId="1">'[8]OPEX Forecast Inputs'!#REF!</definedName>
    <definedName name="A_DOWN_INIT" localSheetId="2">'[8]OPEX Forecast Inputs'!#REF!</definedName>
    <definedName name="A_DOWN_INIT">'[8]OPEX Forecast Inputs'!#REF!</definedName>
    <definedName name="A_DOWN_MULTI" localSheetId="0">'[8]OPEX Forecast Inputs'!#REF!</definedName>
    <definedName name="A_DOWN_MULTI" localSheetId="1">'[8]OPEX Forecast Inputs'!#REF!</definedName>
    <definedName name="A_DOWN_MULTI" localSheetId="2">'[8]OPEX Forecast Inputs'!#REF!</definedName>
    <definedName name="A_DOWN_MULTI">'[8]OPEX Forecast Inputs'!#REF!</definedName>
    <definedName name="A_DOWN_O_1" localSheetId="0">'[8]OPEX Forecast Inputs'!#REF!</definedName>
    <definedName name="A_DOWN_O_1" localSheetId="1">'[8]OPEX Forecast Inputs'!#REF!</definedName>
    <definedName name="A_DOWN_O_1" localSheetId="2">'[8]OPEX Forecast Inputs'!#REF!</definedName>
    <definedName name="A_DOWN_O_1">'[8]OPEX Forecast Inputs'!#REF!</definedName>
    <definedName name="A_DOWN_O_2" localSheetId="0">'[8]OPEX Forecast Inputs'!#REF!</definedName>
    <definedName name="A_DOWN_O_2" localSheetId="1">'[8]OPEX Forecast Inputs'!#REF!</definedName>
    <definedName name="A_DOWN_O_2" localSheetId="2">'[8]OPEX Forecast Inputs'!#REF!</definedName>
    <definedName name="A_DOWN_O_2">'[8]OPEX Forecast Inputs'!#REF!</definedName>
    <definedName name="A_DOWN_PIPE" localSheetId="0">'[8]OPEX Forecast Inputs'!#REF!</definedName>
    <definedName name="A_DOWN_PIPE" localSheetId="1">'[8]OPEX Forecast Inputs'!#REF!</definedName>
    <definedName name="A_DOWN_PIPE" localSheetId="2">'[8]OPEX Forecast Inputs'!#REF!</definedName>
    <definedName name="A_DOWN_PIPE">'[8]OPEX Forecast Inputs'!#REF!</definedName>
    <definedName name="A_DOWN_SUB" localSheetId="0">'[8]OPEX Forecast Inputs'!#REF!</definedName>
    <definedName name="A_DOWN_SUB" localSheetId="1">'[8]OPEX Forecast Inputs'!#REF!</definedName>
    <definedName name="A_DOWN_SUB" localSheetId="2">'[8]OPEX Forecast Inputs'!#REF!</definedName>
    <definedName name="A_DOWN_SUB">'[8]OPEX Forecast Inputs'!#REF!</definedName>
    <definedName name="A_DOWN_WATER" localSheetId="0">'[8]OPEX Forecast Inputs'!#REF!</definedName>
    <definedName name="A_DOWN_WATER" localSheetId="1">'[8]OPEX Forecast Inputs'!#REF!</definedName>
    <definedName name="A_DOWN_WATER" localSheetId="2">'[8]OPEX Forecast Inputs'!#REF!</definedName>
    <definedName name="A_DOWN_WATER">'[8]OPEX Forecast Inputs'!#REF!</definedName>
    <definedName name="A_O_ASPH" localSheetId="0">[8]Assumptions!#REF!</definedName>
    <definedName name="A_O_ASPH" localSheetId="1">[8]Assumptions!#REF!</definedName>
    <definedName name="A_O_ASPH" localSheetId="2">[8]Assumptions!#REF!</definedName>
    <definedName name="A_O_ASPH">[8]Assumptions!#REF!</definedName>
    <definedName name="A_O_ASPH2" localSheetId="0">[8]Assumptions!#REF!</definedName>
    <definedName name="A_O_ASPH2" localSheetId="1">[8]Assumptions!#REF!</definedName>
    <definedName name="A_O_ASPH2" localSheetId="2">[8]Assumptions!#REF!</definedName>
    <definedName name="A_O_ASPH2">[8]Assumptions!#REF!</definedName>
    <definedName name="A_O_COMP" localSheetId="0">[8]Assumptions!#REF!</definedName>
    <definedName name="A_O_COMP" localSheetId="1">[8]Assumptions!#REF!</definedName>
    <definedName name="A_O_COMP" localSheetId="2">[8]Assumptions!#REF!</definedName>
    <definedName name="A_O_COMP">[8]Assumptions!#REF!</definedName>
    <definedName name="A_O_COMP2" localSheetId="0">[8]Assumptions!#REF!</definedName>
    <definedName name="A_O_COMP2" localSheetId="1">[8]Assumptions!#REF!</definedName>
    <definedName name="A_O_COMP2" localSheetId="2">[8]Assumptions!#REF!</definedName>
    <definedName name="A_O_COMP2">[8]Assumptions!#REF!</definedName>
    <definedName name="A_O_GAS" localSheetId="0">[8]Assumptions!#REF!</definedName>
    <definedName name="A_O_GAS" localSheetId="1">[8]Assumptions!#REF!</definedName>
    <definedName name="A_O_GAS" localSheetId="2">[8]Assumptions!#REF!</definedName>
    <definedName name="A_O_GAS">[8]Assumptions!#REF!</definedName>
    <definedName name="A_O_GAS2" localSheetId="0">[8]Assumptions!#REF!</definedName>
    <definedName name="A_O_GAS2" localSheetId="1">[8]Assumptions!#REF!</definedName>
    <definedName name="A_O_GAS2" localSheetId="2">[8]Assumptions!#REF!</definedName>
    <definedName name="A_O_GAS2">[8]Assumptions!#REF!</definedName>
    <definedName name="A_O_INIT" localSheetId="0">[8]Assumptions!#REF!</definedName>
    <definedName name="A_O_INIT" localSheetId="1">[8]Assumptions!#REF!</definedName>
    <definedName name="A_O_INIT" localSheetId="2">[8]Assumptions!#REF!</definedName>
    <definedName name="A_O_INIT">[8]Assumptions!#REF!</definedName>
    <definedName name="A_O_INIT2" localSheetId="0">[8]Assumptions!#REF!</definedName>
    <definedName name="A_O_INIT2" localSheetId="1">[8]Assumptions!#REF!</definedName>
    <definedName name="A_O_INIT2" localSheetId="2">[8]Assumptions!#REF!</definedName>
    <definedName name="A_O_INIT2">[8]Assumptions!#REF!</definedName>
    <definedName name="A_O_MULTI" localSheetId="0">[8]Assumptions!#REF!</definedName>
    <definedName name="A_O_MULTI" localSheetId="1">[8]Assumptions!#REF!</definedName>
    <definedName name="A_O_MULTI" localSheetId="2">[8]Assumptions!#REF!</definedName>
    <definedName name="A_O_MULTI">[8]Assumptions!#REF!</definedName>
    <definedName name="A_O_MULTI2" localSheetId="0">[8]Assumptions!#REF!</definedName>
    <definedName name="A_O_MULTI2" localSheetId="1">[8]Assumptions!#REF!</definedName>
    <definedName name="A_O_MULTI2" localSheetId="2">[8]Assumptions!#REF!</definedName>
    <definedName name="A_O_MULTI2">[8]Assumptions!#REF!</definedName>
    <definedName name="A_O_WATER" localSheetId="0">[8]Assumptions!#REF!</definedName>
    <definedName name="A_O_WATER" localSheetId="1">[8]Assumptions!#REF!</definedName>
    <definedName name="A_O_WATER" localSheetId="2">[8]Assumptions!#REF!</definedName>
    <definedName name="A_O_WATER">[8]Assumptions!#REF!</definedName>
    <definedName name="A_O_WATER2" localSheetId="0">[8]Assumptions!#REF!</definedName>
    <definedName name="A_O_WATER2" localSheetId="1">[8]Assumptions!#REF!</definedName>
    <definedName name="A_O_WATER2" localSheetId="2">[8]Assumptions!#REF!</definedName>
    <definedName name="A_O_WATER2">[8]Assumptions!#REF!</definedName>
    <definedName name="A_SUB_FAC" localSheetId="0">[8]Assumptions!#REF!</definedName>
    <definedName name="A_SUB_FAC" localSheetId="1">[8]Assumptions!#REF!</definedName>
    <definedName name="A_SUB_FAC" localSheetId="2">[8]Assumptions!#REF!</definedName>
    <definedName name="A_SUB_FAC">[8]Assumptions!#REF!</definedName>
    <definedName name="A_SUB_FAC2" localSheetId="0">[8]Assumptions!#REF!</definedName>
    <definedName name="A_SUB_FAC2" localSheetId="1">[8]Assumptions!#REF!</definedName>
    <definedName name="A_SUB_FAC2" localSheetId="2">[8]Assumptions!#REF!</definedName>
    <definedName name="A_SUB_FAC2">[8]Assumptions!#REF!</definedName>
    <definedName name="A_TLP_FAC" localSheetId="0">[8]Assumptions!#REF!</definedName>
    <definedName name="A_TLP_FAC" localSheetId="1">[8]Assumptions!#REF!</definedName>
    <definedName name="A_TLP_FAC" localSheetId="2">[8]Assumptions!#REF!</definedName>
    <definedName name="A_TLP_FAC">[8]Assumptions!#REF!</definedName>
    <definedName name="A_TLP_FAC2" localSheetId="0">[8]Assumptions!#REF!</definedName>
    <definedName name="A_TLP_FAC2" localSheetId="1">[8]Assumptions!#REF!</definedName>
    <definedName name="A_TLP_FAC2" localSheetId="2">[8]Assumptions!#REF!</definedName>
    <definedName name="A_TLP_FAC2">[8]Assumptions!#REF!</definedName>
    <definedName name="A0000000">"SIPM_APPL\"</definedName>
    <definedName name="aa" localSheetId="0">#REF!</definedName>
    <definedName name="aa" localSheetId="1">#REF!</definedName>
    <definedName name="aa" localSheetId="2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 localSheetId="1">#REF!</definedName>
    <definedName name="Accommodation_EA_Technicians_training_SO1" localSheetId="2">#REF!</definedName>
    <definedName name="Accommodation_EA_Technicians_training_SO1">#REF!</definedName>
    <definedName name="AccountDesc" localSheetId="0">OFFSET(#REF!,,,COUNTIF(#REF!,"?*"),)</definedName>
    <definedName name="AccountDesc" localSheetId="1">OFFSET(#REF!,,,COUNTIF(#REF!,"?*"),)</definedName>
    <definedName name="AccountDesc" localSheetId="2">OFFSET(#REF!,,,COUNTIF(#REF!,"?*"),)</definedName>
    <definedName name="AccountDesc">OFFSET(#REF!,,,COUNTIF(#REF!,"?*"),)</definedName>
    <definedName name="Accounts" localSheetId="0">#REF!</definedName>
    <definedName name="Accounts" localSheetId="1">#REF!</definedName>
    <definedName name="Accounts" localSheetId="2">#REF!</definedName>
    <definedName name="Accounts">#REF!</definedName>
    <definedName name="accr" localSheetId="0">#REF!</definedName>
    <definedName name="accr" localSheetId="1">#REF!</definedName>
    <definedName name="accr" localSheetId="2">#REF!</definedName>
    <definedName name="accr">#REF!</definedName>
    <definedName name="act">[9]Sheet1!$B$1:$B$644</definedName>
    <definedName name="active_oml" localSheetId="0">#REF!</definedName>
    <definedName name="active_oml" localSheetId="1">#REF!</definedName>
    <definedName name="active_oml" localSheetId="2">#REF!</definedName>
    <definedName name="active_oml">#REF!</definedName>
    <definedName name="active_project" localSheetId="0">#REF!</definedName>
    <definedName name="active_project" localSheetId="1">#REF!</definedName>
    <definedName name="active_project" localSheetId="2">#REF!</definedName>
    <definedName name="active_project">#REF!</definedName>
    <definedName name="Activty" localSheetId="0">#REF!</definedName>
    <definedName name="Activty" localSheetId="1">#REF!</definedName>
    <definedName name="Activty" localSheetId="2">#REF!</definedName>
    <definedName name="Activty">#REF!</definedName>
    <definedName name="actual" localSheetId="0">#REF!</definedName>
    <definedName name="actual" localSheetId="1">#REF!</definedName>
    <definedName name="actual" localSheetId="2">#REF!</definedName>
    <definedName name="actual">#REF!</definedName>
    <definedName name="Actual08Monthly" localSheetId="0">#REF!</definedName>
    <definedName name="Actual08Monthly" localSheetId="1">#REF!</definedName>
    <definedName name="Actual08Monthly" localSheetId="2">#REF!</definedName>
    <definedName name="Actual08Monthly">#REF!</definedName>
    <definedName name="Actual08Qtr" localSheetId="0">#REF!</definedName>
    <definedName name="Actual08Qtr" localSheetId="1">#REF!</definedName>
    <definedName name="Actual08Qtr" localSheetId="2">#REF!</definedName>
    <definedName name="Actual08Qtr">#REF!</definedName>
    <definedName name="Actual08YTD" localSheetId="0">#REF!</definedName>
    <definedName name="Actual08YTD" localSheetId="1">#REF!</definedName>
    <definedName name="Actual08YTD" localSheetId="2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 localSheetId="1">#REF!</definedName>
    <definedName name="additional_effort_per_year_required" localSheetId="2">#REF!</definedName>
    <definedName name="additional_effort_per_year_required">#REF!</definedName>
    <definedName name="AF" localSheetId="0">#REF!</definedName>
    <definedName name="AF" localSheetId="1">#REF!</definedName>
    <definedName name="AF" localSheetId="2">#REF!</definedName>
    <definedName name="AF">#REF!</definedName>
    <definedName name="afam2001ytd" localSheetId="0">#REF!</definedName>
    <definedName name="afam2001ytd" localSheetId="1">#REF!</definedName>
    <definedName name="afam2001ytd" localSheetId="2">#REF!</definedName>
    <definedName name="afam2001ytd">#REF!</definedName>
    <definedName name="AFE_DESC" localSheetId="0">#REF!</definedName>
    <definedName name="AFE_DESC" localSheetId="1">#REF!</definedName>
    <definedName name="AFE_DESC" localSheetId="2">#REF!</definedName>
    <definedName name="AFE_DESC">#REF!</definedName>
    <definedName name="AFEDESC" localSheetId="0">#REF!</definedName>
    <definedName name="AFEDESC" localSheetId="1">#REF!</definedName>
    <definedName name="AFEDESC" localSheetId="2">#REF!</definedName>
    <definedName name="AFEDESC">#REF!</definedName>
    <definedName name="AFEDESC1" localSheetId="0">#REF!</definedName>
    <definedName name="AFEDESC1" localSheetId="1">#REF!</definedName>
    <definedName name="AFEDESC1" localSheetId="2">#REF!</definedName>
    <definedName name="AFEDESC1">#REF!</definedName>
    <definedName name="AFES" localSheetId="0">#REF!</definedName>
    <definedName name="AFES" localSheetId="1">#REF!</definedName>
    <definedName name="AFES" localSheetId="2">#REF!</definedName>
    <definedName name="AFES">#REF!</definedName>
    <definedName name="AFES1">'[11]POM-AFE'!$A$3:$A$104</definedName>
    <definedName name="AG_Abandonment_Costs" localSheetId="0">#REF!</definedName>
    <definedName name="AG_Abandonment_Costs" localSheetId="1">#REF!</definedName>
    <definedName name="AG_Abandonment_Costs" localSheetId="2">#REF!</definedName>
    <definedName name="AG_Abandonment_Costs">#REF!</definedName>
    <definedName name="ag_adjustment" localSheetId="0">#REF!</definedName>
    <definedName name="ag_adjustment" localSheetId="1">#REF!</definedName>
    <definedName name="ag_adjustment" localSheetId="2">#REF!</definedName>
    <definedName name="ag_adjustment">#REF!</definedName>
    <definedName name="AG_boe_percentage" localSheetId="0">#REF!</definedName>
    <definedName name="AG_boe_percentage" localSheetId="1">#REF!</definedName>
    <definedName name="AG_boe_percentage" localSheetId="2">#REF!</definedName>
    <definedName name="AG_boe_percentage">#REF!</definedName>
    <definedName name="AG_Capex" localSheetId="0">#REF!</definedName>
    <definedName name="AG_Capex" localSheetId="1">#REF!</definedName>
    <definedName name="AG_Capex" localSheetId="2">#REF!</definedName>
    <definedName name="AG_Capex">#REF!</definedName>
    <definedName name="ag_correction" localSheetId="0">#REF!</definedName>
    <definedName name="ag_correction" localSheetId="1">#REF!</definedName>
    <definedName name="ag_correction" localSheetId="2">#REF!</definedName>
    <definedName name="ag_correction">#REF!</definedName>
    <definedName name="AG_Flare_Rate_Input" localSheetId="0">#REF!</definedName>
    <definedName name="AG_Flare_Rate_Input" localSheetId="1">#REF!</definedName>
    <definedName name="AG_Flare_Rate_Input" localSheetId="2">#REF!</definedName>
    <definedName name="AG_Flare_Rate_Input">#REF!</definedName>
    <definedName name="AG_Injected_Rate" localSheetId="0">#REF!</definedName>
    <definedName name="AG_Injected_Rate" localSheetId="1">#REF!</definedName>
    <definedName name="AG_Injected_Rate" localSheetId="2">#REF!</definedName>
    <definedName name="AG_Injected_Rate">#REF!</definedName>
    <definedName name="AG_Opex" localSheetId="0">#REF!</definedName>
    <definedName name="AG_Opex" localSheetId="1">#REF!</definedName>
    <definedName name="AG_Opex" localSheetId="2">#REF!</definedName>
    <definedName name="AG_Opex">#REF!</definedName>
    <definedName name="ag_original" localSheetId="0">#REF!</definedName>
    <definedName name="ag_original" localSheetId="1">#REF!</definedName>
    <definedName name="ag_original" localSheetId="2">#REF!</definedName>
    <definedName name="ag_original">#REF!</definedName>
    <definedName name="AG_to_Oil_Ratio" localSheetId="0">'[12]Reserves Breakdown'!#REF!</definedName>
    <definedName name="AG_to_Oil_Ratio" localSheetId="1">'[12]Reserves Breakdown'!#REF!</definedName>
    <definedName name="AG_to_Oil_Ratio" localSheetId="2">'[12]Reserves Breakdown'!#REF!</definedName>
    <definedName name="AG_to_Oil_Ratio">'[12]Reserves Breakdown'!#REF!</definedName>
    <definedName name="AGFA" localSheetId="0">#REF!</definedName>
    <definedName name="AGFA" localSheetId="1">#REF!</definedName>
    <definedName name="AGFA" localSheetId="2">#REF!</definedName>
    <definedName name="AGFA">#REF!</definedName>
    <definedName name="AGG_Nodes" localSheetId="0">#REF!</definedName>
    <definedName name="AGG_Nodes" localSheetId="1">#REF!</definedName>
    <definedName name="AGG_Nodes" localSheetId="2">#REF!</definedName>
    <definedName name="AGG_Nodes">#REF!</definedName>
    <definedName name="AGOpex" localSheetId="0">#REF!</definedName>
    <definedName name="AGOpex" localSheetId="1">#REF!</definedName>
    <definedName name="AGOpex" localSheetId="2">#REF!</definedName>
    <definedName name="AGOpex">#REF!</definedName>
    <definedName name="AGRate" localSheetId="0">#REF!</definedName>
    <definedName name="AGRate" localSheetId="1">#REF!</definedName>
    <definedName name="AGRate" localSheetId="2">#REF!</definedName>
    <definedName name="AGRate">#REF!</definedName>
    <definedName name="agsales_Prod_enNFA" localSheetId="0">#REF!</definedName>
    <definedName name="agsales_Prod_enNFA" localSheetId="1">#REF!</definedName>
    <definedName name="agsales_Prod_enNFA" localSheetId="2">#REF!</definedName>
    <definedName name="agsales_Prod_enNFA">#REF!</definedName>
    <definedName name="agsales_Prod_nagfra" localSheetId="0">#REF!</definedName>
    <definedName name="agsales_Prod_nagfra" localSheetId="1">#REF!</definedName>
    <definedName name="agsales_Prod_nagfra" localSheetId="2">#REF!</definedName>
    <definedName name="agsales_Prod_nagfra">#REF!</definedName>
    <definedName name="agsales_Prod_NFA" localSheetId="0">#REF!</definedName>
    <definedName name="agsales_Prod_NFA" localSheetId="1">#REF!</definedName>
    <definedName name="agsales_Prod_NFA" localSheetId="2">#REF!</definedName>
    <definedName name="agsales_Prod_NFA">#REF!</definedName>
    <definedName name="agsales_Prod_Other" localSheetId="0">#REF!</definedName>
    <definedName name="agsales_Prod_Other" localSheetId="1">#REF!</definedName>
    <definedName name="agsales_Prod_Other" localSheetId="2">#REF!</definedName>
    <definedName name="agsales_Prod_Other">#REF!</definedName>
    <definedName name="AGSalesRate" localSheetId="0">#REF!</definedName>
    <definedName name="AGSalesRate" localSheetId="1">#REF!</definedName>
    <definedName name="AGSalesRate" localSheetId="2">#REF!</definedName>
    <definedName name="AGSalesRate">#REF!</definedName>
    <definedName name="AGSalesVol" localSheetId="0">#REF!</definedName>
    <definedName name="AGSalesVol" localSheetId="1">#REF!</definedName>
    <definedName name="AGSalesVol" localSheetId="2">#REF!</definedName>
    <definedName name="AGSalesVol">#REF!</definedName>
    <definedName name="AGVol" localSheetId="0">#REF!</definedName>
    <definedName name="AGVol" localSheetId="1">#REF!</definedName>
    <definedName name="AGVol" localSheetId="2">#REF!</definedName>
    <definedName name="AGVol">#REF!</definedName>
    <definedName name="AIMA" localSheetId="0">#REF!</definedName>
    <definedName name="AIMA" localSheetId="1">#REF!</definedName>
    <definedName name="AIMA" localSheetId="2">#REF!</definedName>
    <definedName name="AIMA">#REF!</definedName>
    <definedName name="Alist">[13]ActivityData!$A$2:$A$178</definedName>
    <definedName name="All_Data">[14]Economics!$I$24:$BG$74,[14]Economics!$H$77:$M$91</definedName>
    <definedName name="alllookup" localSheetId="0">[12]Calculations!#REF!</definedName>
    <definedName name="alllookup" localSheetId="1">[12]Calculations!#REF!</definedName>
    <definedName name="alllookup" localSheetId="2">[12]Calculations!#REF!</definedName>
    <definedName name="alllookup">[12]Calculations!#REF!</definedName>
    <definedName name="Analysis_File" localSheetId="0">#REF!</definedName>
    <definedName name="Analysis_File" localSheetId="1">#REF!</definedName>
    <definedName name="Analysis_File" localSheetId="2">#REF!</definedName>
    <definedName name="Analysis_File">#REF!</definedName>
    <definedName name="Annual_Prod_In" localSheetId="0">#REF!</definedName>
    <definedName name="Annual_Prod_In" localSheetId="1">#REF!</definedName>
    <definedName name="Annual_Prod_In" localSheetId="2">#REF!</definedName>
    <definedName name="Annual_Prod_In">#REF!</definedName>
    <definedName name="AP_after_ET" localSheetId="0">'[15]Erha reconciliation'!#REF!</definedName>
    <definedName name="AP_after_ET" localSheetId="1">'[15]Erha reconciliation'!#REF!</definedName>
    <definedName name="AP_after_ET" localSheetId="2">'[15]Erha reconciliation'!#REF!</definedName>
    <definedName name="AP_after_ET">'[15]Erha reconciliation'!#REF!</definedName>
    <definedName name="AP_BANK" localSheetId="0">#REF!</definedName>
    <definedName name="AP_BANK" localSheetId="1">#REF!</definedName>
    <definedName name="AP_BANK" localSheetId="2">#REF!</definedName>
    <definedName name="AP_BANK">#REF!</definedName>
    <definedName name="apact1" localSheetId="0">#REF!</definedName>
    <definedName name="apact1" localSheetId="1">#REF!</definedName>
    <definedName name="apact1" localSheetId="2">#REF!</definedName>
    <definedName name="apact1">#REF!</definedName>
    <definedName name="apact2" localSheetId="0">#REF!</definedName>
    <definedName name="apact2" localSheetId="1">#REF!</definedName>
    <definedName name="apact2" localSheetId="2">#REF!</definedName>
    <definedName name="apact2">#REF!</definedName>
    <definedName name="apact3" localSheetId="0">#REF!</definedName>
    <definedName name="apact3" localSheetId="1">#REF!</definedName>
    <definedName name="apact3" localSheetId="2">#REF!</definedName>
    <definedName name="apact3">#REF!</definedName>
    <definedName name="apact4" localSheetId="0">#REF!</definedName>
    <definedName name="apact4" localSheetId="1">#REF!</definedName>
    <definedName name="apact4" localSheetId="2">#REF!</definedName>
    <definedName name="apact4">#REF!</definedName>
    <definedName name="apact5" localSheetId="0">#REF!</definedName>
    <definedName name="apact5" localSheetId="1">#REF!</definedName>
    <definedName name="apact5" localSheetId="2">#REF!</definedName>
    <definedName name="apact5">#REF!</definedName>
    <definedName name="apact6" localSheetId="0">#REF!</definedName>
    <definedName name="apact6" localSheetId="1">#REF!</definedName>
    <definedName name="apact6" localSheetId="2">#REF!</definedName>
    <definedName name="apact6">#REF!</definedName>
    <definedName name="apact7" localSheetId="0">#REF!</definedName>
    <definedName name="apact7" localSheetId="1">#REF!</definedName>
    <definedName name="apact7" localSheetId="2">#REF!</definedName>
    <definedName name="apact7">#REF!</definedName>
    <definedName name="APCHKDATE" localSheetId="0">#REF!</definedName>
    <definedName name="APCHKDATE" localSheetId="1">#REF!</definedName>
    <definedName name="APCHKDATE" localSheetId="2">#REF!</definedName>
    <definedName name="APCHKDATE">#REF!</definedName>
    <definedName name="APCHKNO" localSheetId="0">#REF!</definedName>
    <definedName name="APCHKNO" localSheetId="1">#REF!</definedName>
    <definedName name="APCHKNO" localSheetId="2">#REF!</definedName>
    <definedName name="APCHKNO">#REF!</definedName>
    <definedName name="apcr1" localSheetId="0">#REF!</definedName>
    <definedName name="apcr1" localSheetId="1">#REF!</definedName>
    <definedName name="apcr1" localSheetId="2">#REF!</definedName>
    <definedName name="apcr1">#REF!</definedName>
    <definedName name="apcr2" localSheetId="0">#REF!</definedName>
    <definedName name="apcr2" localSheetId="1">#REF!</definedName>
    <definedName name="apcr2" localSheetId="2">#REF!</definedName>
    <definedName name="apcr2">#REF!</definedName>
    <definedName name="apcr3" localSheetId="0">#REF!</definedName>
    <definedName name="apcr3" localSheetId="1">#REF!</definedName>
    <definedName name="apcr3" localSheetId="2">#REF!</definedName>
    <definedName name="apcr3">#REF!</definedName>
    <definedName name="apcr4" localSheetId="0">#REF!</definedName>
    <definedName name="apcr4" localSheetId="1">#REF!</definedName>
    <definedName name="apcr4" localSheetId="2">#REF!</definedName>
    <definedName name="apcr4">#REF!</definedName>
    <definedName name="apcr5" localSheetId="0">#REF!</definedName>
    <definedName name="apcr5" localSheetId="1">#REF!</definedName>
    <definedName name="apcr5" localSheetId="2">#REF!</definedName>
    <definedName name="apcr5">#REF!</definedName>
    <definedName name="apcr6" localSheetId="0">#REF!</definedName>
    <definedName name="apcr6" localSheetId="1">#REF!</definedName>
    <definedName name="apcr6" localSheetId="2">#REF!</definedName>
    <definedName name="apcr6">#REF!</definedName>
    <definedName name="apcr7" localSheetId="0">#REF!</definedName>
    <definedName name="apcr7" localSheetId="1">#REF!</definedName>
    <definedName name="apcr7" localSheetId="2">#REF!</definedName>
    <definedName name="apcr7">#REF!</definedName>
    <definedName name="APDESC" localSheetId="0">#REF!</definedName>
    <definedName name="APDESC" localSheetId="1">#REF!</definedName>
    <definedName name="APDESC" localSheetId="2">#REF!</definedName>
    <definedName name="APDESC">#REF!</definedName>
    <definedName name="apdr1" localSheetId="0">#REF!</definedName>
    <definedName name="apdr1" localSheetId="1">#REF!</definedName>
    <definedName name="apdr1" localSheetId="2">#REF!</definedName>
    <definedName name="apdr1">#REF!</definedName>
    <definedName name="apdr2" localSheetId="0">#REF!</definedName>
    <definedName name="apdr2" localSheetId="1">#REF!</definedName>
    <definedName name="apdr2" localSheetId="2">#REF!</definedName>
    <definedName name="apdr2">#REF!</definedName>
    <definedName name="apdr3" localSheetId="0">#REF!</definedName>
    <definedName name="apdr3" localSheetId="1">#REF!</definedName>
    <definedName name="apdr3" localSheetId="2">#REF!</definedName>
    <definedName name="apdr3">#REF!</definedName>
    <definedName name="apdr4" localSheetId="0">#REF!</definedName>
    <definedName name="apdr4" localSheetId="1">#REF!</definedName>
    <definedName name="apdr4" localSheetId="2">#REF!</definedName>
    <definedName name="apdr4">#REF!</definedName>
    <definedName name="apdr5" localSheetId="0">#REF!</definedName>
    <definedName name="apdr5" localSheetId="1">#REF!</definedName>
    <definedName name="apdr5" localSheetId="2">#REF!</definedName>
    <definedName name="apdr5">#REF!</definedName>
    <definedName name="apdr6" localSheetId="0">#REF!</definedName>
    <definedName name="apdr6" localSheetId="1">#REF!</definedName>
    <definedName name="apdr6" localSheetId="2">#REF!</definedName>
    <definedName name="apdr6">#REF!</definedName>
    <definedName name="apdr7" localSheetId="0">#REF!</definedName>
    <definedName name="apdr7" localSheetId="1">#REF!</definedName>
    <definedName name="apdr7" localSheetId="2">#REF!</definedName>
    <definedName name="apdr7">#REF!</definedName>
    <definedName name="API">[16]Calculation!$E$9:$E$12</definedName>
    <definedName name="API_SUM">[16]Calculation!$E$14</definedName>
    <definedName name="APINV" localSheetId="0">#REF!</definedName>
    <definedName name="APINV" localSheetId="1">#REF!</definedName>
    <definedName name="APINV" localSheetId="2">#REF!</definedName>
    <definedName name="APINV">#REF!</definedName>
    <definedName name="APINVDATE" localSheetId="0">#REF!</definedName>
    <definedName name="APINVDATE" localSheetId="1">#REF!</definedName>
    <definedName name="APINVDATE" localSheetId="2">#REF!</definedName>
    <definedName name="APINVDATE">#REF!</definedName>
    <definedName name="apln1" localSheetId="0">#REF!</definedName>
    <definedName name="apln1" localSheetId="1">#REF!</definedName>
    <definedName name="apln1" localSheetId="2">#REF!</definedName>
    <definedName name="apln1">#REF!</definedName>
    <definedName name="apln3" localSheetId="0">#REF!</definedName>
    <definedName name="apln3" localSheetId="1">#REF!</definedName>
    <definedName name="apln3" localSheetId="2">#REF!</definedName>
    <definedName name="apln3">#REF!</definedName>
    <definedName name="apln4" localSheetId="0">#REF!</definedName>
    <definedName name="apln4" localSheetId="1">#REF!</definedName>
    <definedName name="apln4" localSheetId="2">#REF!</definedName>
    <definedName name="apln4">#REF!</definedName>
    <definedName name="apln5" localSheetId="0">#REF!</definedName>
    <definedName name="apln5" localSheetId="1">#REF!</definedName>
    <definedName name="apln5" localSheetId="2">#REF!</definedName>
    <definedName name="apln5">#REF!</definedName>
    <definedName name="apln6" localSheetId="0">#REF!</definedName>
    <definedName name="apln6" localSheetId="1">#REF!</definedName>
    <definedName name="apln6" localSheetId="2">#REF!</definedName>
    <definedName name="apln6">#REF!</definedName>
    <definedName name="App_list">'[17]List Options'!$C$4:$C$6</definedName>
    <definedName name="appo1" localSheetId="0">#REF!</definedName>
    <definedName name="appo1" localSheetId="1">#REF!</definedName>
    <definedName name="appo1" localSheetId="2">#REF!</definedName>
    <definedName name="appo1">#REF!</definedName>
    <definedName name="appo2" localSheetId="0">#REF!</definedName>
    <definedName name="appo2" localSheetId="1">#REF!</definedName>
    <definedName name="appo2" localSheetId="2">#REF!</definedName>
    <definedName name="appo2">#REF!</definedName>
    <definedName name="appo3" localSheetId="0">#REF!</definedName>
    <definedName name="appo3" localSheetId="1">#REF!</definedName>
    <definedName name="appo3" localSheetId="2">#REF!</definedName>
    <definedName name="appo3">#REF!</definedName>
    <definedName name="appo4" localSheetId="0">#REF!</definedName>
    <definedName name="appo4" localSheetId="1">#REF!</definedName>
    <definedName name="appo4" localSheetId="2">#REF!</definedName>
    <definedName name="appo4">#REF!</definedName>
    <definedName name="appo6" localSheetId="0">#REF!</definedName>
    <definedName name="appo6" localSheetId="1">#REF!</definedName>
    <definedName name="appo6" localSheetId="2">#REF!</definedName>
    <definedName name="appo6">#REF!</definedName>
    <definedName name="appo7" localSheetId="0">#REF!</definedName>
    <definedName name="appo7" localSheetId="1">#REF!</definedName>
    <definedName name="appo7" localSheetId="2">#REF!</definedName>
    <definedName name="appo7">#REF!</definedName>
    <definedName name="Appraisal_1_Inp" localSheetId="0">#REF!</definedName>
    <definedName name="Appraisal_1_Inp" localSheetId="1">#REF!</definedName>
    <definedName name="Appraisal_1_Inp" localSheetId="2">#REF!</definedName>
    <definedName name="Appraisal_1_Inp">#REF!</definedName>
    <definedName name="Appraisal_2_Inp" localSheetId="0">#REF!</definedName>
    <definedName name="Appraisal_2_Inp" localSheetId="1">#REF!</definedName>
    <definedName name="Appraisal_2_Inp" localSheetId="2">#REF!</definedName>
    <definedName name="Appraisal_2_Inp">#REF!</definedName>
    <definedName name="Appraisal_MType" localSheetId="0">#REF!</definedName>
    <definedName name="Appraisal_MType" localSheetId="1">#REF!</definedName>
    <definedName name="Appraisal_MType" localSheetId="2">#REF!</definedName>
    <definedName name="Appraisal_MType">#REF!</definedName>
    <definedName name="apprj1" localSheetId="0">#REF!</definedName>
    <definedName name="apprj1" localSheetId="1">#REF!</definedName>
    <definedName name="apprj1" localSheetId="2">#REF!</definedName>
    <definedName name="apprj1">#REF!</definedName>
    <definedName name="apprj2" localSheetId="0">#REF!</definedName>
    <definedName name="apprj2" localSheetId="1">#REF!</definedName>
    <definedName name="apprj2" localSheetId="2">#REF!</definedName>
    <definedName name="apprj2">#REF!</definedName>
    <definedName name="apprj3" localSheetId="0">#REF!</definedName>
    <definedName name="apprj3" localSheetId="1">#REF!</definedName>
    <definedName name="apprj3" localSheetId="2">#REF!</definedName>
    <definedName name="apprj3">#REF!</definedName>
    <definedName name="apprj5" localSheetId="0">#REF!</definedName>
    <definedName name="apprj5" localSheetId="1">#REF!</definedName>
    <definedName name="apprj5" localSheetId="2">#REF!</definedName>
    <definedName name="apprj5">#REF!</definedName>
    <definedName name="apprj6" localSheetId="0">#REF!</definedName>
    <definedName name="apprj6" localSheetId="1">#REF!</definedName>
    <definedName name="apprj6" localSheetId="2">#REF!</definedName>
    <definedName name="apprj6">#REF!</definedName>
    <definedName name="apprj7" localSheetId="0">#REF!</definedName>
    <definedName name="apprj7" localSheetId="1">#REF!</definedName>
    <definedName name="apprj7" localSheetId="2">#REF!</definedName>
    <definedName name="apprj7">#REF!</definedName>
    <definedName name="APRIL" localSheetId="0">#REF!</definedName>
    <definedName name="APRIL" localSheetId="1">#REF!</definedName>
    <definedName name="APRIL" localSheetId="2">#REF!</definedName>
    <definedName name="APRIL">#REF!</definedName>
    <definedName name="aprsp1" localSheetId="0">#REF!</definedName>
    <definedName name="aprsp1" localSheetId="1">#REF!</definedName>
    <definedName name="aprsp1" localSheetId="2">#REF!</definedName>
    <definedName name="aprsp1">#REF!</definedName>
    <definedName name="aprsp2" localSheetId="0">#REF!</definedName>
    <definedName name="aprsp2" localSheetId="1">#REF!</definedName>
    <definedName name="aprsp2" localSheetId="2">#REF!</definedName>
    <definedName name="aprsp2">#REF!</definedName>
    <definedName name="aprsp3" localSheetId="0">#REF!</definedName>
    <definedName name="aprsp3" localSheetId="1">#REF!</definedName>
    <definedName name="aprsp3" localSheetId="2">#REF!</definedName>
    <definedName name="aprsp3">#REF!</definedName>
    <definedName name="aprsp4" localSheetId="0">#REF!</definedName>
    <definedName name="aprsp4" localSheetId="1">#REF!</definedName>
    <definedName name="aprsp4" localSheetId="2">#REF!</definedName>
    <definedName name="aprsp4">#REF!</definedName>
    <definedName name="aprsp6" localSheetId="0">#REF!</definedName>
    <definedName name="aprsp6" localSheetId="1">#REF!</definedName>
    <definedName name="aprsp6" localSheetId="2">#REF!</definedName>
    <definedName name="aprsp6">#REF!</definedName>
    <definedName name="aprsp7" localSheetId="0">#REF!</definedName>
    <definedName name="aprsp7" localSheetId="1">#REF!</definedName>
    <definedName name="aprsp7" localSheetId="2">#REF!</definedName>
    <definedName name="aprsp7">#REF!</definedName>
    <definedName name="apsfx1" localSheetId="0">#REF!</definedName>
    <definedName name="apsfx1" localSheetId="1">#REF!</definedName>
    <definedName name="apsfx1" localSheetId="2">#REF!</definedName>
    <definedName name="apsfx1">#REF!</definedName>
    <definedName name="apsfx2" localSheetId="0">#REF!</definedName>
    <definedName name="apsfx2" localSheetId="1">#REF!</definedName>
    <definedName name="apsfx2" localSheetId="2">#REF!</definedName>
    <definedName name="apsfx2">#REF!</definedName>
    <definedName name="apsfx4" localSheetId="0">#REF!</definedName>
    <definedName name="apsfx4" localSheetId="1">#REF!</definedName>
    <definedName name="apsfx4" localSheetId="2">#REF!</definedName>
    <definedName name="apsfx4">#REF!</definedName>
    <definedName name="apsfx5" localSheetId="0">#REF!</definedName>
    <definedName name="apsfx5" localSheetId="1">#REF!</definedName>
    <definedName name="apsfx5" localSheetId="2">#REF!</definedName>
    <definedName name="apsfx5">#REF!</definedName>
    <definedName name="apsfx6" localSheetId="0">#REF!</definedName>
    <definedName name="apsfx6" localSheetId="1">#REF!</definedName>
    <definedName name="apsfx6" localSheetId="2">#REF!</definedName>
    <definedName name="apsfx6">#REF!</definedName>
    <definedName name="apsfx7" localSheetId="0">#REF!</definedName>
    <definedName name="apsfx7" localSheetId="1">#REF!</definedName>
    <definedName name="apsfx7" localSheetId="2">#REF!</definedName>
    <definedName name="apsfx7">#REF!</definedName>
    <definedName name="APTXCD" localSheetId="0">#REF!</definedName>
    <definedName name="APTXCD" localSheetId="1">#REF!</definedName>
    <definedName name="APTXCD" localSheetId="2">#REF!</definedName>
    <definedName name="APTXCD">#REF!</definedName>
    <definedName name="APVNDRCD" localSheetId="0">#REF!</definedName>
    <definedName name="APVNDRCD" localSheetId="1">#REF!</definedName>
    <definedName name="APVNDRCD" localSheetId="2">#REF!</definedName>
    <definedName name="APVNDRCD">#REF!</definedName>
    <definedName name="areac">'[18]#REF'!$B$23:$B$195</definedName>
    <definedName name="asddd" localSheetId="0">#REF!</definedName>
    <definedName name="asddd" localSheetId="1">#REF!</definedName>
    <definedName name="asddd" localSheetId="2">#REF!</definedName>
    <definedName name="asddd">#REF!</definedName>
    <definedName name="ASP75CFHSE" localSheetId="0">#REF!</definedName>
    <definedName name="ASP75CFHSE" localSheetId="1">#REF!</definedName>
    <definedName name="ASP75CFHSE" localSheetId="2">#REF!</definedName>
    <definedName name="ASP75CFHSE">#REF!</definedName>
    <definedName name="Asset" localSheetId="0">#REF!</definedName>
    <definedName name="Asset" localSheetId="1">#REF!</definedName>
    <definedName name="Asset" localSheetId="2">#REF!</definedName>
    <definedName name="Asset">#REF!</definedName>
    <definedName name="Asset_name">[19]Economics!$C$13</definedName>
    <definedName name="AssetGroup" localSheetId="0">OFFSET(#REF!,,,COUNTIF(#REF!,"?*"),)</definedName>
    <definedName name="AssetGroup" localSheetId="1">OFFSET(#REF!,,,COUNTIF(#REF!,"?*"),)</definedName>
    <definedName name="AssetGroup" localSheetId="2">OFFSET(#REF!,,,COUNTIF(#REF!,"?*"),)</definedName>
    <definedName name="AssetGroup">OFFSET(#REF!,,,COUNTIF(#REF!,"?*"),)</definedName>
    <definedName name="AssetName" localSheetId="0">#REF!</definedName>
    <definedName name="AssetName" localSheetId="1">#REF!</definedName>
    <definedName name="AssetName" localSheetId="2">#REF!</definedName>
    <definedName name="AssetName">#REF!</definedName>
    <definedName name="Assump_D_0_1" localSheetId="0">[8]Assumptions!#REF!</definedName>
    <definedName name="Assump_D_0_1" localSheetId="1">[8]Assumptions!#REF!</definedName>
    <definedName name="Assump_D_0_1" localSheetId="2">[8]Assumptions!#REF!</definedName>
    <definedName name="Assump_D_0_1">[8]Assumptions!#REF!</definedName>
    <definedName name="aszdxfc" localSheetId="0">IF('[20]prodprof 1'!XEE1&lt;=[0]!CumP,'[20]prodprof 1'!XEE1*[0]!GORP,[0]!CumP*[0]!GORP+('[20]prodprof 1'!XEE1-[0]!CumP)*([0]!GORP+('[20]prodprof 1'!XEE1-[0]!CumP)*0.5*[0]!SlopeG))</definedName>
    <definedName name="aszdxfc" localSheetId="1">IF('[20]prodprof 1'!XEE1&lt;=[0]!CumP,'[20]prodprof 1'!XEE1*[0]!GORP,[0]!CumP*[0]!GORP+('[20]prodprof 1'!XEE1-[0]!CumP)*([0]!GORP+('[20]prodprof 1'!XEE1-[0]!CumP)*0.5*[0]!SlopeG))</definedName>
    <definedName name="aszdxfc" localSheetId="2">IF('[20]prodprof 1'!XEE1&lt;=[0]!CumP,'[20]prodprof 1'!XEE1*[0]!GORP,[0]!CumP*[0]!GORP+('[20]prodprof 1'!XEE1-[0]!CumP)*([0]!GORP+('[20]prodprof 1'!XEE1-[0]!CumP)*0.5*[0]!SlopeG))</definedName>
    <definedName name="aszdxfc">IF('[20]prodprof 1'!XEE1&lt;=CumP,'[20]prodprof 1'!XEE1*GORP,CumP*GORP+('[20]prodprof 1'!XEE1-CumP)*(GORP+('[20]prodprof 1'!XEE1-CumP)*0.5*SlopeG))</definedName>
    <definedName name="aszdxfc1" localSheetId="0">IF('[20]prodprof 1'!XEE1&lt;=[0]!CumP,'[20]prodprof 1'!XEE1*[0]!GORP,[0]!CumP*[0]!GORP+('[20]prodprof 1'!XEE1-[0]!CumP)*([0]!GORP+('[20]prodprof 1'!XEE1-[0]!CumP)*0.5*[0]!SlopeG))</definedName>
    <definedName name="aszdxfc1" localSheetId="1">IF('[20]prodprof 1'!XEE1&lt;=[0]!CumP,'[20]prodprof 1'!XEE1*[0]!GORP,[0]!CumP*[0]!GORP+('[20]prodprof 1'!XEE1-[0]!CumP)*([0]!GORP+('[20]prodprof 1'!XEE1-[0]!CumP)*0.5*[0]!SlopeG))</definedName>
    <definedName name="aszdxfc1" localSheetId="2">IF('[20]prodprof 1'!XEE1&lt;=[0]!CumP,'[20]prodprof 1'!XEE1*[0]!GORP,[0]!CumP*[0]!GORP+('[20]prodprof 1'!XEE1-[0]!CumP)*([0]!GORP+('[20]prodprof 1'!XEE1-[0]!CumP)*0.5*[0]!SlopeG))</definedName>
    <definedName name="aszdxfc1">IF('[20]prodprof 1'!XEE1&lt;=CumP,'[20]prodprof 1'!XEE1*GORP,CumP*GORP+('[20]prodprof 1'!XEE1-CumP)*(GORP+('[20]prodprof 1'!XEE1-CumP)*0.5*SlopeG))</definedName>
    <definedName name="aszdxfc1000" localSheetId="0">IF('[20]prodprof 1'!XEE1&lt;=[0]!CumP,'[20]prodprof 1'!XEE1*[0]!GORP,[0]!CumP*[0]!GORP+('[20]prodprof 1'!XEE1-[0]!CumP)*([0]!GORP+('[20]prodprof 1'!XEE1-[0]!CumP)*0.5*[0]!SlopeG))</definedName>
    <definedName name="aszdxfc1000" localSheetId="1">IF('[20]prodprof 1'!XEE1&lt;=[0]!CumP,'[20]prodprof 1'!XEE1*[0]!GORP,[0]!CumP*[0]!GORP+('[20]prodprof 1'!XEE1-[0]!CumP)*([0]!GORP+('[20]prodprof 1'!XEE1-[0]!CumP)*0.5*[0]!SlopeG))</definedName>
    <definedName name="aszdxfc1000" localSheetId="2">IF('[20]prodprof 1'!XEE1&lt;=[0]!CumP,'[20]prodprof 1'!XEE1*[0]!GORP,[0]!CumP*[0]!GORP+('[20]prodprof 1'!XEE1-[0]!CumP)*([0]!GORP+('[20]prodprof 1'!XEE1-[0]!CumP)*0.5*[0]!SlopeG))</definedName>
    <definedName name="aszdxfc1000">IF('[20]prodprof 1'!XEE1&lt;=CumP,'[20]prodprof 1'!XEE1*GORP,CumP*GORP+('[20]prodprof 1'!XEE1-CumP)*(GORP+('[20]prodprof 1'!XEE1-CumP)*0.5*SlopeG))</definedName>
    <definedName name="Attrib" localSheetId="0">#REF!</definedName>
    <definedName name="Attrib" localSheetId="1">#REF!</definedName>
    <definedName name="Attrib" localSheetId="2">#REF!</definedName>
    <definedName name="Attrib">#REF!</definedName>
    <definedName name="aug" localSheetId="0">#REF!</definedName>
    <definedName name="aug" localSheetId="1">#REF!</definedName>
    <definedName name="aug" localSheetId="2">#REF!</definedName>
    <definedName name="aug">#REF!</definedName>
    <definedName name="AverageRate" localSheetId="0">#REF!</definedName>
    <definedName name="AverageRate" localSheetId="1">#REF!</definedName>
    <definedName name="AverageRate" localSheetId="2">#REF!</definedName>
    <definedName name="AverageRate">#REF!</definedName>
    <definedName name="AvgRate" localSheetId="0">#REF!</definedName>
    <definedName name="AvgRate" localSheetId="1">#REF!</definedName>
    <definedName name="AvgRate" localSheetId="2">#REF!</definedName>
    <definedName name="AvgRate">#REF!</definedName>
    <definedName name="awa">'[21]AWARDED (2)'!$A$5:$B$74</definedName>
    <definedName name="b">'[22]Mapping Fields to AGG node'!$B$3:$B$171</definedName>
    <definedName name="B100_Calc" localSheetId="0">#REF!</definedName>
    <definedName name="B100_Calc" localSheetId="1">#REF!</definedName>
    <definedName name="B100_Calc" localSheetId="2">#REF!</definedName>
    <definedName name="B100_Calc">#REF!</definedName>
    <definedName name="B110.01_Calc" localSheetId="0">#REF!</definedName>
    <definedName name="B110.01_Calc" localSheetId="1">#REF!</definedName>
    <definedName name="B110.01_Calc" localSheetId="2">#REF!</definedName>
    <definedName name="B110.01_Calc">#REF!</definedName>
    <definedName name="B110.02_Calc" localSheetId="0">#REF!</definedName>
    <definedName name="B110.02_Calc" localSheetId="1">#REF!</definedName>
    <definedName name="B110.02_Calc" localSheetId="2">#REF!</definedName>
    <definedName name="B110.02_Calc">#REF!</definedName>
    <definedName name="B110.03_Calc" localSheetId="0">#REF!</definedName>
    <definedName name="B110.03_Calc" localSheetId="1">#REF!</definedName>
    <definedName name="B110.03_Calc" localSheetId="2">#REF!</definedName>
    <definedName name="B110.03_Calc">#REF!</definedName>
    <definedName name="B110.04_Calc" localSheetId="0">#REF!</definedName>
    <definedName name="B110.04_Calc" localSheetId="1">#REF!</definedName>
    <definedName name="B110.04_Calc" localSheetId="2">#REF!</definedName>
    <definedName name="B110.04_Calc">#REF!</definedName>
    <definedName name="B110.04_Input">'[5]Data Entry'!$D$32:$M$32</definedName>
    <definedName name="B110.05_Calc" localSheetId="0">#REF!</definedName>
    <definedName name="B110.05_Calc" localSheetId="1">#REF!</definedName>
    <definedName name="B110.05_Calc" localSheetId="2">#REF!</definedName>
    <definedName name="B110.05_Calc">#REF!</definedName>
    <definedName name="B110.14_Calc" localSheetId="0">#REF!</definedName>
    <definedName name="B110.14_Calc" localSheetId="1">#REF!</definedName>
    <definedName name="B110.14_Calc" localSheetId="2">#REF!</definedName>
    <definedName name="B110.14_Calc">#REF!</definedName>
    <definedName name="B110.17_Calc" localSheetId="0">#REF!</definedName>
    <definedName name="B110.17_Calc" localSheetId="1">#REF!</definedName>
    <definedName name="B110.17_Calc" localSheetId="2">#REF!</definedName>
    <definedName name="B110.17_Calc">#REF!</definedName>
    <definedName name="B110.21_Calc" localSheetId="0">#REF!</definedName>
    <definedName name="B110.21_Calc" localSheetId="1">#REF!</definedName>
    <definedName name="B110.21_Calc" localSheetId="2">#REF!</definedName>
    <definedName name="B110.21_Calc">#REF!</definedName>
    <definedName name="B110.21_Input">'[5]Data Entry'!$D$37:$M$37</definedName>
    <definedName name="B110_Calc" localSheetId="0">#REF!</definedName>
    <definedName name="B110_Calc" localSheetId="1">#REF!</definedName>
    <definedName name="B110_Calc" localSheetId="2">#REF!</definedName>
    <definedName name="B110_Calc">#REF!</definedName>
    <definedName name="B120.07_Input">'[5]Data Entry'!$D$38:$M$38</definedName>
    <definedName name="B120.08_Calc" localSheetId="0">#REF!</definedName>
    <definedName name="B120.08_Calc" localSheetId="1">#REF!</definedName>
    <definedName name="B120.08_Calc" localSheetId="2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 localSheetId="1">#REF!</definedName>
    <definedName name="B120_Calc" localSheetId="2">#REF!</definedName>
    <definedName name="B120_Calc">#REF!</definedName>
    <definedName name="B130_Calc" localSheetId="0">#REF!</definedName>
    <definedName name="B130_Calc" localSheetId="1">#REF!</definedName>
    <definedName name="B130_Calc" localSheetId="2">#REF!</definedName>
    <definedName name="B130_Calc">#REF!</definedName>
    <definedName name="B131.01_Calc" localSheetId="0">#REF!</definedName>
    <definedName name="B131.01_Calc" localSheetId="1">#REF!</definedName>
    <definedName name="B131.01_Calc" localSheetId="2">#REF!</definedName>
    <definedName name="B131.01_Calc">#REF!</definedName>
    <definedName name="B131.03_Calc" localSheetId="0">#REF!</definedName>
    <definedName name="B131.03_Calc" localSheetId="1">#REF!</definedName>
    <definedName name="B131.03_Calc" localSheetId="2">#REF!</definedName>
    <definedName name="B131.03_Calc">#REF!</definedName>
    <definedName name="B131.03_Input">'[5]Data Entry'!$D$97:$M$97</definedName>
    <definedName name="B131.13_Calc" localSheetId="0">#REF!</definedName>
    <definedName name="B131.13_Calc" localSheetId="1">#REF!</definedName>
    <definedName name="B131.13_Calc" localSheetId="2">#REF!</definedName>
    <definedName name="B131.13_Calc">#REF!</definedName>
    <definedName name="B131.13_Input">'[5]Data Entry'!$D$98:$M$98</definedName>
    <definedName name="B131_Calc" localSheetId="0">#REF!</definedName>
    <definedName name="B131_Calc" localSheetId="1">#REF!</definedName>
    <definedName name="B131_Calc" localSheetId="2">#REF!</definedName>
    <definedName name="B131_Calc">#REF!</definedName>
    <definedName name="B132.01_Calc" localSheetId="0">#REF!</definedName>
    <definedName name="B132.01_Calc" localSheetId="1">#REF!</definedName>
    <definedName name="B132.01_Calc" localSheetId="2">#REF!</definedName>
    <definedName name="B132.01_Calc">#REF!</definedName>
    <definedName name="B132.02_Calc" localSheetId="0">#REF!</definedName>
    <definedName name="B132.02_Calc" localSheetId="1">#REF!</definedName>
    <definedName name="B132.02_Calc" localSheetId="2">#REF!</definedName>
    <definedName name="B132.02_Calc">#REF!</definedName>
    <definedName name="B132.03_Calc" localSheetId="0">#REF!</definedName>
    <definedName name="B132.03_Calc" localSheetId="1">#REF!</definedName>
    <definedName name="B132.03_Calc" localSheetId="2">#REF!</definedName>
    <definedName name="B132.03_Calc">#REF!</definedName>
    <definedName name="B132.03_Input">'[5]Data Entry'!$D$100:$M$100</definedName>
    <definedName name="B132.04_Calc" localSheetId="0">#REF!</definedName>
    <definedName name="B132.04_Calc" localSheetId="1">#REF!</definedName>
    <definedName name="B132.04_Calc" localSheetId="2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 localSheetId="1">#REF!</definedName>
    <definedName name="B132_Calc" localSheetId="2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 localSheetId="1">#REF!</definedName>
    <definedName name="B200_Calc" localSheetId="2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 localSheetId="1">#REF!</definedName>
    <definedName name="B280.01_Calc" localSheetId="2">#REF!</definedName>
    <definedName name="B280.01_Calc">#REF!</definedName>
    <definedName name="B280.02_Calc" localSheetId="0">#REF!</definedName>
    <definedName name="B280.02_Calc" localSheetId="1">#REF!</definedName>
    <definedName name="B280.02_Calc" localSheetId="2">#REF!</definedName>
    <definedName name="B280.02_Calc">#REF!</definedName>
    <definedName name="B280.02_Input">'[5]Data Entry'!$D$99:$M$99</definedName>
    <definedName name="B280_Calc" localSheetId="0">#REF!</definedName>
    <definedName name="B280_Calc" localSheetId="1">#REF!</definedName>
    <definedName name="B280_Calc" localSheetId="2">#REF!</definedName>
    <definedName name="B280_Calc">#REF!</definedName>
    <definedName name="B3_Calc" localSheetId="0">#REF!</definedName>
    <definedName name="B3_Calc" localSheetId="1">#REF!</definedName>
    <definedName name="B3_Calc" localSheetId="2">#REF!</definedName>
    <definedName name="B3_Calc">#REF!</definedName>
    <definedName name="B300_Calc" localSheetId="0">#REF!</definedName>
    <definedName name="B300_Calc" localSheetId="1">#REF!</definedName>
    <definedName name="B300_Calc" localSheetId="2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 localSheetId="1">#REF!</definedName>
    <definedName name="B400_Calc" localSheetId="2">#REF!</definedName>
    <definedName name="B400_Calc">#REF!</definedName>
    <definedName name="B410_Calc">'[5]Automated Balance Sheet'!$F$54:$O$54</definedName>
    <definedName name="B411_Calc" localSheetId="0">#REF!</definedName>
    <definedName name="B411_Calc" localSheetId="1">#REF!</definedName>
    <definedName name="B411_Calc" localSheetId="2">#REF!</definedName>
    <definedName name="B411_Calc">#REF!</definedName>
    <definedName name="B411_Input">'[5]Data Entry'!$D$48:$M$48</definedName>
    <definedName name="B412_Calc" localSheetId="0">#REF!</definedName>
    <definedName name="B412_Calc" localSheetId="1">#REF!</definedName>
    <definedName name="B412_Calc" localSheetId="2">#REF!</definedName>
    <definedName name="B412_Calc">#REF!</definedName>
    <definedName name="B420_Calc" localSheetId="0">#REF!</definedName>
    <definedName name="B420_Calc" localSheetId="1">#REF!</definedName>
    <definedName name="B420_Calc" localSheetId="2">#REF!</definedName>
    <definedName name="B420_Calc">#REF!</definedName>
    <definedName name="B421.01_Calc">'[5]Automated Balance Sheet'!$F$59:$O$59</definedName>
    <definedName name="B421.02_Calc" localSheetId="0">#REF!</definedName>
    <definedName name="B421.02_Calc" localSheetId="1">#REF!</definedName>
    <definedName name="B421.02_Calc" localSheetId="2">#REF!</definedName>
    <definedName name="B421.02_Calc">#REF!</definedName>
    <definedName name="B421.02_Input">'[5]Data Entry'!$D$50:$M$50</definedName>
    <definedName name="B421.03_Calc" localSheetId="0">#REF!</definedName>
    <definedName name="B421.03_Calc" localSheetId="1">#REF!</definedName>
    <definedName name="B421.03_Calc" localSheetId="2">#REF!</definedName>
    <definedName name="B421.03_Calc">#REF!</definedName>
    <definedName name="B421_01_Input">'[5]Data Entry'!$D$49:$M$49</definedName>
    <definedName name="B421_Calc" localSheetId="0">#REF!</definedName>
    <definedName name="B421_Calc" localSheetId="1">#REF!</definedName>
    <definedName name="B421_Calc" localSheetId="2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 localSheetId="1">#REF!</definedName>
    <definedName name="B610_Calc" localSheetId="2">#REF!</definedName>
    <definedName name="B610_Calc">#REF!</definedName>
    <definedName name="B610_Input">'[5]Data Entry'!$D$53:$M$53</definedName>
    <definedName name="B620_Calc" localSheetId="0">#REF!</definedName>
    <definedName name="B620_Calc" localSheetId="1">#REF!</definedName>
    <definedName name="B620_Calc" localSheetId="2">#REF!</definedName>
    <definedName name="B620_Calc">#REF!</definedName>
    <definedName name="B620_Input">'[5]Data Entry'!$D$54:$M$54</definedName>
    <definedName name="B630_Calc" localSheetId="0">#REF!</definedName>
    <definedName name="B630_Calc" localSheetId="1">#REF!</definedName>
    <definedName name="B630_Calc" localSheetId="2">#REF!</definedName>
    <definedName name="B630_Calc">#REF!</definedName>
    <definedName name="B630_Input">'[5]Data Entry'!$D$55:$M$55</definedName>
    <definedName name="B640_Calc" localSheetId="0">#REF!</definedName>
    <definedName name="B640_Calc" localSheetId="1">#REF!</definedName>
    <definedName name="B640_Calc" localSheetId="2">#REF!</definedName>
    <definedName name="B640_Calc">#REF!</definedName>
    <definedName name="B650_Calc" localSheetId="0">#REF!</definedName>
    <definedName name="B650_Calc" localSheetId="1">#REF!</definedName>
    <definedName name="B650_Calc" localSheetId="2">#REF!</definedName>
    <definedName name="B650_Calc">#REF!</definedName>
    <definedName name="B650_Input">'[5]Data Entry'!$D$56:$M$56</definedName>
    <definedName name="B7_Calc" localSheetId="0">#REF!</definedName>
    <definedName name="B7_Calc" localSheetId="1">#REF!</definedName>
    <definedName name="B7_Calc" localSheetId="2">#REF!</definedName>
    <definedName name="B7_Calc">#REF!</definedName>
    <definedName name="B800_Calc" localSheetId="0">#REF!</definedName>
    <definedName name="B800_Calc" localSheetId="1">#REF!</definedName>
    <definedName name="B800_Calc" localSheetId="2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 localSheetId="1">#REF!</definedName>
    <definedName name="B820_Calc" localSheetId="2">#REF!</definedName>
    <definedName name="B820_Calc">#REF!</definedName>
    <definedName name="B821.01_Calc" localSheetId="0">#REF!</definedName>
    <definedName name="B821.01_Calc" localSheetId="1">#REF!</definedName>
    <definedName name="B821.01_Calc" localSheetId="2">#REF!</definedName>
    <definedName name="B821.01_Calc">#REF!</definedName>
    <definedName name="B821.02_Calc" localSheetId="0">#REF!</definedName>
    <definedName name="B821.02_Calc" localSheetId="1">#REF!</definedName>
    <definedName name="B821.02_Calc" localSheetId="2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 localSheetId="1">#REF!</definedName>
    <definedName name="B821.04_Calc" localSheetId="2">#REF!</definedName>
    <definedName name="B821.04_Calc">#REF!</definedName>
    <definedName name="B821.04_Input">'[5]Data Entry'!$D$60:$M$60</definedName>
    <definedName name="B821.13_Calc" localSheetId="0">#REF!</definedName>
    <definedName name="B821.13_Calc" localSheetId="1">#REF!</definedName>
    <definedName name="B821.13_Calc" localSheetId="2">#REF!</definedName>
    <definedName name="B821.13_Calc">#REF!</definedName>
    <definedName name="B821.13_Input">'[5]Data Entry'!$D$58:$M$58</definedName>
    <definedName name="B821_Calc" localSheetId="0">#REF!</definedName>
    <definedName name="B821_Calc" localSheetId="1">#REF!</definedName>
    <definedName name="B821_Calc" localSheetId="2">#REF!</definedName>
    <definedName name="B821_Calc">#REF!</definedName>
    <definedName name="B822_Calc" localSheetId="0">#REF!</definedName>
    <definedName name="B822_Calc" localSheetId="1">#REF!</definedName>
    <definedName name="B822_Calc" localSheetId="2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 localSheetId="1">#REF!</definedName>
    <definedName name="B835_Calc" localSheetId="2">#REF!</definedName>
    <definedName name="B835_Calc">#REF!</definedName>
    <definedName name="B835_Input">'[5]Data Entry'!$D$65:$M$65</definedName>
    <definedName name="B836_Calc" localSheetId="0">#REF!</definedName>
    <definedName name="B836_Calc" localSheetId="1">#REF!</definedName>
    <definedName name="B836_Calc" localSheetId="2">#REF!</definedName>
    <definedName name="B836_Calc">#REF!</definedName>
    <definedName name="B836_Input">'[5]Data Entry'!$D$66:$M$66</definedName>
    <definedName name="B840.01_Calc" localSheetId="0">#REF!</definedName>
    <definedName name="B840.01_Calc" localSheetId="1">#REF!</definedName>
    <definedName name="B840.01_Calc" localSheetId="2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 localSheetId="1">#REF!</definedName>
    <definedName name="B840.03_Calc" localSheetId="2">#REF!</definedName>
    <definedName name="B840.03_Calc">#REF!</definedName>
    <definedName name="B840.03_Input">'[5]Data Entry'!$D$63:$M$63</definedName>
    <definedName name="B840.04_Calc" localSheetId="0">#REF!</definedName>
    <definedName name="B840.04_Calc" localSheetId="1">#REF!</definedName>
    <definedName name="B840.04_Calc" localSheetId="2">#REF!</definedName>
    <definedName name="B840.04_Calc">#REF!</definedName>
    <definedName name="B840.04_Input">'[5]Data Entry'!$D$64:$M$64</definedName>
    <definedName name="B840_Calc" localSheetId="0">#REF!</definedName>
    <definedName name="B840_Calc" localSheetId="1">#REF!</definedName>
    <definedName name="B840_Calc" localSheetId="2">#REF!</definedName>
    <definedName name="B840_Calc">#REF!</definedName>
    <definedName name="B900_Calc" localSheetId="0">#REF!</definedName>
    <definedName name="B900_Calc" localSheetId="1">#REF!</definedName>
    <definedName name="B900_Calc" localSheetId="2">#REF!</definedName>
    <definedName name="B900_Calc">#REF!</definedName>
    <definedName name="B910_Calc" localSheetId="0">#REF!</definedName>
    <definedName name="B910_Calc" localSheetId="1">#REF!</definedName>
    <definedName name="B910_Calc" localSheetId="2">#REF!</definedName>
    <definedName name="B910_Calc">#REF!</definedName>
    <definedName name="B911.01_Calc" localSheetId="0">#REF!</definedName>
    <definedName name="B911.01_Calc" localSheetId="1">#REF!</definedName>
    <definedName name="B911.01_Calc" localSheetId="2">#REF!</definedName>
    <definedName name="B911.01_Calc">#REF!</definedName>
    <definedName name="B911.01_Input">'[5]Data Entry'!$D$67:$M$67</definedName>
    <definedName name="B911.02_Calc" localSheetId="0">#REF!</definedName>
    <definedName name="B911.02_Calc" localSheetId="1">#REF!</definedName>
    <definedName name="B911.02_Calc" localSheetId="2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 localSheetId="1">#REF!</definedName>
    <definedName name="B912.01_Calc" localSheetId="2">#REF!</definedName>
    <definedName name="B912.01_Calc">#REF!</definedName>
    <definedName name="B912.01_Input">'[5]Data Entry'!$D$68:$M$68</definedName>
    <definedName name="B912.02_Calc" localSheetId="0">#REF!</definedName>
    <definedName name="B912.02_Calc" localSheetId="1">#REF!</definedName>
    <definedName name="B912.02_Calc" localSheetId="2">#REF!</definedName>
    <definedName name="B912.02_Calc">#REF!</definedName>
    <definedName name="B912.02_Input">'[5]Data Entry'!$D$69:$M$69</definedName>
    <definedName name="B912.06_Calc" localSheetId="0">#REF!</definedName>
    <definedName name="B912.06_Calc" localSheetId="1">#REF!</definedName>
    <definedName name="B912.06_Calc" localSheetId="2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 localSheetId="1">#REF!</definedName>
    <definedName name="Balance_Sheet_Request_List" localSheetId="2">#REF!</definedName>
    <definedName name="Balance_Sheet_Request_List">#REF!</definedName>
    <definedName name="BANKS" localSheetId="0">#REF!</definedName>
    <definedName name="BANKS" localSheetId="1">#REF!</definedName>
    <definedName name="BANKS" localSheetId="2">#REF!</definedName>
    <definedName name="BANKS">#REF!</definedName>
    <definedName name="Barrels">[16]Calculation!$B$9:$B$12</definedName>
    <definedName name="Barrels_SUM">[16]Calculation!$B$14</definedName>
    <definedName name="BAS_CAPOP_GBL" localSheetId="0">#REF!</definedName>
    <definedName name="BAS_CAPOP_GBL" localSheetId="1">#REF!</definedName>
    <definedName name="BAS_CAPOP_GBL" localSheetId="2">#REF!</definedName>
    <definedName name="BAS_CAPOP_GBL">#REF!</definedName>
    <definedName name="BAS_CAPOP_REG_EPA" localSheetId="0">#REF!</definedName>
    <definedName name="BAS_CAPOP_REG_EPA" localSheetId="1">#REF!</definedName>
    <definedName name="BAS_CAPOP_REG_EPA" localSheetId="2">#REF!</definedName>
    <definedName name="BAS_CAPOP_REG_EPA">#REF!</definedName>
    <definedName name="BAS_CAPOP_REG_EPE" localSheetId="0">#REF!</definedName>
    <definedName name="BAS_CAPOP_REG_EPE" localSheetId="1">#REF!</definedName>
    <definedName name="BAS_CAPOP_REG_EPE" localSheetId="2">#REF!</definedName>
    <definedName name="BAS_CAPOP_REG_EPE">#REF!</definedName>
    <definedName name="BAS_CAPOP_REG_EPG" localSheetId="0">#REF!</definedName>
    <definedName name="BAS_CAPOP_REG_EPG" localSheetId="1">#REF!</definedName>
    <definedName name="BAS_CAPOP_REG_EPG" localSheetId="2">#REF!</definedName>
    <definedName name="BAS_CAPOP_REG_EPG">#REF!</definedName>
    <definedName name="BAS_CAPOP_REG_EPM" localSheetId="0">#REF!</definedName>
    <definedName name="BAS_CAPOP_REG_EPM" localSheetId="1">#REF!</definedName>
    <definedName name="BAS_CAPOP_REG_EPM" localSheetId="2">#REF!</definedName>
    <definedName name="BAS_CAPOP_REG_EPM">#REF!</definedName>
    <definedName name="BAS_CAPOP_REG_EPW" localSheetId="0">#REF!</definedName>
    <definedName name="BAS_CAPOP_REG_EPW" localSheetId="1">#REF!</definedName>
    <definedName name="BAS_CAPOP_REG_EPW" localSheetId="2">#REF!</definedName>
    <definedName name="BAS_CAPOP_REG_EPW">#REF!</definedName>
    <definedName name="BAS_EXPEX_GBL" localSheetId="0">#REF!</definedName>
    <definedName name="BAS_EXPEX_GBL" localSheetId="1">#REF!</definedName>
    <definedName name="BAS_EXPEX_GBL" localSheetId="2">#REF!</definedName>
    <definedName name="BAS_EXPEX_GBL">#REF!</definedName>
    <definedName name="BAS_EXPEX_REG_EPA" localSheetId="0">#REF!</definedName>
    <definedName name="BAS_EXPEX_REG_EPA" localSheetId="1">#REF!</definedName>
    <definedName name="BAS_EXPEX_REG_EPA" localSheetId="2">#REF!</definedName>
    <definedName name="BAS_EXPEX_REG_EPA">#REF!</definedName>
    <definedName name="BAS_EXPEX_REG_EPE" localSheetId="0">#REF!</definedName>
    <definedName name="BAS_EXPEX_REG_EPE" localSheetId="1">#REF!</definedName>
    <definedName name="BAS_EXPEX_REG_EPE" localSheetId="2">#REF!</definedName>
    <definedName name="BAS_EXPEX_REG_EPE">#REF!</definedName>
    <definedName name="BAS_EXPEX_REG_EPG" localSheetId="0">#REF!</definedName>
    <definedName name="BAS_EXPEX_REG_EPG" localSheetId="1">#REF!</definedName>
    <definedName name="BAS_EXPEX_REG_EPG" localSheetId="2">#REF!</definedName>
    <definedName name="BAS_EXPEX_REG_EPG">#REF!</definedName>
    <definedName name="BAS_EXPEX_REG_EPM" localSheetId="0">#REF!</definedName>
    <definedName name="BAS_EXPEX_REG_EPM" localSheetId="1">#REF!</definedName>
    <definedName name="BAS_EXPEX_REG_EPM" localSheetId="2">#REF!</definedName>
    <definedName name="BAS_EXPEX_REG_EPM">#REF!</definedName>
    <definedName name="BAS_EXPEX_REG_EPW" localSheetId="0">#REF!</definedName>
    <definedName name="BAS_EXPEX_REG_EPW" localSheetId="1">#REF!</definedName>
    <definedName name="BAS_EXPEX_REG_EPW" localSheetId="2">#REF!</definedName>
    <definedName name="BAS_EXPEX_REG_EPW">#REF!</definedName>
    <definedName name="BAS_HDCNT_GBL" localSheetId="0">#REF!</definedName>
    <definedName name="BAS_HDCNT_GBL" localSheetId="1">#REF!</definedName>
    <definedName name="BAS_HDCNT_GBL" localSheetId="2">#REF!</definedName>
    <definedName name="BAS_HDCNT_GBL">#REF!</definedName>
    <definedName name="BAS_HDCNT_REG_EPA" localSheetId="0">#REF!</definedName>
    <definedName name="BAS_HDCNT_REG_EPA" localSheetId="1">#REF!</definedName>
    <definedName name="BAS_HDCNT_REG_EPA" localSheetId="2">#REF!</definedName>
    <definedName name="BAS_HDCNT_REG_EPA">#REF!</definedName>
    <definedName name="BAS_HDCNT_REG_EPE" localSheetId="0">#REF!</definedName>
    <definedName name="BAS_HDCNT_REG_EPE" localSheetId="1">#REF!</definedName>
    <definedName name="BAS_HDCNT_REG_EPE" localSheetId="2">#REF!</definedName>
    <definedName name="BAS_HDCNT_REG_EPE">#REF!</definedName>
    <definedName name="BAS_HDCNT_REG_EPG" localSheetId="0">#REF!</definedName>
    <definedName name="BAS_HDCNT_REG_EPG" localSheetId="1">#REF!</definedName>
    <definedName name="BAS_HDCNT_REG_EPG" localSheetId="2">#REF!</definedName>
    <definedName name="BAS_HDCNT_REG_EPG">#REF!</definedName>
    <definedName name="BAS_HDCNT_REG_EPM" localSheetId="0">#REF!</definedName>
    <definedName name="BAS_HDCNT_REG_EPM" localSheetId="1">#REF!</definedName>
    <definedName name="BAS_HDCNT_REG_EPM" localSheetId="2">#REF!</definedName>
    <definedName name="BAS_HDCNT_REG_EPM">#REF!</definedName>
    <definedName name="BAS_HDCNT_REG_EPW" localSheetId="0">#REF!</definedName>
    <definedName name="BAS_HDCNT_REG_EPW" localSheetId="1">#REF!</definedName>
    <definedName name="BAS_HDCNT_REG_EPW" localSheetId="2">#REF!</definedName>
    <definedName name="BAS_HDCNT_REG_EPW">#REF!</definedName>
    <definedName name="BAS_TW_REG_EPA" localSheetId="0">#REF!</definedName>
    <definedName name="BAS_TW_REG_EPA" localSheetId="1">#REF!</definedName>
    <definedName name="BAS_TW_REG_EPA" localSheetId="2">#REF!</definedName>
    <definedName name="BAS_TW_REG_EPA">#REF!</definedName>
    <definedName name="BAS_TW_REG_EPM" localSheetId="0">#REF!</definedName>
    <definedName name="BAS_TW_REG_EPM" localSheetId="1">#REF!</definedName>
    <definedName name="BAS_TW_REG_EPM" localSheetId="2">#REF!</definedName>
    <definedName name="BAS_TW_REG_EPM">#REF!</definedName>
    <definedName name="BAS_TW_REG_EPM_ME" localSheetId="0">#REF!</definedName>
    <definedName name="BAS_TW_REG_EPM_ME" localSheetId="1">#REF!</definedName>
    <definedName name="BAS_TW_REG_EPM_ME" localSheetId="2">#REF!</definedName>
    <definedName name="BAS_TW_REG_EPM_ME">#REF!</definedName>
    <definedName name="base">'[9]Budget Data'!$A$2:$AI$170</definedName>
    <definedName name="Base_Year" localSheetId="0">#REF!</definedName>
    <definedName name="Base_Year" localSheetId="1">#REF!</definedName>
    <definedName name="Base_Year" localSheetId="2">#REF!</definedName>
    <definedName name="Base_Year">#REF!</definedName>
    <definedName name="base2">'[23]Mapping Fields to AGG node'!$A$3:$A$171</definedName>
    <definedName name="BBLC" localSheetId="0">#REF!</definedName>
    <definedName name="BBLC" localSheetId="1">#REF!</definedName>
    <definedName name="BBLC" localSheetId="2">#REF!</definedName>
    <definedName name="BBLC">#REF!</definedName>
    <definedName name="BCI" localSheetId="0" hidden="1">{"'IM V02'!$A$1:$W$57"}</definedName>
    <definedName name="BCI" localSheetId="1" hidden="1">{"'IM V02'!$A$1:$W$57"}</definedName>
    <definedName name="BCI" localSheetId="2" hidden="1">{"'IM V02'!$A$1:$W$57"}</definedName>
    <definedName name="BCI" hidden="1">{"'IM V02'!$A$1:$W$57"}</definedName>
    <definedName name="BCIR" localSheetId="0" hidden="1">{"'IM V02'!$A$1:$W$57"}</definedName>
    <definedName name="BCIR" localSheetId="1" hidden="1">{"'IM V02'!$A$1:$W$57"}</definedName>
    <definedName name="BCIR" localSheetId="2" hidden="1">{"'IM V02'!$A$1:$W$57"}</definedName>
    <definedName name="BCIR" hidden="1">{"'IM V02'!$A$1:$W$57"}</definedName>
    <definedName name="bdb" localSheetId="0">#REF!</definedName>
    <definedName name="bdb" localSheetId="1">#REF!</definedName>
    <definedName name="bdb" localSheetId="2">#REF!</definedName>
    <definedName name="bdb">#REF!</definedName>
    <definedName name="bg" localSheetId="0">#REF!</definedName>
    <definedName name="bg" localSheetId="1">#REF!</definedName>
    <definedName name="bg" localSheetId="2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 localSheetId="1">#REF!</definedName>
    <definedName name="bhg" localSheetId="2">#REF!</definedName>
    <definedName name="bhg">#REF!</definedName>
    <definedName name="bhy">[24]estgl81!$Y$39:$Y$43</definedName>
    <definedName name="BLANK1" localSheetId="0">#REF!</definedName>
    <definedName name="BLANK1" localSheetId="1">#REF!</definedName>
    <definedName name="BLANK1" localSheetId="2">#REF!</definedName>
    <definedName name="BLANK1">#REF!</definedName>
    <definedName name="BLANK2" localSheetId="0">#REF!</definedName>
    <definedName name="BLANK2" localSheetId="1">#REF!</definedName>
    <definedName name="BLANK2" localSheetId="2">#REF!</definedName>
    <definedName name="BLANK2">#REF!</definedName>
    <definedName name="BLANK3" localSheetId="0">#REF!</definedName>
    <definedName name="BLANK3" localSheetId="1">#REF!</definedName>
    <definedName name="BLANK3" localSheetId="2">#REF!</definedName>
    <definedName name="BLANK3">#REF!</definedName>
    <definedName name="BLANK4" localSheetId="0">#REF!</definedName>
    <definedName name="BLANK4" localSheetId="1">#REF!</definedName>
    <definedName name="BLANK4" localSheetId="2">#REF!</definedName>
    <definedName name="BLANK4">#REF!</definedName>
    <definedName name="blc">'[25]Budget, LEE &amp; Commitments'!$A$7:$G$49</definedName>
    <definedName name="BLC_FLag" localSheetId="0">#REF!</definedName>
    <definedName name="BLC_FLag" localSheetId="1">#REF!</definedName>
    <definedName name="BLC_FLag" localSheetId="2">#REF!</definedName>
    <definedName name="BLC_FLag">#REF!</definedName>
    <definedName name="blcc" localSheetId="0">#REF!</definedName>
    <definedName name="blcc" localSheetId="1">#REF!</definedName>
    <definedName name="blcc" localSheetId="2">#REF!</definedName>
    <definedName name="blcc">#REF!</definedName>
    <definedName name="BNK_ADRS" localSheetId="0">#REF!</definedName>
    <definedName name="BNK_ADRS" localSheetId="1">#REF!</definedName>
    <definedName name="BNK_ADRS" localSheetId="2">#REF!</definedName>
    <definedName name="BNK_ADRS">#REF!</definedName>
    <definedName name="BNK_CODE" localSheetId="0">#REF!</definedName>
    <definedName name="BNK_CODE" localSheetId="1">#REF!</definedName>
    <definedName name="BNK_CODE" localSheetId="2">#REF!</definedName>
    <definedName name="BNK_CODE">#REF!</definedName>
    <definedName name="boe" localSheetId="0">#REF!</definedName>
    <definedName name="boe" localSheetId="1">#REF!</definedName>
    <definedName name="boe" localSheetId="2">#REF!</definedName>
    <definedName name="boe">#REF!</definedName>
    <definedName name="boe_correction" localSheetId="0">#REF!</definedName>
    <definedName name="boe_correction" localSheetId="1">#REF!</definedName>
    <definedName name="boe_correction" localSheetId="2">#REF!</definedName>
    <definedName name="boe_correction">#REF!</definedName>
    <definedName name="boe_gas">[26]SetUp!$D$9</definedName>
    <definedName name="boe_nagfra" localSheetId="0">#REF!</definedName>
    <definedName name="boe_nagfra" localSheetId="1">#REF!</definedName>
    <definedName name="boe_nagfra" localSheetId="2">#REF!</definedName>
    <definedName name="boe_nagfra">#REF!</definedName>
    <definedName name="boe_percent" localSheetId="0">#REF!</definedName>
    <definedName name="boe_percent" localSheetId="1">#REF!</definedName>
    <definedName name="boe_percent" localSheetId="2">#REF!</definedName>
    <definedName name="boe_percent">#REF!</definedName>
    <definedName name="BoE_Production" localSheetId="0">#REF!</definedName>
    <definedName name="BoE_Production" localSheetId="1">#REF!</definedName>
    <definedName name="BoE_Production" localSheetId="2">#REF!</definedName>
    <definedName name="BoE_Production">#REF!</definedName>
    <definedName name="boe_proved" localSheetId="0">#REF!</definedName>
    <definedName name="boe_proved" localSheetId="1">#REF!</definedName>
    <definedName name="boe_proved" localSheetId="2">#REF!</definedName>
    <definedName name="boe_proved">#REF!</definedName>
    <definedName name="boe_Total" localSheetId="0">#REF!</definedName>
    <definedName name="boe_Total" localSheetId="1">#REF!</definedName>
    <definedName name="boe_Total" localSheetId="2">#REF!</definedName>
    <definedName name="boe_Total">#REF!</definedName>
    <definedName name="BOESales" localSheetId="0">#REF!</definedName>
    <definedName name="BOESales" localSheetId="1">#REF!</definedName>
    <definedName name="BOESales" localSheetId="2">#REF!</definedName>
    <definedName name="BOESales">#REF!</definedName>
    <definedName name="BOEVol" localSheetId="0">#REF!</definedName>
    <definedName name="BOEVol" localSheetId="1">#REF!</definedName>
    <definedName name="BOEVol" localSheetId="2">#REF!</definedName>
    <definedName name="BOEVol">#REF!</definedName>
    <definedName name="bof" localSheetId="0">[27]Sheet1!#REF!</definedName>
    <definedName name="bof" localSheetId="1">[27]Sheet1!#REF!</definedName>
    <definedName name="bof" localSheetId="2">[27]Sheet1!#REF!</definedName>
    <definedName name="bof">[27]Sheet1!#REF!</definedName>
    <definedName name="Bolia_Exploration_Well" localSheetId="0">#REF!</definedName>
    <definedName name="Bolia_Exploration_Well" localSheetId="1">#REF!</definedName>
    <definedName name="Bolia_Exploration_Well" localSheetId="2">#REF!</definedName>
    <definedName name="Bolia_Exploration_Well">#REF!</definedName>
    <definedName name="Bonga_West_Exploration_Well" localSheetId="0">#REF!</definedName>
    <definedName name="Bonga_West_Exploration_Well" localSheetId="1">#REF!</definedName>
    <definedName name="Bonga_West_Exploration_Well" localSheetId="2">#REF!</definedName>
    <definedName name="Bonga_West_Exploration_Well">#REF!</definedName>
    <definedName name="Bonny_API">'[28]Data Entry'!$G$9</definedName>
    <definedName name="Bonny_Barrels">'[28]Data Entry'!$C$9</definedName>
    <definedName name="Bonny_US">'[28]Data Entry'!$E$9</definedName>
    <definedName name="Bonus_Inp">[29]Sheet1!$D$50:$AZ$50</definedName>
    <definedName name="bonus_recovered">[29]Sheet1!$D$148:$AZ$148</definedName>
    <definedName name="booked_gas_reserves_per_manyear" localSheetId="0">#REF!</definedName>
    <definedName name="booked_gas_reserves_per_manyear" localSheetId="1">#REF!</definedName>
    <definedName name="booked_gas_reserves_per_manyear" localSheetId="2">#REF!</definedName>
    <definedName name="booked_gas_reserves_per_manyear">#REF!</definedName>
    <definedName name="booked_oil_reserves_per_manyear" localSheetId="0">#REF!</definedName>
    <definedName name="booked_oil_reserves_per_manyear" localSheetId="1">#REF!</definedName>
    <definedName name="booked_oil_reserves_per_manyear" localSheetId="2">#REF!</definedName>
    <definedName name="booked_oil_reserves_per_manyear">#REF!</definedName>
    <definedName name="BP_ag" localSheetId="0">#REF!</definedName>
    <definedName name="BP_ag" localSheetId="1">#REF!</definedName>
    <definedName name="BP_ag" localSheetId="2">#REF!</definedName>
    <definedName name="BP_ag">#REF!</definedName>
    <definedName name="BP_cond" localSheetId="0">#REF!</definedName>
    <definedName name="BP_cond" localSheetId="1">#REF!</definedName>
    <definedName name="BP_cond" localSheetId="2">#REF!</definedName>
    <definedName name="BP_cond">#REF!</definedName>
    <definedName name="BP_nag" localSheetId="0">#REF!</definedName>
    <definedName name="BP_nag" localSheetId="1">#REF!</definedName>
    <definedName name="BP_nag" localSheetId="2">#REF!</definedName>
    <definedName name="BP_nag">#REF!</definedName>
    <definedName name="BP_oi" localSheetId="0">#REF!</definedName>
    <definedName name="BP_oi" localSheetId="1">#REF!</definedName>
    <definedName name="BP_oi" localSheetId="2">#REF!</definedName>
    <definedName name="BP_oi">#REF!</definedName>
    <definedName name="BP_oil" localSheetId="0">#REF!</definedName>
    <definedName name="BP_oil" localSheetId="1">#REF!</definedName>
    <definedName name="BP_oil" localSheetId="2">#REF!</definedName>
    <definedName name="BP_oil">#REF!</definedName>
    <definedName name="BP_Priority" localSheetId="0">#REF!</definedName>
    <definedName name="BP_Priority" localSheetId="1">#REF!</definedName>
    <definedName name="BP_Priority" localSheetId="2">#REF!</definedName>
    <definedName name="BP_Priority">#REF!</definedName>
    <definedName name="BPID" localSheetId="0">#REF!</definedName>
    <definedName name="BPID" localSheetId="1">#REF!</definedName>
    <definedName name="BPID" localSheetId="2">#REF!</definedName>
    <definedName name="BPID">#REF!</definedName>
    <definedName name="Brass_API">'[28]Data Entry'!$G$11</definedName>
    <definedName name="Brass_Barrels">'[28]Data Entry'!$C$11</definedName>
    <definedName name="Brass_Offtake" localSheetId="0">[30]Demand!#REF!</definedName>
    <definedName name="Brass_Offtake" localSheetId="1">[30]Demand!#REF!</definedName>
    <definedName name="Brass_Offtake" localSheetId="2">[30]Demand!#REF!</definedName>
    <definedName name="Brass_Offtake">[30]Demand!#REF!</definedName>
    <definedName name="Brass_US">'[28]Data Entry'!$E$11</definedName>
    <definedName name="brt">[31]Sheet2!$A$2:$A$165</definedName>
    <definedName name="BSS_CAPOP_GBL" localSheetId="0">#REF!</definedName>
    <definedName name="BSS_CAPOP_GBL" localSheetId="1">#REF!</definedName>
    <definedName name="BSS_CAPOP_GBL" localSheetId="2">#REF!</definedName>
    <definedName name="BSS_CAPOP_GBL">#REF!</definedName>
    <definedName name="BSS_CAPOP_REG_EPA" localSheetId="0">#REF!</definedName>
    <definedName name="BSS_CAPOP_REG_EPA" localSheetId="1">#REF!</definedName>
    <definedName name="BSS_CAPOP_REG_EPA" localSheetId="2">#REF!</definedName>
    <definedName name="BSS_CAPOP_REG_EPA">#REF!</definedName>
    <definedName name="BSS_CAPOP_REG_EPE" localSheetId="0">#REF!</definedName>
    <definedName name="BSS_CAPOP_REG_EPE" localSheetId="1">#REF!</definedName>
    <definedName name="BSS_CAPOP_REG_EPE" localSheetId="2">#REF!</definedName>
    <definedName name="BSS_CAPOP_REG_EPE">#REF!</definedName>
    <definedName name="BSS_CAPOP_REG_EPG" localSheetId="0">#REF!</definedName>
    <definedName name="BSS_CAPOP_REG_EPG" localSheetId="1">#REF!</definedName>
    <definedName name="BSS_CAPOP_REG_EPG" localSheetId="2">#REF!</definedName>
    <definedName name="BSS_CAPOP_REG_EPG">#REF!</definedName>
    <definedName name="BSS_CAPOP_REG_EPM" localSheetId="0">#REF!</definedName>
    <definedName name="BSS_CAPOP_REG_EPM" localSheetId="1">#REF!</definedName>
    <definedName name="BSS_CAPOP_REG_EPM" localSheetId="2">#REF!</definedName>
    <definedName name="BSS_CAPOP_REG_EPM">#REF!</definedName>
    <definedName name="BSS_CAPOP_REG_EPW" localSheetId="0">#REF!</definedName>
    <definedName name="BSS_CAPOP_REG_EPW" localSheetId="1">#REF!</definedName>
    <definedName name="BSS_CAPOP_REG_EPW" localSheetId="2">#REF!</definedName>
    <definedName name="BSS_CAPOP_REG_EPW">#REF!</definedName>
    <definedName name="BSS_EXPEX_GBL" localSheetId="0">#REF!</definedName>
    <definedName name="BSS_EXPEX_GBL" localSheetId="1">#REF!</definedName>
    <definedName name="BSS_EXPEX_GBL" localSheetId="2">#REF!</definedName>
    <definedName name="BSS_EXPEX_GBL">#REF!</definedName>
    <definedName name="BSS_EXPEX_REG_EPA" localSheetId="0">#REF!</definedName>
    <definedName name="BSS_EXPEX_REG_EPA" localSheetId="1">#REF!</definedName>
    <definedName name="BSS_EXPEX_REG_EPA" localSheetId="2">#REF!</definedName>
    <definedName name="BSS_EXPEX_REG_EPA">#REF!</definedName>
    <definedName name="BSS_EXPEX_REG_EPE" localSheetId="0">#REF!</definedName>
    <definedName name="BSS_EXPEX_REG_EPE" localSheetId="1">#REF!</definedName>
    <definedName name="BSS_EXPEX_REG_EPE" localSheetId="2">#REF!</definedName>
    <definedName name="BSS_EXPEX_REG_EPE">#REF!</definedName>
    <definedName name="BSS_EXPEX_REG_EPG" localSheetId="0">#REF!</definedName>
    <definedName name="BSS_EXPEX_REG_EPG" localSheetId="1">#REF!</definedName>
    <definedName name="BSS_EXPEX_REG_EPG" localSheetId="2">#REF!</definedName>
    <definedName name="BSS_EXPEX_REG_EPG">#REF!</definedName>
    <definedName name="BSS_EXPEX_REG_EPM" localSheetId="0">#REF!</definedName>
    <definedName name="BSS_EXPEX_REG_EPM" localSheetId="1">#REF!</definedName>
    <definedName name="BSS_EXPEX_REG_EPM" localSheetId="2">#REF!</definedName>
    <definedName name="BSS_EXPEX_REG_EPM">#REF!</definedName>
    <definedName name="BSS_EXPEX_REG_EPW" localSheetId="0">#REF!</definedName>
    <definedName name="BSS_EXPEX_REG_EPW" localSheetId="1">#REF!</definedName>
    <definedName name="BSS_EXPEX_REG_EPW" localSheetId="2">#REF!</definedName>
    <definedName name="BSS_EXPEX_REG_EPW">#REF!</definedName>
    <definedName name="BSS_HDCNT_GBL" localSheetId="0">#REF!</definedName>
    <definedName name="BSS_HDCNT_GBL" localSheetId="1">#REF!</definedName>
    <definedName name="BSS_HDCNT_GBL" localSheetId="2">#REF!</definedName>
    <definedName name="BSS_HDCNT_GBL">#REF!</definedName>
    <definedName name="BSS_HDCNT_REG_EPA" localSheetId="0">#REF!</definedName>
    <definedName name="BSS_HDCNT_REG_EPA" localSheetId="1">#REF!</definedName>
    <definedName name="BSS_HDCNT_REG_EPA" localSheetId="2">#REF!</definedName>
    <definedName name="BSS_HDCNT_REG_EPA">#REF!</definedName>
    <definedName name="BSS_HDCNT_REG_EPE" localSheetId="0">#REF!</definedName>
    <definedName name="BSS_HDCNT_REG_EPE" localSheetId="1">#REF!</definedName>
    <definedName name="BSS_HDCNT_REG_EPE" localSheetId="2">#REF!</definedName>
    <definedName name="BSS_HDCNT_REG_EPE">#REF!</definedName>
    <definedName name="BSS_HDCNT_REG_EPG" localSheetId="0">#REF!</definedName>
    <definedName name="BSS_HDCNT_REG_EPG" localSheetId="1">#REF!</definedName>
    <definedName name="BSS_HDCNT_REG_EPG" localSheetId="2">#REF!</definedName>
    <definedName name="BSS_HDCNT_REG_EPG">#REF!</definedName>
    <definedName name="BSS_HDCNT_REG_EPM" localSheetId="0">#REF!</definedName>
    <definedName name="BSS_HDCNT_REG_EPM" localSheetId="1">#REF!</definedName>
    <definedName name="BSS_HDCNT_REG_EPM" localSheetId="2">#REF!</definedName>
    <definedName name="BSS_HDCNT_REG_EPM">#REF!</definedName>
    <definedName name="BSS_HDCNT_REG_EPW" localSheetId="0">#REF!</definedName>
    <definedName name="BSS_HDCNT_REG_EPW" localSheetId="1">#REF!</definedName>
    <definedName name="BSS_HDCNT_REG_EPW" localSheetId="2">#REF!</definedName>
    <definedName name="BSS_HDCNT_REG_EPW">#REF!</definedName>
    <definedName name="BSS_TW_REG_EPA" localSheetId="0">#REF!</definedName>
    <definedName name="BSS_TW_REG_EPA" localSheetId="1">#REF!</definedName>
    <definedName name="BSS_TW_REG_EPA" localSheetId="2">#REF!</definedName>
    <definedName name="BSS_TW_REG_EPA">#REF!</definedName>
    <definedName name="BSS_TW_REG_EPM" localSheetId="0">#REF!</definedName>
    <definedName name="BSS_TW_REG_EPM" localSheetId="1">#REF!</definedName>
    <definedName name="BSS_TW_REG_EPM" localSheetId="2">#REF!</definedName>
    <definedName name="BSS_TW_REG_EPM">#REF!</definedName>
    <definedName name="BSS_TW_REG_EPM_ME" localSheetId="0">#REF!</definedName>
    <definedName name="BSS_TW_REG_EPM_ME" localSheetId="1">#REF!</definedName>
    <definedName name="BSS_TW_REG_EPM_ME" localSheetId="2">#REF!</definedName>
    <definedName name="BSS_TW_REG_EPM_ME">#REF!</definedName>
    <definedName name="BUDR" localSheetId="0">#REF!</definedName>
    <definedName name="BUDR" localSheetId="1">#REF!</definedName>
    <definedName name="BUDR" localSheetId="2">#REF!</definedName>
    <definedName name="BUDR">#REF!</definedName>
    <definedName name="Business_Plan_ID" localSheetId="0">#REF!</definedName>
    <definedName name="Business_Plan_ID" localSheetId="1">#REF!</definedName>
    <definedName name="Business_Plan_ID" localSheetId="2">#REF!</definedName>
    <definedName name="Business_Plan_ID">#REF!</definedName>
    <definedName name="buy" localSheetId="0">#REF!</definedName>
    <definedName name="buy" localSheetId="1">#REF!</definedName>
    <definedName name="buy" localSheetId="2">#REF!</definedName>
    <definedName name="buy">#REF!</definedName>
    <definedName name="buyt">'[32]2005'!$A$168:$B$260</definedName>
    <definedName name="C_211_Production_Capex" localSheetId="0">#REF!</definedName>
    <definedName name="C_211_Production_Capex" localSheetId="1">#REF!</definedName>
    <definedName name="C_211_Production_Capex" localSheetId="2">#REF!</definedName>
    <definedName name="C_211_Production_Capex">#REF!</definedName>
    <definedName name="C_212_Expex" localSheetId="0">#REF!</definedName>
    <definedName name="C_212_Expex" localSheetId="1">#REF!</definedName>
    <definedName name="C_212_Expex" localSheetId="2">#REF!</definedName>
    <definedName name="C_212_Expex">#REF!</definedName>
    <definedName name="C1.0_Calc" localSheetId="0">#REF!</definedName>
    <definedName name="C1.0_Calc" localSheetId="1">#REF!</definedName>
    <definedName name="C1.0_Calc" localSheetId="2">#REF!</definedName>
    <definedName name="C1.0_Calc">#REF!</definedName>
    <definedName name="C110.0_Calc" localSheetId="0">#REF!</definedName>
    <definedName name="C110.0_Calc" localSheetId="1">#REF!</definedName>
    <definedName name="C110.0_Calc" localSheetId="2">#REF!</definedName>
    <definedName name="C110.0_Calc">#REF!</definedName>
    <definedName name="C120.0_Calc" localSheetId="0">#REF!</definedName>
    <definedName name="C120.0_Calc" localSheetId="1">#REF!</definedName>
    <definedName name="C120.0_Calc" localSheetId="2">#REF!</definedName>
    <definedName name="C120.0_Calc">#REF!</definedName>
    <definedName name="C130.0_Calc" localSheetId="0">#REF!</definedName>
    <definedName name="C130.0_Calc" localSheetId="1">#REF!</definedName>
    <definedName name="C130.0_Calc" localSheetId="2">#REF!</definedName>
    <definedName name="C130.0_Calc">#REF!</definedName>
    <definedName name="C131.0_Calc" localSheetId="0">#REF!</definedName>
    <definedName name="C131.0_Calc" localSheetId="1">#REF!</definedName>
    <definedName name="C131.0_Calc" localSheetId="2">#REF!</definedName>
    <definedName name="C131.0_Calc">#REF!</definedName>
    <definedName name="C132.0_Calc" localSheetId="0">#REF!</definedName>
    <definedName name="C132.0_Calc" localSheetId="1">#REF!</definedName>
    <definedName name="C132.0_Calc" localSheetId="2">#REF!</definedName>
    <definedName name="C132.0_Calc">#REF!</definedName>
    <definedName name="C133.0_Calc" localSheetId="0">#REF!</definedName>
    <definedName name="C133.0_Calc" localSheetId="1">#REF!</definedName>
    <definedName name="C133.0_Calc" localSheetId="2">#REF!</definedName>
    <definedName name="C133.0_Calc">#REF!</definedName>
    <definedName name="C134.0_Calc" localSheetId="0">#REF!</definedName>
    <definedName name="C134.0_Calc" localSheetId="1">#REF!</definedName>
    <definedName name="C134.0_Calc" localSheetId="2">#REF!</definedName>
    <definedName name="C134.0_Calc">#REF!</definedName>
    <definedName name="C135.0_Calc" localSheetId="0">#REF!</definedName>
    <definedName name="C135.0_Calc" localSheetId="1">#REF!</definedName>
    <definedName name="C135.0_Calc" localSheetId="2">#REF!</definedName>
    <definedName name="C135.0_Calc">#REF!</definedName>
    <definedName name="C135.0_Input">'[5]Data Entry'!$D$75:$M$75</definedName>
    <definedName name="C136.0_Calc" localSheetId="0">#REF!</definedName>
    <definedName name="C136.0_Calc" localSheetId="1">#REF!</definedName>
    <definedName name="C136.0_Calc" localSheetId="2">#REF!</definedName>
    <definedName name="C136.0_Calc">#REF!</definedName>
    <definedName name="C140.0_Calc" localSheetId="0">#REF!</definedName>
    <definedName name="C140.0_Calc" localSheetId="1">#REF!</definedName>
    <definedName name="C140.0_Calc" localSheetId="2">#REF!</definedName>
    <definedName name="C140.0_Calc">#REF!</definedName>
    <definedName name="C150.0_Calc" localSheetId="0">#REF!</definedName>
    <definedName name="C150.0_Calc" localSheetId="1">#REF!</definedName>
    <definedName name="C150.0_Calc" localSheetId="2">#REF!</definedName>
    <definedName name="C150.0_Calc">#REF!</definedName>
    <definedName name="C150.01_Calc" localSheetId="0">#REF!</definedName>
    <definedName name="C150.01_Calc" localSheetId="1">#REF!</definedName>
    <definedName name="C150.01_Calc" localSheetId="2">#REF!</definedName>
    <definedName name="C150.01_Calc">#REF!</definedName>
    <definedName name="C160.0_Calc" localSheetId="0">#REF!</definedName>
    <definedName name="C160.0_Calc" localSheetId="1">#REF!</definedName>
    <definedName name="C160.0_Calc" localSheetId="2">#REF!</definedName>
    <definedName name="C160.0_Calc">#REF!</definedName>
    <definedName name="C160.01_Calc" localSheetId="0">#REF!</definedName>
    <definedName name="C160.01_Calc" localSheetId="1">#REF!</definedName>
    <definedName name="C160.01_Calc" localSheetId="2">#REF!</definedName>
    <definedName name="C160.01_Calc">#REF!</definedName>
    <definedName name="C160.02_Calc" localSheetId="0">#REF!</definedName>
    <definedName name="C160.02_Calc" localSheetId="1">#REF!</definedName>
    <definedName name="C160.02_Calc" localSheetId="2">#REF!</definedName>
    <definedName name="C160.02_Calc">#REF!</definedName>
    <definedName name="C160.04_Calc" localSheetId="0">#REF!</definedName>
    <definedName name="C160.04_Calc" localSheetId="1">#REF!</definedName>
    <definedName name="C160.04_Calc" localSheetId="2">#REF!</definedName>
    <definedName name="C160.04_Calc">#REF!</definedName>
    <definedName name="C160.08_Calc" localSheetId="0">#REF!</definedName>
    <definedName name="C160.08_Calc" localSheetId="1">#REF!</definedName>
    <definedName name="C160.08_Calc" localSheetId="2">#REF!</definedName>
    <definedName name="C160.08_Calc">#REF!</definedName>
    <definedName name="C160.08_Input">'[5]Data Entry'!$D$76:$M$76</definedName>
    <definedName name="C170.0_Calc" localSheetId="0">#REF!</definedName>
    <definedName name="C170.0_Calc" localSheetId="1">#REF!</definedName>
    <definedName name="C170.0_Calc" localSheetId="2">#REF!</definedName>
    <definedName name="C170.0_Calc">#REF!</definedName>
    <definedName name="C170.01_Calc" localSheetId="0">#REF!</definedName>
    <definedName name="C170.01_Calc" localSheetId="1">#REF!</definedName>
    <definedName name="C170.01_Calc" localSheetId="2">#REF!</definedName>
    <definedName name="C170.01_Calc">#REF!</definedName>
    <definedName name="C170.02_Calc" localSheetId="0">#REF!</definedName>
    <definedName name="C170.02_Calc" localSheetId="1">#REF!</definedName>
    <definedName name="C170.02_Calc" localSheetId="2">#REF!</definedName>
    <definedName name="C170.02_Calc">#REF!</definedName>
    <definedName name="C170.03_Calc" localSheetId="0">#REF!</definedName>
    <definedName name="C170.03_Calc" localSheetId="1">#REF!</definedName>
    <definedName name="C170.03_Calc" localSheetId="2">#REF!</definedName>
    <definedName name="C170.03_Calc">#REF!</definedName>
    <definedName name="C180.0_Calc" localSheetId="0">#REF!</definedName>
    <definedName name="C180.0_Calc" localSheetId="1">#REF!</definedName>
    <definedName name="C180.0_Calc" localSheetId="2">#REF!</definedName>
    <definedName name="C180.0_Calc">#REF!</definedName>
    <definedName name="C2.0_Calc" localSheetId="0">#REF!</definedName>
    <definedName name="C2.0_Calc" localSheetId="1">#REF!</definedName>
    <definedName name="C2.0_Calc" localSheetId="2">#REF!</definedName>
    <definedName name="C2.0_Calc">#REF!</definedName>
    <definedName name="C210.0_Calc" localSheetId="0">#REF!</definedName>
    <definedName name="C210.0_Calc" localSheetId="1">#REF!</definedName>
    <definedName name="C210.0_Calc" localSheetId="2">#REF!</definedName>
    <definedName name="C210.0_Calc">#REF!</definedName>
    <definedName name="C211.0_Calc" localSheetId="0">#REF!</definedName>
    <definedName name="C211.0_Calc" localSheetId="1">#REF!</definedName>
    <definedName name="C211.0_Calc" localSheetId="2">#REF!</definedName>
    <definedName name="C211.0_Calc">#REF!</definedName>
    <definedName name="C212.0_Calc" localSheetId="0">#REF!</definedName>
    <definedName name="C212.0_Calc" localSheetId="1">#REF!</definedName>
    <definedName name="C212.0_Calc" localSheetId="2">#REF!</definedName>
    <definedName name="C212.0_Calc">#REF!</definedName>
    <definedName name="C213.0_Calc" localSheetId="0">#REF!</definedName>
    <definedName name="C213.0_Calc" localSheetId="1">#REF!</definedName>
    <definedName name="C213.0_Calc" localSheetId="2">#REF!</definedName>
    <definedName name="C213.0_Calc">#REF!</definedName>
    <definedName name="C214.0_Calc" localSheetId="0">#REF!</definedName>
    <definedName name="C214.0_Calc" localSheetId="1">#REF!</definedName>
    <definedName name="C214.0_Calc" localSheetId="2">#REF!</definedName>
    <definedName name="C214.0_Calc">#REF!</definedName>
    <definedName name="C220.0_Calc" localSheetId="0">#REF!</definedName>
    <definedName name="C220.0_Calc" localSheetId="1">#REF!</definedName>
    <definedName name="C220.0_Calc" localSheetId="2">#REF!</definedName>
    <definedName name="C220.0_Calc">#REF!</definedName>
    <definedName name="C220.01_Calc" localSheetId="0">#REF!</definedName>
    <definedName name="C220.01_Calc" localSheetId="1">#REF!</definedName>
    <definedName name="C220.01_Calc" localSheetId="2">#REF!</definedName>
    <definedName name="C220.01_Calc">#REF!</definedName>
    <definedName name="C220.02_Calc" localSheetId="0">#REF!</definedName>
    <definedName name="C220.02_Calc" localSheetId="1">#REF!</definedName>
    <definedName name="C220.02_Calc" localSheetId="2">#REF!</definedName>
    <definedName name="C220.02_Calc">#REF!</definedName>
    <definedName name="C220.02_Input">'[5]Data Entry'!$D$77:$M$77</definedName>
    <definedName name="C230.0_Calc" localSheetId="0">#REF!</definedName>
    <definedName name="C230.0_Calc" localSheetId="1">#REF!</definedName>
    <definedName name="C230.0_Calc" localSheetId="2">#REF!</definedName>
    <definedName name="C230.0_Calc">#REF!</definedName>
    <definedName name="C231.0_Calc" localSheetId="0">#REF!</definedName>
    <definedName name="C231.0_Calc" localSheetId="1">#REF!</definedName>
    <definedName name="C231.0_Calc" localSheetId="2">#REF!</definedName>
    <definedName name="C231.0_Calc">#REF!</definedName>
    <definedName name="C231.01_Calc" localSheetId="0">#REF!</definedName>
    <definedName name="C231.01_Calc" localSheetId="1">#REF!</definedName>
    <definedName name="C231.01_Calc" localSheetId="2">#REF!</definedName>
    <definedName name="C231.01_Calc">#REF!</definedName>
    <definedName name="C231.02_Calc" localSheetId="0">#REF!</definedName>
    <definedName name="C231.02_Calc" localSheetId="1">#REF!</definedName>
    <definedName name="C231.02_Calc" localSheetId="2">#REF!</definedName>
    <definedName name="C231.02_Calc">#REF!</definedName>
    <definedName name="C231.03_Calc" localSheetId="0">#REF!</definedName>
    <definedName name="C231.03_Calc" localSheetId="1">#REF!</definedName>
    <definedName name="C231.03_Calc" localSheetId="2">#REF!</definedName>
    <definedName name="C231.03_Calc">#REF!</definedName>
    <definedName name="C231.03_Input">'[5]Data Entry'!$D$78:$M$78</definedName>
    <definedName name="C232.0_Calc" localSheetId="0">#REF!</definedName>
    <definedName name="C232.0_Calc" localSheetId="1">#REF!</definedName>
    <definedName name="C232.0_Calc" localSheetId="2">#REF!</definedName>
    <definedName name="C232.0_Calc">#REF!</definedName>
    <definedName name="C233.0_Calc" localSheetId="0">#REF!</definedName>
    <definedName name="C233.0_Calc" localSheetId="1">#REF!</definedName>
    <definedName name="C233.0_Calc" localSheetId="2">#REF!</definedName>
    <definedName name="C233.0_Calc">#REF!</definedName>
    <definedName name="C234.0_Calc" localSheetId="0">#REF!</definedName>
    <definedName name="C234.0_Calc" localSheetId="1">#REF!</definedName>
    <definedName name="C234.0_Calc" localSheetId="2">#REF!</definedName>
    <definedName name="C234.0_Calc">#REF!</definedName>
    <definedName name="C234.0_Input">'[5]Data Entry'!$D$79:$M$79</definedName>
    <definedName name="C235.0_Calc" localSheetId="0">#REF!</definedName>
    <definedName name="C235.0_Calc" localSheetId="1">#REF!</definedName>
    <definedName name="C235.0_Calc" localSheetId="2">#REF!</definedName>
    <definedName name="C235.0_Calc">#REF!</definedName>
    <definedName name="C240.0_Calc" localSheetId="0">#REF!</definedName>
    <definedName name="C240.0_Calc" localSheetId="1">#REF!</definedName>
    <definedName name="C240.0_Calc" localSheetId="2">#REF!</definedName>
    <definedName name="C240.0_Calc">#REF!</definedName>
    <definedName name="C3.0_Calc" localSheetId="0">#REF!</definedName>
    <definedName name="C3.0_Calc" localSheetId="1">#REF!</definedName>
    <definedName name="C3.0_Calc" localSheetId="2">#REF!</definedName>
    <definedName name="C3.0_Calc">#REF!</definedName>
    <definedName name="C4.0_Calc" localSheetId="0">#REF!</definedName>
    <definedName name="C4.0_Calc" localSheetId="1">#REF!</definedName>
    <definedName name="C4.0_Calc" localSheetId="2">#REF!</definedName>
    <definedName name="C4.0_Calc">#REF!</definedName>
    <definedName name="C410.0_Calc" localSheetId="0">#REF!</definedName>
    <definedName name="C410.0_Calc" localSheetId="1">#REF!</definedName>
    <definedName name="C410.0_Calc" localSheetId="2">#REF!</definedName>
    <definedName name="C410.0_Calc">#REF!</definedName>
    <definedName name="C411.0_Calc" localSheetId="0">#REF!</definedName>
    <definedName name="C411.0_Calc" localSheetId="1">#REF!</definedName>
    <definedName name="C411.0_Calc" localSheetId="2">#REF!</definedName>
    <definedName name="C411.0_Calc">#REF!</definedName>
    <definedName name="C411.01_Calc" localSheetId="0">#REF!</definedName>
    <definedName name="C411.01_Calc" localSheetId="1">#REF!</definedName>
    <definedName name="C411.01_Calc" localSheetId="2">#REF!</definedName>
    <definedName name="C411.01_Calc">#REF!</definedName>
    <definedName name="C411.02_Calc" localSheetId="0">#REF!</definedName>
    <definedName name="C411.02_Calc" localSheetId="1">#REF!</definedName>
    <definedName name="C411.02_Calc" localSheetId="2">#REF!</definedName>
    <definedName name="C411.02_Calc">#REF!</definedName>
    <definedName name="C411.03_Calc" localSheetId="0">#REF!</definedName>
    <definedName name="C411.03_Calc" localSheetId="1">#REF!</definedName>
    <definedName name="C411.03_Calc" localSheetId="2">#REF!</definedName>
    <definedName name="C411.03_Calc">#REF!</definedName>
    <definedName name="C411.04_Calc" localSheetId="0">#REF!</definedName>
    <definedName name="C411.04_Calc" localSheetId="1">#REF!</definedName>
    <definedName name="C411.04_Calc" localSheetId="2">#REF!</definedName>
    <definedName name="C411.04_Calc">#REF!</definedName>
    <definedName name="C411.04_Input">'[5]Data Entry'!$D$80:$M$80</definedName>
    <definedName name="C412.0_Calc" localSheetId="0">#REF!</definedName>
    <definedName name="C412.0_Calc" localSheetId="1">#REF!</definedName>
    <definedName name="C412.0_Calc" localSheetId="2">#REF!</definedName>
    <definedName name="C412.0_Calc">#REF!</definedName>
    <definedName name="C420.0_Calc" localSheetId="0">#REF!</definedName>
    <definedName name="C420.0_Calc" localSheetId="1">#REF!</definedName>
    <definedName name="C420.0_Calc" localSheetId="2">#REF!</definedName>
    <definedName name="C420.0_Calc">#REF!</definedName>
    <definedName name="C430.0_Calc" localSheetId="0">#REF!</definedName>
    <definedName name="C430.0_Calc" localSheetId="1">#REF!</definedName>
    <definedName name="C430.0_Calc" localSheetId="2">#REF!</definedName>
    <definedName name="C430.0_Calc">#REF!</definedName>
    <definedName name="C431.0_Calc" localSheetId="0">#REF!</definedName>
    <definedName name="C431.0_Calc" localSheetId="1">#REF!</definedName>
    <definedName name="C431.0_Calc" localSheetId="2">#REF!</definedName>
    <definedName name="C431.0_Calc">#REF!</definedName>
    <definedName name="C431.01_Calc" localSheetId="0">#REF!</definedName>
    <definedName name="C431.01_Calc" localSheetId="1">#REF!</definedName>
    <definedName name="C431.01_Calc" localSheetId="2">#REF!</definedName>
    <definedName name="C431.01_Calc">#REF!</definedName>
    <definedName name="C431.02_Calc" localSheetId="0">#REF!</definedName>
    <definedName name="C431.02_Calc" localSheetId="1">#REF!</definedName>
    <definedName name="C431.02_Calc" localSheetId="2">#REF!</definedName>
    <definedName name="C431.02_Calc">#REF!</definedName>
    <definedName name="C432.0_Calc" localSheetId="0">#REF!</definedName>
    <definedName name="C432.0_Calc" localSheetId="1">#REF!</definedName>
    <definedName name="C432.0_Calc" localSheetId="2">#REF!</definedName>
    <definedName name="C432.0_Calc">#REF!</definedName>
    <definedName name="C440.0_Calc" localSheetId="0">#REF!</definedName>
    <definedName name="C440.0_Calc" localSheetId="1">#REF!</definedName>
    <definedName name="C440.0_Calc" localSheetId="2">#REF!</definedName>
    <definedName name="C440.0_Calc">#REF!</definedName>
    <definedName name="C510.0_Calc" localSheetId="0">#REF!</definedName>
    <definedName name="C510.0_Calc" localSheetId="1">#REF!</definedName>
    <definedName name="C510.0_Calc" localSheetId="2">#REF!</definedName>
    <definedName name="C510.0_Calc">#REF!</definedName>
    <definedName name="C6.0_Calc" localSheetId="0">#REF!</definedName>
    <definedName name="C6.0_Calc" localSheetId="1">#REF!</definedName>
    <definedName name="C6.0_Calc" localSheetId="2">#REF!</definedName>
    <definedName name="C6.0_Calc">#REF!</definedName>
    <definedName name="C7.0_Calc" localSheetId="0">#REF!</definedName>
    <definedName name="C7.0_Calc" localSheetId="1">#REF!</definedName>
    <definedName name="C7.0_Calc" localSheetId="2">#REF!</definedName>
    <definedName name="C7.0_Calc">#REF!</definedName>
    <definedName name="C710.0_Calc" localSheetId="0">#REF!</definedName>
    <definedName name="C710.0_Calc" localSheetId="1">#REF!</definedName>
    <definedName name="C710.0_Calc" localSheetId="2">#REF!</definedName>
    <definedName name="C710.0_Calc">#REF!</definedName>
    <definedName name="ca">[33]AWARDED!$B$7:$D$81</definedName>
    <definedName name="CA_1" localSheetId="0">#REF!</definedName>
    <definedName name="CA_1" localSheetId="1">#REF!</definedName>
    <definedName name="CA_1" localSheetId="2">#REF!</definedName>
    <definedName name="CA_1">#REF!</definedName>
    <definedName name="CA_2" localSheetId="0">#REF!</definedName>
    <definedName name="CA_2" localSheetId="1">#REF!</definedName>
    <definedName name="CA_2" localSheetId="2">#REF!</definedName>
    <definedName name="CA_2">#REF!</definedName>
    <definedName name="CACategory" localSheetId="0">#REF!</definedName>
    <definedName name="CACategory" localSheetId="1">#REF!</definedName>
    <definedName name="CACategory" localSheetId="2">#REF!</definedName>
    <definedName name="CACategory">#REF!</definedName>
    <definedName name="CACode">[34]Economics!$AD$14</definedName>
    <definedName name="CalcMode">[2]Parameters!$B$6</definedName>
    <definedName name="CAPALLOW" localSheetId="0">#REF!</definedName>
    <definedName name="CAPALLOW" localSheetId="1">#REF!</definedName>
    <definedName name="CAPALLOW" localSheetId="2">#REF!</definedName>
    <definedName name="CAPALLOW">#REF!</definedName>
    <definedName name="Capex" localSheetId="0">#REF!</definedName>
    <definedName name="Capex" localSheetId="1">#REF!</definedName>
    <definedName name="Capex" localSheetId="2">#REF!</definedName>
    <definedName name="Capex">#REF!</definedName>
    <definedName name="capex_2005" localSheetId="0">#REF!</definedName>
    <definedName name="capex_2005" localSheetId="1">#REF!</definedName>
    <definedName name="capex_2005" localSheetId="2">#REF!</definedName>
    <definedName name="capex_2005">#REF!</definedName>
    <definedName name="capex_adjustment" localSheetId="0">#REF!</definedName>
    <definedName name="capex_adjustment" localSheetId="1">#REF!</definedName>
    <definedName name="capex_adjustment" localSheetId="2">#REF!</definedName>
    <definedName name="capex_adjustment">#REF!</definedName>
    <definedName name="capex_correction" localSheetId="0">#REF!</definedName>
    <definedName name="capex_correction" localSheetId="1">#REF!</definedName>
    <definedName name="capex_correction" localSheetId="2">#REF!</definedName>
    <definedName name="capex_correction">#REF!</definedName>
    <definedName name="capex_enNFA_final_gas" localSheetId="0">#REF!</definedName>
    <definedName name="capex_enNFA_final_gas" localSheetId="1">#REF!</definedName>
    <definedName name="capex_enNFA_final_gas" localSheetId="2">#REF!</definedName>
    <definedName name="capex_enNFA_final_gas">#REF!</definedName>
    <definedName name="capex_enNFA_final_oil" localSheetId="0">#REF!</definedName>
    <definedName name="capex_enNFA_final_oil" localSheetId="1">#REF!</definedName>
    <definedName name="capex_enNFA_final_oil" localSheetId="2">#REF!</definedName>
    <definedName name="capex_enNFA_final_oil">#REF!</definedName>
    <definedName name="capex_enNFA_nag" localSheetId="0">#REF!</definedName>
    <definedName name="capex_enNFA_nag" localSheetId="1">#REF!</definedName>
    <definedName name="capex_enNFA_nag" localSheetId="2">#REF!</definedName>
    <definedName name="capex_enNFA_nag">#REF!</definedName>
    <definedName name="capex_factor" localSheetId="0">[12]Delay!#REF!</definedName>
    <definedName name="capex_factor" localSheetId="1">[12]Delay!#REF!</definedName>
    <definedName name="capex_factor" localSheetId="2">[12]Delay!#REF!</definedName>
    <definedName name="capex_factor">[12]Delay!#REF!</definedName>
    <definedName name="capex_flag" localSheetId="0">[12]Calculations!#REF!</definedName>
    <definedName name="capex_flag" localSheetId="1">[12]Calculations!#REF!</definedName>
    <definedName name="capex_flag" localSheetId="2">[12]Calculations!#REF!</definedName>
    <definedName name="capex_flag">[12]Calculations!#REF!</definedName>
    <definedName name="capex_increase_year" localSheetId="0">[12]Delay!#REF!</definedName>
    <definedName name="capex_increase_year" localSheetId="1">[12]Delay!#REF!</definedName>
    <definedName name="capex_increase_year" localSheetId="2">[12]Delay!#REF!</definedName>
    <definedName name="capex_increase_year">[12]Delay!#REF!</definedName>
    <definedName name="capex_iverhead_q2" localSheetId="0">#REF!</definedName>
    <definedName name="capex_iverhead_q2" localSheetId="1">#REF!</definedName>
    <definedName name="capex_iverhead_q2" localSheetId="2">#REF!</definedName>
    <definedName name="capex_iverhead_q2">#REF!</definedName>
    <definedName name="CAPEX_MType" localSheetId="0">#REF!</definedName>
    <definedName name="CAPEX_MType" localSheetId="1">#REF!</definedName>
    <definedName name="CAPEX_MType" localSheetId="2">#REF!</definedName>
    <definedName name="CAPEX_MType">#REF!</definedName>
    <definedName name="capex_nagfra" localSheetId="0">#REF!</definedName>
    <definedName name="capex_nagfra" localSheetId="1">#REF!</definedName>
    <definedName name="capex_nagfra" localSheetId="2">#REF!</definedName>
    <definedName name="capex_nagfra">#REF!</definedName>
    <definedName name="capex_nagfra_Final_gas" localSheetId="0">#REF!</definedName>
    <definedName name="capex_nagfra_Final_gas" localSheetId="1">#REF!</definedName>
    <definedName name="capex_nagfra_Final_gas" localSheetId="2">#REF!</definedName>
    <definedName name="capex_nagfra_Final_gas">#REF!</definedName>
    <definedName name="capex_nagfra_Final_gas_AG" localSheetId="0">#REF!</definedName>
    <definedName name="capex_nagfra_Final_gas_AG" localSheetId="1">#REF!</definedName>
    <definedName name="capex_nagfra_Final_gas_AG" localSheetId="2">#REF!</definedName>
    <definedName name="capex_nagfra_Final_gas_AG">#REF!</definedName>
    <definedName name="capex_nagfra_Final_gas_NAG" localSheetId="0">#REF!</definedName>
    <definedName name="capex_nagfra_Final_gas_NAG" localSheetId="1">#REF!</definedName>
    <definedName name="capex_nagfra_Final_gas_NAG" localSheetId="2">#REF!</definedName>
    <definedName name="capex_nagfra_Final_gas_NAG">#REF!</definedName>
    <definedName name="capex_nagfra_final_oil" localSheetId="0">#REF!</definedName>
    <definedName name="capex_nagfra_final_oil" localSheetId="1">#REF!</definedName>
    <definedName name="capex_nagfra_final_oil" localSheetId="2">#REF!</definedName>
    <definedName name="capex_nagfra_final_oil">#REF!</definedName>
    <definedName name="capex_NFA_final_gas" localSheetId="0">#REF!</definedName>
    <definedName name="capex_NFA_final_gas" localSheetId="1">#REF!</definedName>
    <definedName name="capex_NFA_final_gas" localSheetId="2">#REF!</definedName>
    <definedName name="capex_NFA_final_gas">#REF!</definedName>
    <definedName name="capex_NFA_final_gas_AG" localSheetId="0">#REF!</definedName>
    <definedName name="capex_NFA_final_gas_AG" localSheetId="1">#REF!</definedName>
    <definedName name="capex_NFA_final_gas_AG" localSheetId="2">#REF!</definedName>
    <definedName name="capex_NFA_final_gas_AG">#REF!</definedName>
    <definedName name="capex_NFA_final_gas_NAG" localSheetId="0">#REF!</definedName>
    <definedName name="capex_NFA_final_gas_NAG" localSheetId="1">#REF!</definedName>
    <definedName name="capex_NFA_final_gas_NAG" localSheetId="2">#REF!</definedName>
    <definedName name="capex_NFA_final_gas_NAG">#REF!</definedName>
    <definedName name="capex_NFA_final_oil" localSheetId="0">#REF!</definedName>
    <definedName name="capex_NFA_final_oil" localSheetId="1">#REF!</definedName>
    <definedName name="capex_NFA_final_oil" localSheetId="2">#REF!</definedName>
    <definedName name="capex_NFA_final_oil">#REF!</definedName>
    <definedName name="capex_NFA_nag" localSheetId="0">#REF!</definedName>
    <definedName name="capex_NFA_nag" localSheetId="1">#REF!</definedName>
    <definedName name="capex_NFA_nag" localSheetId="2">#REF!</definedName>
    <definedName name="capex_NFA_nag">#REF!</definedName>
    <definedName name="capex_nnagfra_nag" localSheetId="0">#REF!</definedName>
    <definedName name="capex_nnagfra_nag" localSheetId="1">#REF!</definedName>
    <definedName name="capex_nnagfra_nag" localSheetId="2">#REF!</definedName>
    <definedName name="capex_nnagfra_nag">#REF!</definedName>
    <definedName name="capex_original" localSheetId="0">#REF!</definedName>
    <definedName name="capex_original" localSheetId="1">#REF!</definedName>
    <definedName name="capex_original" localSheetId="2">#REF!</definedName>
    <definedName name="capex_original">#REF!</definedName>
    <definedName name="capex_Other_Final_gas" localSheetId="0">#REF!</definedName>
    <definedName name="capex_Other_Final_gas" localSheetId="1">#REF!</definedName>
    <definedName name="capex_Other_Final_gas" localSheetId="2">#REF!</definedName>
    <definedName name="capex_Other_Final_gas">#REF!</definedName>
    <definedName name="capex_Other_Final_gas_AG" localSheetId="0">#REF!</definedName>
    <definedName name="capex_Other_Final_gas_AG" localSheetId="1">#REF!</definedName>
    <definedName name="capex_Other_Final_gas_AG" localSheetId="2">#REF!</definedName>
    <definedName name="capex_Other_Final_gas_AG">#REF!</definedName>
    <definedName name="capex_Other_Final_gas_NAG" localSheetId="0">#REF!</definedName>
    <definedName name="capex_Other_Final_gas_NAG" localSheetId="1">#REF!</definedName>
    <definedName name="capex_Other_Final_gas_NAG" localSheetId="2">#REF!</definedName>
    <definedName name="capex_Other_Final_gas_NAG">#REF!</definedName>
    <definedName name="capex_Other_final_oil" localSheetId="0">#REF!</definedName>
    <definedName name="capex_Other_final_oil" localSheetId="1">#REF!</definedName>
    <definedName name="capex_Other_final_oil" localSheetId="2">#REF!</definedName>
    <definedName name="capex_Other_final_oil">#REF!</definedName>
    <definedName name="capex_Other_nag" localSheetId="0">#REF!</definedName>
    <definedName name="capex_Other_nag" localSheetId="1">#REF!</definedName>
    <definedName name="capex_Other_nag" localSheetId="2">#REF!</definedName>
    <definedName name="capex_Other_nag">#REF!</definedName>
    <definedName name="capex_recovered">[29]Sheet1!$D$150:$AZ$150</definedName>
    <definedName name="CAPEX_TOTAL">[29]Sheet1!$D$62:$AZ$62</definedName>
    <definedName name="capex_total_Other_final" localSheetId="0">#REF!</definedName>
    <definedName name="capex_total_Other_final" localSheetId="1">#REF!</definedName>
    <definedName name="capex_total_Other_final" localSheetId="2">#REF!</definedName>
    <definedName name="capex_total_Other_final">#REF!</definedName>
    <definedName name="CAPEX_weight" localSheetId="0">#REF!</definedName>
    <definedName name="CAPEX_weight" localSheetId="1">#REF!</definedName>
    <definedName name="CAPEX_weight" localSheetId="2">#REF!</definedName>
    <definedName name="CAPEX_weight">#REF!</definedName>
    <definedName name="Case_ID" localSheetId="0">#REF!</definedName>
    <definedName name="Case_ID" localSheetId="1">#REF!</definedName>
    <definedName name="Case_ID" localSheetId="2">#REF!</definedName>
    <definedName name="Case_ID">#REF!</definedName>
    <definedName name="Case_IDfin" localSheetId="0">#REF!</definedName>
    <definedName name="Case_IDfin" localSheetId="1">#REF!</definedName>
    <definedName name="Case_IDfin" localSheetId="2">#REF!</definedName>
    <definedName name="Case_IDfin">#REF!</definedName>
    <definedName name="CaseODBCSource" localSheetId="0">#REF!</definedName>
    <definedName name="CaseODBCSource" localSheetId="1">#REF!</definedName>
    <definedName name="CaseODBCSource" localSheetId="2">#REF!</definedName>
    <definedName name="CaseODBCSource">#REF!</definedName>
    <definedName name="Cash_Flow_Request_List" localSheetId="0">#REF!</definedName>
    <definedName name="Cash_Flow_Request_List" localSheetId="1">#REF!</definedName>
    <definedName name="Cash_Flow_Request_List" localSheetId="2">#REF!</definedName>
    <definedName name="Cash_Flow_Request_List">#REF!</definedName>
    <definedName name="Casing" localSheetId="0">#REF!</definedName>
    <definedName name="Casing" localSheetId="1">#REF!</definedName>
    <definedName name="Casing" localSheetId="2">#REF!</definedName>
    <definedName name="Casing">#REF!</definedName>
    <definedName name="cat" localSheetId="0">#REF!</definedName>
    <definedName name="cat" localSheetId="1">#REF!</definedName>
    <definedName name="cat" localSheetId="2">#REF!</definedName>
    <definedName name="cat">#REF!</definedName>
    <definedName name="cc" localSheetId="0">#REF!</definedName>
    <definedName name="cc" localSheetId="1">#REF!</definedName>
    <definedName name="cc" localSheetId="2">#REF!</definedName>
    <definedName name="cc">#REF!</definedName>
    <definedName name="ccc" localSheetId="0">#REF!</definedName>
    <definedName name="ccc" localSheetId="1">#REF!</definedName>
    <definedName name="ccc" localSheetId="2">#REF!</definedName>
    <definedName name="ccc">#REF!</definedName>
    <definedName name="CD">[35]Contract_Details!$A$2:$R$74</definedName>
    <definedName name="cdc" localSheetId="0">#REF!</definedName>
    <definedName name="cdc" localSheetId="1">#REF!</definedName>
    <definedName name="cdc" localSheetId="2">#REF!</definedName>
    <definedName name="cdc">#REF!</definedName>
    <definedName name="CDJ" localSheetId="0">#REF!</definedName>
    <definedName name="CDJ" localSheetId="1">#REF!</definedName>
    <definedName name="CDJ" localSheetId="2">#REF!</definedName>
    <definedName name="CDJ">#REF!</definedName>
    <definedName name="Cement" localSheetId="0">#REF!</definedName>
    <definedName name="Cement" localSheetId="1">#REF!</definedName>
    <definedName name="Cement" localSheetId="2">#REF!</definedName>
    <definedName name="Cement">#REF!</definedName>
    <definedName name="CENTRE_TOTALS_BY_GENERIC_GROUP" localSheetId="0">#REF!</definedName>
    <definedName name="CENTRE_TOTALS_BY_GENERIC_GROUP" localSheetId="1">#REF!</definedName>
    <definedName name="CENTRE_TOTALS_BY_GENERIC_GROUP" localSheetId="2">#REF!</definedName>
    <definedName name="CENTRE_TOTALS_BY_GENERIC_GROUP">#REF!</definedName>
    <definedName name="CENTRE_TOTALS_BY_GENERIC_GROUP_For_NOS" localSheetId="0">#REF!</definedName>
    <definedName name="CENTRE_TOTALS_BY_GENERIC_GROUP_For_NOS" localSheetId="1">#REF!</definedName>
    <definedName name="CENTRE_TOTALS_BY_GENERIC_GROUP_For_NOS" localSheetId="2">#REF!</definedName>
    <definedName name="CENTRE_TOTALS_BY_GENERIC_GROUP_For_NOS">#REF!</definedName>
    <definedName name="CERES_Upload_Request_List" localSheetId="0">#REF!</definedName>
    <definedName name="CERES_Upload_Request_List" localSheetId="1">#REF!</definedName>
    <definedName name="CERES_Upload_Request_List" localSheetId="2">#REF!</definedName>
    <definedName name="CERES_Upload_Request_List">#REF!</definedName>
    <definedName name="CF_Expex_FP44" localSheetId="0">#REF!</definedName>
    <definedName name="CF_Expex_FP44" localSheetId="1">#REF!</definedName>
    <definedName name="CF_Expex_FP44" localSheetId="2">#REF!</definedName>
    <definedName name="CF_Expex_FP44">#REF!</definedName>
    <definedName name="CF_ProdCapex_FP43" localSheetId="0">#REF!</definedName>
    <definedName name="CF_ProdCapex_FP43" localSheetId="1">#REF!</definedName>
    <definedName name="CF_ProdCapex_FP43" localSheetId="2">#REF!</definedName>
    <definedName name="CF_ProdCapex_FP43">#REF!</definedName>
    <definedName name="chartArea" localSheetId="0">#REF!</definedName>
    <definedName name="chartArea" localSheetId="1">#REF!</definedName>
    <definedName name="chartArea" localSheetId="2">#REF!</definedName>
    <definedName name="chartArea">#REF!</definedName>
    <definedName name="Check" localSheetId="0">#REF!</definedName>
    <definedName name="Check" localSheetId="1">#REF!</definedName>
    <definedName name="Check" localSheetId="2">#REF!</definedName>
    <definedName name="Check">#REF!</definedName>
    <definedName name="CheckDate" localSheetId="0">#REF!</definedName>
    <definedName name="CheckDate" localSheetId="1">#REF!</definedName>
    <definedName name="CheckDate" localSheetId="2">#REF!</definedName>
    <definedName name="CheckDate">#REF!</definedName>
    <definedName name="CheckList" localSheetId="0">#REF!</definedName>
    <definedName name="CheckList" localSheetId="1">#REF!</definedName>
    <definedName name="CheckList" localSheetId="2">#REF!</definedName>
    <definedName name="CheckList">#REF!</definedName>
    <definedName name="CheckSheetList" localSheetId="0">#REF!</definedName>
    <definedName name="CheckSheetList" localSheetId="1">#REF!</definedName>
    <definedName name="CheckSheetList" localSheetId="2">#REF!</definedName>
    <definedName name="CheckSheetList">#REF!</definedName>
    <definedName name="CI" localSheetId="0">#REF!</definedName>
    <definedName name="CI" localSheetId="1">#REF!</definedName>
    <definedName name="CI" localSheetId="2">#REF!</definedName>
    <definedName name="CI">#REF!</definedName>
    <definedName name="CITA" localSheetId="0">#REF!</definedName>
    <definedName name="CITA" localSheetId="1">#REF!</definedName>
    <definedName name="CITA" localSheetId="2">#REF!</definedName>
    <definedName name="CITA">#REF!</definedName>
    <definedName name="Close" localSheetId="0" hidden="1">{"'IM V02'!$A$1:$W$57"}</definedName>
    <definedName name="Close" localSheetId="1" hidden="1">{"'IM V02'!$A$1:$W$57"}</definedName>
    <definedName name="Close" localSheetId="2" hidden="1">{"'IM V02'!$A$1:$W$57"}</definedName>
    <definedName name="Close" hidden="1">{"'IM V02'!$A$1:$W$57"}</definedName>
    <definedName name="co">[36]AWARDED!$B$7:$E$76</definedName>
    <definedName name="Column" localSheetId="0">#REF!</definedName>
    <definedName name="Column" localSheetId="1">#REF!</definedName>
    <definedName name="Column" localSheetId="2">#REF!</definedName>
    <definedName name="Column">#REF!</definedName>
    <definedName name="com" localSheetId="0">#REF!</definedName>
    <definedName name="com" localSheetId="1">#REF!</definedName>
    <definedName name="com" localSheetId="2">#REF!</definedName>
    <definedName name="com">#REF!</definedName>
    <definedName name="COMBINED_DETAILS_Without_Matching_2004_LOADED_DETAIL1" localSheetId="0">#REF!</definedName>
    <definedName name="COMBINED_DETAILS_Without_Matching_2004_LOADED_DETAIL1" localSheetId="1">#REF!</definedName>
    <definedName name="COMBINED_DETAILS_Without_Matching_2004_LOADED_DETAIL1" localSheetId="2">#REF!</definedName>
    <definedName name="COMBINED_DETAILS_Without_Matching_2004_LOADED_DETAIL1">#REF!</definedName>
    <definedName name="ComCountries">[37]Sheet1!$B$5:$B$81</definedName>
    <definedName name="Commencement_Phase_1" localSheetId="0">#REF!</definedName>
    <definedName name="Commencement_Phase_1" localSheetId="1">#REF!</definedName>
    <definedName name="Commencement_Phase_1" localSheetId="2">#REF!</definedName>
    <definedName name="Commencement_Phase_1">#REF!</definedName>
    <definedName name="Comments" localSheetId="0">#REF!</definedName>
    <definedName name="Comments" localSheetId="1">#REF!</definedName>
    <definedName name="Comments" localSheetId="2">#REF!</definedName>
    <definedName name="Comments">#REF!</definedName>
    <definedName name="commit" localSheetId="0">#REF!</definedName>
    <definedName name="commit" localSheetId="1">#REF!</definedName>
    <definedName name="commit" localSheetId="2">#REF!</definedName>
    <definedName name="commit">#REF!</definedName>
    <definedName name="COMMITTMENT" localSheetId="0">#REF!</definedName>
    <definedName name="COMMITTMENT" localSheetId="1">#REF!</definedName>
    <definedName name="COMMITTMENT" localSheetId="2">#REF!</definedName>
    <definedName name="COMMITTMENT">#REF!</definedName>
    <definedName name="CommType" localSheetId="0">#REF!</definedName>
    <definedName name="CommType" localSheetId="1">#REF!</definedName>
    <definedName name="CommType" localSheetId="2">#REF!</definedName>
    <definedName name="CommType">#REF!</definedName>
    <definedName name="commy" localSheetId="0">#REF!</definedName>
    <definedName name="commy" localSheetId="1">#REF!</definedName>
    <definedName name="commy" localSheetId="2">#REF!</definedName>
    <definedName name="commy">#REF!</definedName>
    <definedName name="Company_Name" localSheetId="0">#REF!</definedName>
    <definedName name="Company_Name" localSheetId="1">#REF!</definedName>
    <definedName name="Company_Name" localSheetId="2">#REF!</definedName>
    <definedName name="Company_Name">#REF!</definedName>
    <definedName name="Company_Type">[38]SetUp!$C$14</definedName>
    <definedName name="CompanyName">[39]SetUp!$C$8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2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 localSheetId="1">#REF!</definedName>
    <definedName name="Completed_Var3" localSheetId="2">#REF!</definedName>
    <definedName name="Completed_Var3">#REF!</definedName>
    <definedName name="Completed_Var4" localSheetId="0">#REF!</definedName>
    <definedName name="Completed_Var4" localSheetId="1">#REF!</definedName>
    <definedName name="Completed_Var4" localSheetId="2">#REF!</definedName>
    <definedName name="Completed_Var4">#REF!</definedName>
    <definedName name="cond_Prod_enNFA" localSheetId="0">#REF!</definedName>
    <definedName name="cond_Prod_enNFA" localSheetId="1">#REF!</definedName>
    <definedName name="cond_Prod_enNFA" localSheetId="2">#REF!</definedName>
    <definedName name="cond_Prod_enNFA">#REF!</definedName>
    <definedName name="cond_Prod_nagfra" localSheetId="0">#REF!</definedName>
    <definedName name="cond_Prod_nagfra" localSheetId="1">#REF!</definedName>
    <definedName name="cond_Prod_nagfra" localSheetId="2">#REF!</definedName>
    <definedName name="cond_Prod_nagfra">#REF!</definedName>
    <definedName name="cond_Prod_NFA" localSheetId="0">#REF!</definedName>
    <definedName name="cond_Prod_NFA" localSheetId="1">#REF!</definedName>
    <definedName name="cond_Prod_NFA" localSheetId="2">#REF!</definedName>
    <definedName name="cond_Prod_NFA">#REF!</definedName>
    <definedName name="cond_Prod_Other" localSheetId="0">#REF!</definedName>
    <definedName name="cond_Prod_Other" localSheetId="1">#REF!</definedName>
    <definedName name="cond_Prod_Other" localSheetId="2">#REF!</definedName>
    <definedName name="cond_Prod_Other">#REF!</definedName>
    <definedName name="Condensate_Opex" localSheetId="0">#REF!</definedName>
    <definedName name="Condensate_Opex" localSheetId="1">#REF!</definedName>
    <definedName name="Condensate_Opex" localSheetId="2">#REF!</definedName>
    <definedName name="Condensate_Opex">#REF!</definedName>
    <definedName name="condensate_proved" localSheetId="0">#REF!</definedName>
    <definedName name="condensate_proved" localSheetId="1">#REF!</definedName>
    <definedName name="condensate_proved" localSheetId="2">#REF!</definedName>
    <definedName name="condensate_proved">#REF!</definedName>
    <definedName name="Condensate_to_AG_Ratio" localSheetId="0">'[12]Reserves Breakdown'!#REF!</definedName>
    <definedName name="Condensate_to_AG_Ratio" localSheetId="1">'[12]Reserves Breakdown'!#REF!</definedName>
    <definedName name="Condensate_to_AG_Ratio" localSheetId="2">'[12]Reserves Breakdown'!#REF!</definedName>
    <definedName name="Condensate_to_AG_Ratio">'[12]Reserves Breakdown'!#REF!</definedName>
    <definedName name="Conditions_File" localSheetId="0">#REF!</definedName>
    <definedName name="Conditions_File" localSheetId="1">#REF!</definedName>
    <definedName name="Conditions_File" localSheetId="2">#REF!</definedName>
    <definedName name="Conditions_File">#REF!</definedName>
    <definedName name="CondPvd2005" localSheetId="0">#REF!</definedName>
    <definedName name="CondPvd2005" localSheetId="1">#REF!</definedName>
    <definedName name="CondPvd2005" localSheetId="2">#REF!</definedName>
    <definedName name="CondPvd2005">#REF!</definedName>
    <definedName name="CondPvdRsv6yr" localSheetId="0">#REF!</definedName>
    <definedName name="CondPvdRsv6yr" localSheetId="1">#REF!</definedName>
    <definedName name="CondPvdRsv6yr" localSheetId="2">#REF!</definedName>
    <definedName name="CondPvdRsv6yr">#REF!</definedName>
    <definedName name="CondPvdRsv6yrScenario" localSheetId="0">#REF!</definedName>
    <definedName name="CondPvdRsv6yrScenario" localSheetId="1">#REF!</definedName>
    <definedName name="CondPvdRsv6yrScenario" localSheetId="2">#REF!</definedName>
    <definedName name="CondPvdRsv6yrScenario">#REF!</definedName>
    <definedName name="CondRate" localSheetId="0">#REF!</definedName>
    <definedName name="CondRate" localSheetId="1">#REF!</definedName>
    <definedName name="CondRate" localSheetId="2">#REF!</definedName>
    <definedName name="CondRate">#REF!</definedName>
    <definedName name="CondVol" localSheetId="0">#REF!</definedName>
    <definedName name="CondVol" localSheetId="1">#REF!</definedName>
    <definedName name="CondVol" localSheetId="2">#REF!</definedName>
    <definedName name="CondVol">#REF!</definedName>
    <definedName name="Conequence" localSheetId="0">#REF!</definedName>
    <definedName name="Conequence" localSheetId="1">#REF!</definedName>
    <definedName name="Conequence" localSheetId="2">#REF!</definedName>
    <definedName name="Conequence">#REF!</definedName>
    <definedName name="Contingency" localSheetId="0">#REF!</definedName>
    <definedName name="Contingency" localSheetId="1">#REF!</definedName>
    <definedName name="Contingency" localSheetId="2">#REF!</definedName>
    <definedName name="Contingency">#REF!</definedName>
    <definedName name="conv1">[40]Overview!$L$4</definedName>
    <definedName name="conv2">[40]Overview!$M$4</definedName>
    <definedName name="conv3">[40]Overview!$X$2</definedName>
    <definedName name="conv4">[40]Overview!$AG$2</definedName>
    <definedName name="CostObject" localSheetId="0">OFFSET(#REF!,,,COUNTIF(#REF!,"&lt;&gt;0"),)</definedName>
    <definedName name="CostObject" localSheetId="1">OFFSET(#REF!,,,COUNTIF(#REF!,"&lt;&gt;0"),)</definedName>
    <definedName name="CostObject" localSheetId="2">OFFSET(#REF!,,,COUNTIF(#REF!,"&lt;&gt;0"),)</definedName>
    <definedName name="CostObject">OFFSET(#REF!,,,COUNTIF(#REF!,"&lt;&gt;0"),)</definedName>
    <definedName name="Country" localSheetId="0">#REF!</definedName>
    <definedName name="Country" localSheetId="1">#REF!</definedName>
    <definedName name="Country" localSheetId="2">#REF!</definedName>
    <definedName name="Country">#REF!</definedName>
    <definedName name="Country_Name" localSheetId="0">#REF!</definedName>
    <definedName name="Country_Name" localSheetId="1">#REF!</definedName>
    <definedName name="Country_Name" localSheetId="2">#REF!</definedName>
    <definedName name="Country_Name">#REF!</definedName>
    <definedName name="CPAO" localSheetId="0">#REF!</definedName>
    <definedName name="CPAO" localSheetId="1">#REF!</definedName>
    <definedName name="CPAO" localSheetId="2">#REF!</definedName>
    <definedName name="CPAO">#REF!</definedName>
    <definedName name="cpi" localSheetId="0">#REF!</definedName>
    <definedName name="cpi" localSheetId="1">#REF!</definedName>
    <definedName name="cpi" localSheetId="2">#REF!</definedName>
    <definedName name="cpi">#REF!</definedName>
    <definedName name="CreationDate">'[2]Summary Cash Flow'!$I$1</definedName>
    <definedName name="CRITERIA1" localSheetId="0">#REF!</definedName>
    <definedName name="CRITERIA1" localSheetId="1">#REF!</definedName>
    <definedName name="CRITERIA1" localSheetId="2">#REF!</definedName>
    <definedName name="CRITERIA1">#REF!</definedName>
    <definedName name="CRITERIA10" localSheetId="0">#REF!</definedName>
    <definedName name="CRITERIA10" localSheetId="1">#REF!</definedName>
    <definedName name="CRITERIA10" localSheetId="2">#REF!</definedName>
    <definedName name="CRITERIA10">#REF!</definedName>
    <definedName name="CRITERIA100" localSheetId="0">#REF!</definedName>
    <definedName name="CRITERIA100" localSheetId="1">#REF!</definedName>
    <definedName name="CRITERIA100" localSheetId="2">#REF!</definedName>
    <definedName name="CRITERIA100">#REF!</definedName>
    <definedName name="CRITERIA101" localSheetId="0">#REF!</definedName>
    <definedName name="CRITERIA101" localSheetId="1">#REF!</definedName>
    <definedName name="CRITERIA101" localSheetId="2">#REF!</definedName>
    <definedName name="CRITERIA101">#REF!</definedName>
    <definedName name="CRITERIA102" localSheetId="0">#REF!</definedName>
    <definedName name="CRITERIA102" localSheetId="1">#REF!</definedName>
    <definedName name="CRITERIA102" localSheetId="2">#REF!</definedName>
    <definedName name="CRITERIA102">#REF!</definedName>
    <definedName name="CRITERIA103" localSheetId="0">#REF!</definedName>
    <definedName name="CRITERIA103" localSheetId="1">#REF!</definedName>
    <definedName name="CRITERIA103" localSheetId="2">#REF!</definedName>
    <definedName name="CRITERIA103">#REF!</definedName>
    <definedName name="CRITERIA104" localSheetId="0">#REF!</definedName>
    <definedName name="CRITERIA104" localSheetId="1">#REF!</definedName>
    <definedName name="CRITERIA104" localSheetId="2">#REF!</definedName>
    <definedName name="CRITERIA104">#REF!</definedName>
    <definedName name="CRITERIA105" localSheetId="0">#REF!</definedName>
    <definedName name="CRITERIA105" localSheetId="1">#REF!</definedName>
    <definedName name="CRITERIA105" localSheetId="2">#REF!</definedName>
    <definedName name="CRITERIA105">#REF!</definedName>
    <definedName name="CRITERIA106" localSheetId="0">#REF!</definedName>
    <definedName name="CRITERIA106" localSheetId="1">#REF!</definedName>
    <definedName name="CRITERIA106" localSheetId="2">#REF!</definedName>
    <definedName name="CRITERIA106">#REF!</definedName>
    <definedName name="CRITERIA107" localSheetId="0">#REF!</definedName>
    <definedName name="CRITERIA107" localSheetId="1">#REF!</definedName>
    <definedName name="CRITERIA107" localSheetId="2">#REF!</definedName>
    <definedName name="CRITERIA107">#REF!</definedName>
    <definedName name="CRITERIA108" localSheetId="0">#REF!</definedName>
    <definedName name="CRITERIA108" localSheetId="1">#REF!</definedName>
    <definedName name="CRITERIA108" localSheetId="2">#REF!</definedName>
    <definedName name="CRITERIA108">#REF!</definedName>
    <definedName name="CRITERIA109" localSheetId="0">#REF!</definedName>
    <definedName name="CRITERIA109" localSheetId="1">#REF!</definedName>
    <definedName name="CRITERIA109" localSheetId="2">#REF!</definedName>
    <definedName name="CRITERIA109">#REF!</definedName>
    <definedName name="CRITERIA11" localSheetId="0">#REF!</definedName>
    <definedName name="CRITERIA11" localSheetId="1">#REF!</definedName>
    <definedName name="CRITERIA11" localSheetId="2">#REF!</definedName>
    <definedName name="CRITERIA11">#REF!</definedName>
    <definedName name="CRITERIA110" localSheetId="0">#REF!</definedName>
    <definedName name="CRITERIA110" localSheetId="1">#REF!</definedName>
    <definedName name="CRITERIA110" localSheetId="2">#REF!</definedName>
    <definedName name="CRITERIA110">#REF!</definedName>
    <definedName name="CRITERIA111" localSheetId="0">#REF!</definedName>
    <definedName name="CRITERIA111" localSheetId="1">#REF!</definedName>
    <definedName name="CRITERIA111" localSheetId="2">#REF!</definedName>
    <definedName name="CRITERIA111">#REF!</definedName>
    <definedName name="CRITERIA112" localSheetId="0">#REF!</definedName>
    <definedName name="CRITERIA112" localSheetId="1">#REF!</definedName>
    <definedName name="CRITERIA112" localSheetId="2">#REF!</definedName>
    <definedName name="CRITERIA112">#REF!</definedName>
    <definedName name="CRITERIA113" localSheetId="0">#REF!</definedName>
    <definedName name="CRITERIA113" localSheetId="1">#REF!</definedName>
    <definedName name="CRITERIA113" localSheetId="2">#REF!</definedName>
    <definedName name="CRITERIA113">#REF!</definedName>
    <definedName name="CRITERIA114" localSheetId="0">#REF!</definedName>
    <definedName name="CRITERIA114" localSheetId="1">#REF!</definedName>
    <definedName name="CRITERIA114" localSheetId="2">#REF!</definedName>
    <definedName name="CRITERIA114">#REF!</definedName>
    <definedName name="CRITERIA115" localSheetId="0">#REF!</definedName>
    <definedName name="CRITERIA115" localSheetId="1">#REF!</definedName>
    <definedName name="CRITERIA115" localSheetId="2">#REF!</definedName>
    <definedName name="CRITERIA115">#REF!</definedName>
    <definedName name="CRITERIA116" localSheetId="0">#REF!</definedName>
    <definedName name="CRITERIA116" localSheetId="1">#REF!</definedName>
    <definedName name="CRITERIA116" localSheetId="2">#REF!</definedName>
    <definedName name="CRITERIA116">#REF!</definedName>
    <definedName name="CRITERIA117" localSheetId="0">#REF!</definedName>
    <definedName name="CRITERIA117" localSheetId="1">#REF!</definedName>
    <definedName name="CRITERIA117" localSheetId="2">#REF!</definedName>
    <definedName name="CRITERIA117">#REF!</definedName>
    <definedName name="CRITERIA118" localSheetId="0">#REF!</definedName>
    <definedName name="CRITERIA118" localSheetId="1">#REF!</definedName>
    <definedName name="CRITERIA118" localSheetId="2">#REF!</definedName>
    <definedName name="CRITERIA118">#REF!</definedName>
    <definedName name="CRITERIA119" localSheetId="0">#REF!</definedName>
    <definedName name="CRITERIA119" localSheetId="1">#REF!</definedName>
    <definedName name="CRITERIA119" localSheetId="2">#REF!</definedName>
    <definedName name="CRITERIA119">#REF!</definedName>
    <definedName name="CRITERIA12" localSheetId="0">#REF!</definedName>
    <definedName name="CRITERIA12" localSheetId="1">#REF!</definedName>
    <definedName name="CRITERIA12" localSheetId="2">#REF!</definedName>
    <definedName name="CRITERIA12">#REF!</definedName>
    <definedName name="CRITERIA120" localSheetId="0">#REF!</definedName>
    <definedName name="CRITERIA120" localSheetId="1">#REF!</definedName>
    <definedName name="CRITERIA120" localSheetId="2">#REF!</definedName>
    <definedName name="CRITERIA120">#REF!</definedName>
    <definedName name="CRITERIA121" localSheetId="0">#REF!</definedName>
    <definedName name="CRITERIA121" localSheetId="1">#REF!</definedName>
    <definedName name="CRITERIA121" localSheetId="2">#REF!</definedName>
    <definedName name="CRITERIA121">#REF!</definedName>
    <definedName name="CRITERIA122" localSheetId="0">#REF!</definedName>
    <definedName name="CRITERIA122" localSheetId="1">#REF!</definedName>
    <definedName name="CRITERIA122" localSheetId="2">#REF!</definedName>
    <definedName name="CRITERIA122">#REF!</definedName>
    <definedName name="CRITERIA123" localSheetId="0">#REF!</definedName>
    <definedName name="CRITERIA123" localSheetId="1">#REF!</definedName>
    <definedName name="CRITERIA123" localSheetId="2">#REF!</definedName>
    <definedName name="CRITERIA123">#REF!</definedName>
    <definedName name="CRITERIA124" localSheetId="0">#REF!</definedName>
    <definedName name="CRITERIA124" localSheetId="1">#REF!</definedName>
    <definedName name="CRITERIA124" localSheetId="2">#REF!</definedName>
    <definedName name="CRITERIA124">#REF!</definedName>
    <definedName name="CRITERIA125" localSheetId="0">#REF!</definedName>
    <definedName name="CRITERIA125" localSheetId="1">#REF!</definedName>
    <definedName name="CRITERIA125" localSheetId="2">#REF!</definedName>
    <definedName name="CRITERIA125">#REF!</definedName>
    <definedName name="CRITERIA126" localSheetId="0">#REF!</definedName>
    <definedName name="CRITERIA126" localSheetId="1">#REF!</definedName>
    <definedName name="CRITERIA126" localSheetId="2">#REF!</definedName>
    <definedName name="CRITERIA126">#REF!</definedName>
    <definedName name="CRITERIA127" localSheetId="0">#REF!</definedName>
    <definedName name="CRITERIA127" localSheetId="1">#REF!</definedName>
    <definedName name="CRITERIA127" localSheetId="2">#REF!</definedName>
    <definedName name="CRITERIA127">#REF!</definedName>
    <definedName name="CRITERIA128" localSheetId="0">#REF!</definedName>
    <definedName name="CRITERIA128" localSheetId="1">#REF!</definedName>
    <definedName name="CRITERIA128" localSheetId="2">#REF!</definedName>
    <definedName name="CRITERIA128">#REF!</definedName>
    <definedName name="CRITERIA129" localSheetId="0">#REF!</definedName>
    <definedName name="CRITERIA129" localSheetId="1">#REF!</definedName>
    <definedName name="CRITERIA129" localSheetId="2">#REF!</definedName>
    <definedName name="CRITERIA129">#REF!</definedName>
    <definedName name="CRITERIA13" localSheetId="0">#REF!</definedName>
    <definedName name="CRITERIA13" localSheetId="1">#REF!</definedName>
    <definedName name="CRITERIA13" localSheetId="2">#REF!</definedName>
    <definedName name="CRITERIA13">#REF!</definedName>
    <definedName name="CRITERIA130" localSheetId="0">#REF!</definedName>
    <definedName name="CRITERIA130" localSheetId="1">#REF!</definedName>
    <definedName name="CRITERIA130" localSheetId="2">#REF!</definedName>
    <definedName name="CRITERIA130">#REF!</definedName>
    <definedName name="CRITERIA131" localSheetId="0">#REF!</definedName>
    <definedName name="CRITERIA131" localSheetId="1">#REF!</definedName>
    <definedName name="CRITERIA131" localSheetId="2">#REF!</definedName>
    <definedName name="CRITERIA131">#REF!</definedName>
    <definedName name="CRITERIA132" localSheetId="0">#REF!</definedName>
    <definedName name="CRITERIA132" localSheetId="1">#REF!</definedName>
    <definedName name="CRITERIA132" localSheetId="2">#REF!</definedName>
    <definedName name="CRITERIA132">#REF!</definedName>
    <definedName name="CRITERIA133" localSheetId="0">#REF!</definedName>
    <definedName name="CRITERIA133" localSheetId="1">#REF!</definedName>
    <definedName name="CRITERIA133" localSheetId="2">#REF!</definedName>
    <definedName name="CRITERIA133">#REF!</definedName>
    <definedName name="CRITERIA134" localSheetId="0">#REF!</definedName>
    <definedName name="CRITERIA134" localSheetId="1">#REF!</definedName>
    <definedName name="CRITERIA134" localSheetId="2">#REF!</definedName>
    <definedName name="CRITERIA134">#REF!</definedName>
    <definedName name="CRITERIA135" localSheetId="0">#REF!</definedName>
    <definedName name="CRITERIA135" localSheetId="1">#REF!</definedName>
    <definedName name="CRITERIA135" localSheetId="2">#REF!</definedName>
    <definedName name="CRITERIA135">#REF!</definedName>
    <definedName name="CRITERIA136" localSheetId="0">#REF!</definedName>
    <definedName name="CRITERIA136" localSheetId="1">#REF!</definedName>
    <definedName name="CRITERIA136" localSheetId="2">#REF!</definedName>
    <definedName name="CRITERIA136">#REF!</definedName>
    <definedName name="CRITERIA137" localSheetId="0">#REF!</definedName>
    <definedName name="CRITERIA137" localSheetId="1">#REF!</definedName>
    <definedName name="CRITERIA137" localSheetId="2">#REF!</definedName>
    <definedName name="CRITERIA137">#REF!</definedName>
    <definedName name="CRITERIA138" localSheetId="0">#REF!</definedName>
    <definedName name="CRITERIA138" localSheetId="1">#REF!</definedName>
    <definedName name="CRITERIA138" localSheetId="2">#REF!</definedName>
    <definedName name="CRITERIA138">#REF!</definedName>
    <definedName name="CRITERIA139" localSheetId="0">#REF!</definedName>
    <definedName name="CRITERIA139" localSheetId="1">#REF!</definedName>
    <definedName name="CRITERIA139" localSheetId="2">#REF!</definedName>
    <definedName name="CRITERIA139">#REF!</definedName>
    <definedName name="CRITERIA14" localSheetId="0">#REF!</definedName>
    <definedName name="CRITERIA14" localSheetId="1">#REF!</definedName>
    <definedName name="CRITERIA14" localSheetId="2">#REF!</definedName>
    <definedName name="CRITERIA14">#REF!</definedName>
    <definedName name="CRITERIA140" localSheetId="0">#REF!</definedName>
    <definedName name="CRITERIA140" localSheetId="1">#REF!</definedName>
    <definedName name="CRITERIA140" localSheetId="2">#REF!</definedName>
    <definedName name="CRITERIA140">#REF!</definedName>
    <definedName name="CRITERIA141" localSheetId="0">#REF!</definedName>
    <definedName name="CRITERIA141" localSheetId="1">#REF!</definedName>
    <definedName name="CRITERIA141" localSheetId="2">#REF!</definedName>
    <definedName name="CRITERIA141">#REF!</definedName>
    <definedName name="CRITERIA142" localSheetId="0">#REF!</definedName>
    <definedName name="CRITERIA142" localSheetId="1">#REF!</definedName>
    <definedName name="CRITERIA142" localSheetId="2">#REF!</definedName>
    <definedName name="CRITERIA142">#REF!</definedName>
    <definedName name="CRITERIA143" localSheetId="0">#REF!</definedName>
    <definedName name="CRITERIA143" localSheetId="1">#REF!</definedName>
    <definedName name="CRITERIA143" localSheetId="2">#REF!</definedName>
    <definedName name="CRITERIA143">#REF!</definedName>
    <definedName name="CRITERIA144" localSheetId="0">#REF!</definedName>
    <definedName name="CRITERIA144" localSheetId="1">#REF!</definedName>
    <definedName name="CRITERIA144" localSheetId="2">#REF!</definedName>
    <definedName name="CRITERIA144">#REF!</definedName>
    <definedName name="CRITERIA145" localSheetId="0">#REF!</definedName>
    <definedName name="CRITERIA145" localSheetId="1">#REF!</definedName>
    <definedName name="CRITERIA145" localSheetId="2">#REF!</definedName>
    <definedName name="CRITERIA145">#REF!</definedName>
    <definedName name="CRITERIA146" localSheetId="0">#REF!</definedName>
    <definedName name="CRITERIA146" localSheetId="1">#REF!</definedName>
    <definedName name="CRITERIA146" localSheetId="2">#REF!</definedName>
    <definedName name="CRITERIA146">#REF!</definedName>
    <definedName name="CRITERIA147" localSheetId="0">#REF!</definedName>
    <definedName name="CRITERIA147" localSheetId="1">#REF!</definedName>
    <definedName name="CRITERIA147" localSheetId="2">#REF!</definedName>
    <definedName name="CRITERIA147">#REF!</definedName>
    <definedName name="CRITERIA148" localSheetId="0">#REF!</definedName>
    <definedName name="CRITERIA148" localSheetId="1">#REF!</definedName>
    <definedName name="CRITERIA148" localSheetId="2">#REF!</definedName>
    <definedName name="CRITERIA148">#REF!</definedName>
    <definedName name="CRITERIA149" localSheetId="0">#REF!</definedName>
    <definedName name="CRITERIA149" localSheetId="1">#REF!</definedName>
    <definedName name="CRITERIA149" localSheetId="2">#REF!</definedName>
    <definedName name="CRITERIA149">#REF!</definedName>
    <definedName name="CRITERIA15" localSheetId="0">#REF!</definedName>
    <definedName name="CRITERIA15" localSheetId="1">#REF!</definedName>
    <definedName name="CRITERIA15" localSheetId="2">#REF!</definedName>
    <definedName name="CRITERIA15">#REF!</definedName>
    <definedName name="CRITERIA150" localSheetId="0">#REF!</definedName>
    <definedName name="CRITERIA150" localSheetId="1">#REF!</definedName>
    <definedName name="CRITERIA150" localSheetId="2">#REF!</definedName>
    <definedName name="CRITERIA150">#REF!</definedName>
    <definedName name="CRITERIA151" localSheetId="0">#REF!</definedName>
    <definedName name="CRITERIA151" localSheetId="1">#REF!</definedName>
    <definedName name="CRITERIA151" localSheetId="2">#REF!</definedName>
    <definedName name="CRITERIA151">#REF!</definedName>
    <definedName name="CRITERIA152" localSheetId="0">#REF!</definedName>
    <definedName name="CRITERIA152" localSheetId="1">#REF!</definedName>
    <definedName name="CRITERIA152" localSheetId="2">#REF!</definedName>
    <definedName name="CRITERIA152">#REF!</definedName>
    <definedName name="CRITERIA153" localSheetId="0">#REF!</definedName>
    <definedName name="CRITERIA153" localSheetId="1">#REF!</definedName>
    <definedName name="CRITERIA153" localSheetId="2">#REF!</definedName>
    <definedName name="CRITERIA153">#REF!</definedName>
    <definedName name="CRITERIA154" localSheetId="0">#REF!</definedName>
    <definedName name="CRITERIA154" localSheetId="1">#REF!</definedName>
    <definedName name="CRITERIA154" localSheetId="2">#REF!</definedName>
    <definedName name="CRITERIA154">#REF!</definedName>
    <definedName name="CRITERIA155" localSheetId="0">#REF!</definedName>
    <definedName name="CRITERIA155" localSheetId="1">#REF!</definedName>
    <definedName name="CRITERIA155" localSheetId="2">#REF!</definedName>
    <definedName name="CRITERIA155">#REF!</definedName>
    <definedName name="CRITERIA156" localSheetId="0">#REF!</definedName>
    <definedName name="CRITERIA156" localSheetId="1">#REF!</definedName>
    <definedName name="CRITERIA156" localSheetId="2">#REF!</definedName>
    <definedName name="CRITERIA156">#REF!</definedName>
    <definedName name="CRITERIA157" localSheetId="0">#REF!</definedName>
    <definedName name="CRITERIA157" localSheetId="1">#REF!</definedName>
    <definedName name="CRITERIA157" localSheetId="2">#REF!</definedName>
    <definedName name="CRITERIA157">#REF!</definedName>
    <definedName name="CRITERIA158" localSheetId="0">#REF!</definedName>
    <definedName name="CRITERIA158" localSheetId="1">#REF!</definedName>
    <definedName name="CRITERIA158" localSheetId="2">#REF!</definedName>
    <definedName name="CRITERIA158">#REF!</definedName>
    <definedName name="CRITERIA159" localSheetId="0">#REF!</definedName>
    <definedName name="CRITERIA159" localSheetId="1">#REF!</definedName>
    <definedName name="CRITERIA159" localSheetId="2">#REF!</definedName>
    <definedName name="CRITERIA159">#REF!</definedName>
    <definedName name="CRITERIA16" localSheetId="0">#REF!</definedName>
    <definedName name="CRITERIA16" localSheetId="1">#REF!</definedName>
    <definedName name="CRITERIA16" localSheetId="2">#REF!</definedName>
    <definedName name="CRITERIA16">#REF!</definedName>
    <definedName name="CRITERIA160" localSheetId="0">#REF!</definedName>
    <definedName name="CRITERIA160" localSheetId="1">#REF!</definedName>
    <definedName name="CRITERIA160" localSheetId="2">#REF!</definedName>
    <definedName name="CRITERIA160">#REF!</definedName>
    <definedName name="CRITERIA161" localSheetId="0">#REF!</definedName>
    <definedName name="CRITERIA161" localSheetId="1">#REF!</definedName>
    <definedName name="CRITERIA161" localSheetId="2">#REF!</definedName>
    <definedName name="CRITERIA161">#REF!</definedName>
    <definedName name="CRITERIA162" localSheetId="0">#REF!</definedName>
    <definedName name="CRITERIA162" localSheetId="1">#REF!</definedName>
    <definedName name="CRITERIA162" localSheetId="2">#REF!</definedName>
    <definedName name="CRITERIA162">#REF!</definedName>
    <definedName name="CRITERIA163" localSheetId="0">#REF!</definedName>
    <definedName name="CRITERIA163" localSheetId="1">#REF!</definedName>
    <definedName name="CRITERIA163" localSheetId="2">#REF!</definedName>
    <definedName name="CRITERIA163">#REF!</definedName>
    <definedName name="CRITERIA164" localSheetId="0">#REF!</definedName>
    <definedName name="CRITERIA164" localSheetId="1">#REF!</definedName>
    <definedName name="CRITERIA164" localSheetId="2">#REF!</definedName>
    <definedName name="CRITERIA164">#REF!</definedName>
    <definedName name="CRITERIA165" localSheetId="0">#REF!</definedName>
    <definedName name="CRITERIA165" localSheetId="1">#REF!</definedName>
    <definedName name="CRITERIA165" localSheetId="2">#REF!</definedName>
    <definedName name="CRITERIA165">#REF!</definedName>
    <definedName name="CRITERIA166" localSheetId="0">#REF!</definedName>
    <definedName name="CRITERIA166" localSheetId="1">#REF!</definedName>
    <definedName name="CRITERIA166" localSheetId="2">#REF!</definedName>
    <definedName name="CRITERIA166">#REF!</definedName>
    <definedName name="CRITERIA167" localSheetId="0">#REF!</definedName>
    <definedName name="CRITERIA167" localSheetId="1">#REF!</definedName>
    <definedName name="CRITERIA167" localSheetId="2">#REF!</definedName>
    <definedName name="CRITERIA167">#REF!</definedName>
    <definedName name="CRITERIA168" localSheetId="0">#REF!</definedName>
    <definedName name="CRITERIA168" localSheetId="1">#REF!</definedName>
    <definedName name="CRITERIA168" localSheetId="2">#REF!</definedName>
    <definedName name="CRITERIA168">#REF!</definedName>
    <definedName name="CRITERIA169" localSheetId="0">#REF!</definedName>
    <definedName name="CRITERIA169" localSheetId="1">#REF!</definedName>
    <definedName name="CRITERIA169" localSheetId="2">#REF!</definedName>
    <definedName name="CRITERIA169">#REF!</definedName>
    <definedName name="CRITERIA17" localSheetId="0">#REF!</definedName>
    <definedName name="CRITERIA17" localSheetId="1">#REF!</definedName>
    <definedName name="CRITERIA17" localSheetId="2">#REF!</definedName>
    <definedName name="CRITERIA17">#REF!</definedName>
    <definedName name="CRITERIA170" localSheetId="0">#REF!</definedName>
    <definedName name="CRITERIA170" localSheetId="1">#REF!</definedName>
    <definedName name="CRITERIA170" localSheetId="2">#REF!</definedName>
    <definedName name="CRITERIA170">#REF!</definedName>
    <definedName name="CRITERIA171" localSheetId="0">#REF!</definedName>
    <definedName name="CRITERIA171" localSheetId="1">#REF!</definedName>
    <definedName name="CRITERIA171" localSheetId="2">#REF!</definedName>
    <definedName name="CRITERIA171">#REF!</definedName>
    <definedName name="CRITERIA172" localSheetId="0">#REF!</definedName>
    <definedName name="CRITERIA172" localSheetId="1">#REF!</definedName>
    <definedName name="CRITERIA172" localSheetId="2">#REF!</definedName>
    <definedName name="CRITERIA172">#REF!</definedName>
    <definedName name="CRITERIA173" localSheetId="0">#REF!</definedName>
    <definedName name="CRITERIA173" localSheetId="1">#REF!</definedName>
    <definedName name="CRITERIA173" localSheetId="2">#REF!</definedName>
    <definedName name="CRITERIA173">#REF!</definedName>
    <definedName name="CRITERIA174" localSheetId="0">#REF!</definedName>
    <definedName name="CRITERIA174" localSheetId="1">#REF!</definedName>
    <definedName name="CRITERIA174" localSheetId="2">#REF!</definedName>
    <definedName name="CRITERIA174">#REF!</definedName>
    <definedName name="CRITERIA175" localSheetId="0">#REF!</definedName>
    <definedName name="CRITERIA175" localSheetId="1">#REF!</definedName>
    <definedName name="CRITERIA175" localSheetId="2">#REF!</definedName>
    <definedName name="CRITERIA175">#REF!</definedName>
    <definedName name="CRITERIA176" localSheetId="0">#REF!</definedName>
    <definedName name="CRITERIA176" localSheetId="1">#REF!</definedName>
    <definedName name="CRITERIA176" localSheetId="2">#REF!</definedName>
    <definedName name="CRITERIA176">#REF!</definedName>
    <definedName name="CRITERIA177" localSheetId="0">#REF!</definedName>
    <definedName name="CRITERIA177" localSheetId="1">#REF!</definedName>
    <definedName name="CRITERIA177" localSheetId="2">#REF!</definedName>
    <definedName name="CRITERIA177">#REF!</definedName>
    <definedName name="CRITERIA178" localSheetId="0">#REF!</definedName>
    <definedName name="CRITERIA178" localSheetId="1">#REF!</definedName>
    <definedName name="CRITERIA178" localSheetId="2">#REF!</definedName>
    <definedName name="CRITERIA178">#REF!</definedName>
    <definedName name="CRITERIA179" localSheetId="0">#REF!</definedName>
    <definedName name="CRITERIA179" localSheetId="1">#REF!</definedName>
    <definedName name="CRITERIA179" localSheetId="2">#REF!</definedName>
    <definedName name="CRITERIA179">#REF!</definedName>
    <definedName name="CRITERIA18" localSheetId="0">#REF!</definedName>
    <definedName name="CRITERIA18" localSheetId="1">#REF!</definedName>
    <definedName name="CRITERIA18" localSheetId="2">#REF!</definedName>
    <definedName name="CRITERIA18">#REF!</definedName>
    <definedName name="CRITERIA180" localSheetId="0">#REF!</definedName>
    <definedName name="CRITERIA180" localSheetId="1">#REF!</definedName>
    <definedName name="CRITERIA180" localSheetId="2">#REF!</definedName>
    <definedName name="CRITERIA180">#REF!</definedName>
    <definedName name="CRITERIA181" localSheetId="0">#REF!</definedName>
    <definedName name="CRITERIA181" localSheetId="1">#REF!</definedName>
    <definedName name="CRITERIA181" localSheetId="2">#REF!</definedName>
    <definedName name="CRITERIA181">#REF!</definedName>
    <definedName name="CRITERIA182" localSheetId="0">#REF!</definedName>
    <definedName name="CRITERIA182" localSheetId="1">#REF!</definedName>
    <definedName name="CRITERIA182" localSheetId="2">#REF!</definedName>
    <definedName name="CRITERIA182">#REF!</definedName>
    <definedName name="CRITERIA183" localSheetId="0">#REF!</definedName>
    <definedName name="CRITERIA183" localSheetId="1">#REF!</definedName>
    <definedName name="CRITERIA183" localSheetId="2">#REF!</definedName>
    <definedName name="CRITERIA183">#REF!</definedName>
    <definedName name="CRITERIA184" localSheetId="0">#REF!</definedName>
    <definedName name="CRITERIA184" localSheetId="1">#REF!</definedName>
    <definedName name="CRITERIA184" localSheetId="2">#REF!</definedName>
    <definedName name="CRITERIA184">#REF!</definedName>
    <definedName name="CRITERIA185" localSheetId="0">#REF!</definedName>
    <definedName name="CRITERIA185" localSheetId="1">#REF!</definedName>
    <definedName name="CRITERIA185" localSheetId="2">#REF!</definedName>
    <definedName name="CRITERIA185">#REF!</definedName>
    <definedName name="CRITERIA186" localSheetId="0">#REF!</definedName>
    <definedName name="CRITERIA186" localSheetId="1">#REF!</definedName>
    <definedName name="CRITERIA186" localSheetId="2">#REF!</definedName>
    <definedName name="CRITERIA186">#REF!</definedName>
    <definedName name="CRITERIA187" localSheetId="0">#REF!</definedName>
    <definedName name="CRITERIA187" localSheetId="1">#REF!</definedName>
    <definedName name="CRITERIA187" localSheetId="2">#REF!</definedName>
    <definedName name="CRITERIA187">#REF!</definedName>
    <definedName name="CRITERIA188" localSheetId="0">#REF!</definedName>
    <definedName name="CRITERIA188" localSheetId="1">#REF!</definedName>
    <definedName name="CRITERIA188" localSheetId="2">#REF!</definedName>
    <definedName name="CRITERIA188">#REF!</definedName>
    <definedName name="CRITERIA189" localSheetId="0">#REF!</definedName>
    <definedName name="CRITERIA189" localSheetId="1">#REF!</definedName>
    <definedName name="CRITERIA189" localSheetId="2">#REF!</definedName>
    <definedName name="CRITERIA189">#REF!</definedName>
    <definedName name="CRITERIA19" localSheetId="0">#REF!</definedName>
    <definedName name="CRITERIA19" localSheetId="1">#REF!</definedName>
    <definedName name="CRITERIA19" localSheetId="2">#REF!</definedName>
    <definedName name="CRITERIA19">#REF!</definedName>
    <definedName name="CRITERIA190" localSheetId="0">#REF!</definedName>
    <definedName name="CRITERIA190" localSheetId="1">#REF!</definedName>
    <definedName name="CRITERIA190" localSheetId="2">#REF!</definedName>
    <definedName name="CRITERIA190">#REF!</definedName>
    <definedName name="CRITERIA191" localSheetId="0">#REF!</definedName>
    <definedName name="CRITERIA191" localSheetId="1">#REF!</definedName>
    <definedName name="CRITERIA191" localSheetId="2">#REF!</definedName>
    <definedName name="CRITERIA191">#REF!</definedName>
    <definedName name="CRITERIA192" localSheetId="0">#REF!</definedName>
    <definedName name="CRITERIA192" localSheetId="1">#REF!</definedName>
    <definedName name="CRITERIA192" localSheetId="2">#REF!</definedName>
    <definedName name="CRITERIA192">#REF!</definedName>
    <definedName name="CRITERIA193" localSheetId="0">#REF!</definedName>
    <definedName name="CRITERIA193" localSheetId="1">#REF!</definedName>
    <definedName name="CRITERIA193" localSheetId="2">#REF!</definedName>
    <definedName name="CRITERIA193">#REF!</definedName>
    <definedName name="CRITERIA194" localSheetId="0">#REF!</definedName>
    <definedName name="CRITERIA194" localSheetId="1">#REF!</definedName>
    <definedName name="CRITERIA194" localSheetId="2">#REF!</definedName>
    <definedName name="CRITERIA194">#REF!</definedName>
    <definedName name="CRITERIA195" localSheetId="0">#REF!</definedName>
    <definedName name="CRITERIA195" localSheetId="1">#REF!</definedName>
    <definedName name="CRITERIA195" localSheetId="2">#REF!</definedName>
    <definedName name="CRITERIA195">#REF!</definedName>
    <definedName name="CRITERIA196" localSheetId="0">#REF!</definedName>
    <definedName name="CRITERIA196" localSheetId="1">#REF!</definedName>
    <definedName name="CRITERIA196" localSheetId="2">#REF!</definedName>
    <definedName name="CRITERIA196">#REF!</definedName>
    <definedName name="CRITERIA197" localSheetId="0">#REF!</definedName>
    <definedName name="CRITERIA197" localSheetId="1">#REF!</definedName>
    <definedName name="CRITERIA197" localSheetId="2">#REF!</definedName>
    <definedName name="CRITERIA197">#REF!</definedName>
    <definedName name="CRITERIA198" localSheetId="0">#REF!</definedName>
    <definedName name="CRITERIA198" localSheetId="1">#REF!</definedName>
    <definedName name="CRITERIA198" localSheetId="2">#REF!</definedName>
    <definedName name="CRITERIA198">#REF!</definedName>
    <definedName name="CRITERIA199" localSheetId="0">#REF!</definedName>
    <definedName name="CRITERIA199" localSheetId="1">#REF!</definedName>
    <definedName name="CRITERIA199" localSheetId="2">#REF!</definedName>
    <definedName name="CRITERIA199">#REF!</definedName>
    <definedName name="CRITERIA2" localSheetId="0">#REF!</definedName>
    <definedName name="CRITERIA2" localSheetId="1">#REF!</definedName>
    <definedName name="CRITERIA2" localSheetId="2">#REF!</definedName>
    <definedName name="CRITERIA2">#REF!</definedName>
    <definedName name="CRITERIA20" localSheetId="0">#REF!</definedName>
    <definedName name="CRITERIA20" localSheetId="1">#REF!</definedName>
    <definedName name="CRITERIA20" localSheetId="2">#REF!</definedName>
    <definedName name="CRITERIA20">#REF!</definedName>
    <definedName name="CRITERIA200" localSheetId="0">#REF!</definedName>
    <definedName name="CRITERIA200" localSheetId="1">#REF!</definedName>
    <definedName name="CRITERIA200" localSheetId="2">#REF!</definedName>
    <definedName name="CRITERIA200">#REF!</definedName>
    <definedName name="CRITERIA201" localSheetId="0">#REF!</definedName>
    <definedName name="CRITERIA201" localSheetId="1">#REF!</definedName>
    <definedName name="CRITERIA201" localSheetId="2">#REF!</definedName>
    <definedName name="CRITERIA201">#REF!</definedName>
    <definedName name="CRITERIA202" localSheetId="0">#REF!</definedName>
    <definedName name="CRITERIA202" localSheetId="1">#REF!</definedName>
    <definedName name="CRITERIA202" localSheetId="2">#REF!</definedName>
    <definedName name="CRITERIA202">#REF!</definedName>
    <definedName name="CRITERIA203" localSheetId="0">#REF!</definedName>
    <definedName name="CRITERIA203" localSheetId="1">#REF!</definedName>
    <definedName name="CRITERIA203" localSheetId="2">#REF!</definedName>
    <definedName name="CRITERIA203">#REF!</definedName>
    <definedName name="CRITERIA204" localSheetId="0">#REF!</definedName>
    <definedName name="CRITERIA204" localSheetId="1">#REF!</definedName>
    <definedName name="CRITERIA204" localSheetId="2">#REF!</definedName>
    <definedName name="CRITERIA204">#REF!</definedName>
    <definedName name="CRITERIA205" localSheetId="0">#REF!</definedName>
    <definedName name="CRITERIA205" localSheetId="1">#REF!</definedName>
    <definedName name="CRITERIA205" localSheetId="2">#REF!</definedName>
    <definedName name="CRITERIA205">#REF!</definedName>
    <definedName name="CRITERIA206" localSheetId="0">#REF!</definedName>
    <definedName name="CRITERIA206" localSheetId="1">#REF!</definedName>
    <definedName name="CRITERIA206" localSheetId="2">#REF!</definedName>
    <definedName name="CRITERIA206">#REF!</definedName>
    <definedName name="CRITERIA207" localSheetId="0">#REF!</definedName>
    <definedName name="CRITERIA207" localSheetId="1">#REF!</definedName>
    <definedName name="CRITERIA207" localSheetId="2">#REF!</definedName>
    <definedName name="CRITERIA207">#REF!</definedName>
    <definedName name="CRITERIA208" localSheetId="0">#REF!</definedName>
    <definedName name="CRITERIA208" localSheetId="1">#REF!</definedName>
    <definedName name="CRITERIA208" localSheetId="2">#REF!</definedName>
    <definedName name="CRITERIA208">#REF!</definedName>
    <definedName name="CRITERIA209" localSheetId="0">#REF!</definedName>
    <definedName name="CRITERIA209" localSheetId="1">#REF!</definedName>
    <definedName name="CRITERIA209" localSheetId="2">#REF!</definedName>
    <definedName name="CRITERIA209">#REF!</definedName>
    <definedName name="CRITERIA21" localSheetId="0">#REF!</definedName>
    <definedName name="CRITERIA21" localSheetId="1">#REF!</definedName>
    <definedName name="CRITERIA21" localSheetId="2">#REF!</definedName>
    <definedName name="CRITERIA21">#REF!</definedName>
    <definedName name="CRITERIA210" localSheetId="0">#REF!</definedName>
    <definedName name="CRITERIA210" localSheetId="1">#REF!</definedName>
    <definedName name="CRITERIA210" localSheetId="2">#REF!</definedName>
    <definedName name="CRITERIA210">#REF!</definedName>
    <definedName name="CRITERIA211" localSheetId="0">#REF!</definedName>
    <definedName name="CRITERIA211" localSheetId="1">#REF!</definedName>
    <definedName name="CRITERIA211" localSheetId="2">#REF!</definedName>
    <definedName name="CRITERIA211">#REF!</definedName>
    <definedName name="CRITERIA212" localSheetId="0">#REF!</definedName>
    <definedName name="CRITERIA212" localSheetId="1">#REF!</definedName>
    <definedName name="CRITERIA212" localSheetId="2">#REF!</definedName>
    <definedName name="CRITERIA212">#REF!</definedName>
    <definedName name="CRITERIA213" localSheetId="0">#REF!</definedName>
    <definedName name="CRITERIA213" localSheetId="1">#REF!</definedName>
    <definedName name="CRITERIA213" localSheetId="2">#REF!</definedName>
    <definedName name="CRITERIA213">#REF!</definedName>
    <definedName name="CRITERIA214" localSheetId="0">#REF!</definedName>
    <definedName name="CRITERIA214" localSheetId="1">#REF!</definedName>
    <definedName name="CRITERIA214" localSheetId="2">#REF!</definedName>
    <definedName name="CRITERIA214">#REF!</definedName>
    <definedName name="CRITERIA215" localSheetId="0">#REF!</definedName>
    <definedName name="CRITERIA215" localSheetId="1">#REF!</definedName>
    <definedName name="CRITERIA215" localSheetId="2">#REF!</definedName>
    <definedName name="CRITERIA215">#REF!</definedName>
    <definedName name="CRITERIA216" localSheetId="0">#REF!</definedName>
    <definedName name="CRITERIA216" localSheetId="1">#REF!</definedName>
    <definedName name="CRITERIA216" localSheetId="2">#REF!</definedName>
    <definedName name="CRITERIA216">#REF!</definedName>
    <definedName name="CRITERIA217" localSheetId="0">#REF!</definedName>
    <definedName name="CRITERIA217" localSheetId="1">#REF!</definedName>
    <definedName name="CRITERIA217" localSheetId="2">#REF!</definedName>
    <definedName name="CRITERIA217">#REF!</definedName>
    <definedName name="CRITERIA218" localSheetId="0">#REF!</definedName>
    <definedName name="CRITERIA218" localSheetId="1">#REF!</definedName>
    <definedName name="CRITERIA218" localSheetId="2">#REF!</definedName>
    <definedName name="CRITERIA218">#REF!</definedName>
    <definedName name="CRITERIA219" localSheetId="0">#REF!</definedName>
    <definedName name="CRITERIA219" localSheetId="1">#REF!</definedName>
    <definedName name="CRITERIA219" localSheetId="2">#REF!</definedName>
    <definedName name="CRITERIA219">#REF!</definedName>
    <definedName name="CRITERIA22" localSheetId="0">#REF!</definedName>
    <definedName name="CRITERIA22" localSheetId="1">#REF!</definedName>
    <definedName name="CRITERIA22" localSheetId="2">#REF!</definedName>
    <definedName name="CRITERIA22">#REF!</definedName>
    <definedName name="CRITERIA220" localSheetId="0">#REF!</definedName>
    <definedName name="CRITERIA220" localSheetId="1">#REF!</definedName>
    <definedName name="CRITERIA220" localSheetId="2">#REF!</definedName>
    <definedName name="CRITERIA220">#REF!</definedName>
    <definedName name="CRITERIA221" localSheetId="0">#REF!</definedName>
    <definedName name="CRITERIA221" localSheetId="1">#REF!</definedName>
    <definedName name="CRITERIA221" localSheetId="2">#REF!</definedName>
    <definedName name="CRITERIA221">#REF!</definedName>
    <definedName name="CRITERIA222" localSheetId="0">#REF!</definedName>
    <definedName name="CRITERIA222" localSheetId="1">#REF!</definedName>
    <definedName name="CRITERIA222" localSheetId="2">#REF!</definedName>
    <definedName name="CRITERIA222">#REF!</definedName>
    <definedName name="CRITERIA223" localSheetId="0">#REF!</definedName>
    <definedName name="CRITERIA223" localSheetId="1">#REF!</definedName>
    <definedName name="CRITERIA223" localSheetId="2">#REF!</definedName>
    <definedName name="CRITERIA223">#REF!</definedName>
    <definedName name="CRITERIA224" localSheetId="0">#REF!</definedName>
    <definedName name="CRITERIA224" localSheetId="1">#REF!</definedName>
    <definedName name="CRITERIA224" localSheetId="2">#REF!</definedName>
    <definedName name="CRITERIA224">#REF!</definedName>
    <definedName name="CRITERIA225" localSheetId="0">#REF!</definedName>
    <definedName name="CRITERIA225" localSheetId="1">#REF!</definedName>
    <definedName name="CRITERIA225" localSheetId="2">#REF!</definedName>
    <definedName name="CRITERIA225">#REF!</definedName>
    <definedName name="CRITERIA226" localSheetId="0">#REF!</definedName>
    <definedName name="CRITERIA226" localSheetId="1">#REF!</definedName>
    <definedName name="CRITERIA226" localSheetId="2">#REF!</definedName>
    <definedName name="CRITERIA226">#REF!</definedName>
    <definedName name="CRITERIA227" localSheetId="0">#REF!</definedName>
    <definedName name="CRITERIA227" localSheetId="1">#REF!</definedName>
    <definedName name="CRITERIA227" localSheetId="2">#REF!</definedName>
    <definedName name="CRITERIA227">#REF!</definedName>
    <definedName name="CRITERIA228" localSheetId="0">#REF!</definedName>
    <definedName name="CRITERIA228" localSheetId="1">#REF!</definedName>
    <definedName name="CRITERIA228" localSheetId="2">#REF!</definedName>
    <definedName name="CRITERIA228">#REF!</definedName>
    <definedName name="CRITERIA229" localSheetId="0">#REF!</definedName>
    <definedName name="CRITERIA229" localSheetId="1">#REF!</definedName>
    <definedName name="CRITERIA229" localSheetId="2">#REF!</definedName>
    <definedName name="CRITERIA229">#REF!</definedName>
    <definedName name="CRITERIA23" localSheetId="0">#REF!</definedName>
    <definedName name="CRITERIA23" localSheetId="1">#REF!</definedName>
    <definedName name="CRITERIA23" localSheetId="2">#REF!</definedName>
    <definedName name="CRITERIA23">#REF!</definedName>
    <definedName name="CRITERIA230" localSheetId="0">#REF!</definedName>
    <definedName name="CRITERIA230" localSheetId="1">#REF!</definedName>
    <definedName name="CRITERIA230" localSheetId="2">#REF!</definedName>
    <definedName name="CRITERIA230">#REF!</definedName>
    <definedName name="CRITERIA231" localSheetId="0">#REF!</definedName>
    <definedName name="CRITERIA231" localSheetId="1">#REF!</definedName>
    <definedName name="CRITERIA231" localSheetId="2">#REF!</definedName>
    <definedName name="CRITERIA231">#REF!</definedName>
    <definedName name="CRITERIA232" localSheetId="0">#REF!</definedName>
    <definedName name="CRITERIA232" localSheetId="1">#REF!</definedName>
    <definedName name="CRITERIA232" localSheetId="2">#REF!</definedName>
    <definedName name="CRITERIA232">#REF!</definedName>
    <definedName name="CRITERIA233" localSheetId="0">#REF!</definedName>
    <definedName name="CRITERIA233" localSheetId="1">#REF!</definedName>
    <definedName name="CRITERIA233" localSheetId="2">#REF!</definedName>
    <definedName name="CRITERIA233">#REF!</definedName>
    <definedName name="CRITERIA234" localSheetId="0">#REF!</definedName>
    <definedName name="CRITERIA234" localSheetId="1">#REF!</definedName>
    <definedName name="CRITERIA234" localSheetId="2">#REF!</definedName>
    <definedName name="CRITERIA234">#REF!</definedName>
    <definedName name="CRITERIA235" localSheetId="0">#REF!</definedName>
    <definedName name="CRITERIA235" localSheetId="1">#REF!</definedName>
    <definedName name="CRITERIA235" localSheetId="2">#REF!</definedName>
    <definedName name="CRITERIA235">#REF!</definedName>
    <definedName name="CRITERIA236" localSheetId="0">#REF!</definedName>
    <definedName name="CRITERIA236" localSheetId="1">#REF!</definedName>
    <definedName name="CRITERIA236" localSheetId="2">#REF!</definedName>
    <definedName name="CRITERIA236">#REF!</definedName>
    <definedName name="CRITERIA237" localSheetId="0">#REF!</definedName>
    <definedName name="CRITERIA237" localSheetId="1">#REF!</definedName>
    <definedName name="CRITERIA237" localSheetId="2">#REF!</definedName>
    <definedName name="CRITERIA237">#REF!</definedName>
    <definedName name="CRITERIA238" localSheetId="0">#REF!</definedName>
    <definedName name="CRITERIA238" localSheetId="1">#REF!</definedName>
    <definedName name="CRITERIA238" localSheetId="2">#REF!</definedName>
    <definedName name="CRITERIA238">#REF!</definedName>
    <definedName name="CRITERIA239" localSheetId="0">#REF!</definedName>
    <definedName name="CRITERIA239" localSheetId="1">#REF!</definedName>
    <definedName name="CRITERIA239" localSheetId="2">#REF!</definedName>
    <definedName name="CRITERIA239">#REF!</definedName>
    <definedName name="CRITERIA24" localSheetId="0">#REF!</definedName>
    <definedName name="CRITERIA24" localSheetId="1">#REF!</definedName>
    <definedName name="CRITERIA24" localSheetId="2">#REF!</definedName>
    <definedName name="CRITERIA24">#REF!</definedName>
    <definedName name="CRITERIA240" localSheetId="0">#REF!</definedName>
    <definedName name="CRITERIA240" localSheetId="1">#REF!</definedName>
    <definedName name="CRITERIA240" localSheetId="2">#REF!</definedName>
    <definedName name="CRITERIA240">#REF!</definedName>
    <definedName name="CRITERIA241" localSheetId="0">#REF!</definedName>
    <definedName name="CRITERIA241" localSheetId="1">#REF!</definedName>
    <definedName name="CRITERIA241" localSheetId="2">#REF!</definedName>
    <definedName name="CRITERIA241">#REF!</definedName>
    <definedName name="CRITERIA242" localSheetId="0">#REF!</definedName>
    <definedName name="CRITERIA242" localSheetId="1">#REF!</definedName>
    <definedName name="CRITERIA242" localSheetId="2">#REF!</definedName>
    <definedName name="CRITERIA242">#REF!</definedName>
    <definedName name="CRITERIA243" localSheetId="0">#REF!</definedName>
    <definedName name="CRITERIA243" localSheetId="1">#REF!</definedName>
    <definedName name="CRITERIA243" localSheetId="2">#REF!</definedName>
    <definedName name="CRITERIA243">#REF!</definedName>
    <definedName name="CRITERIA244" localSheetId="0">#REF!</definedName>
    <definedName name="CRITERIA244" localSheetId="1">#REF!</definedName>
    <definedName name="CRITERIA244" localSheetId="2">#REF!</definedName>
    <definedName name="CRITERIA244">#REF!</definedName>
    <definedName name="CRITERIA245" localSheetId="0">#REF!</definedName>
    <definedName name="CRITERIA245" localSheetId="1">#REF!</definedName>
    <definedName name="CRITERIA245" localSheetId="2">#REF!</definedName>
    <definedName name="CRITERIA245">#REF!</definedName>
    <definedName name="CRITERIA246" localSheetId="0">#REF!</definedName>
    <definedName name="CRITERIA246" localSheetId="1">#REF!</definedName>
    <definedName name="CRITERIA246" localSheetId="2">#REF!</definedName>
    <definedName name="CRITERIA246">#REF!</definedName>
    <definedName name="CRITERIA247" localSheetId="0">#REF!</definedName>
    <definedName name="CRITERIA247" localSheetId="1">#REF!</definedName>
    <definedName name="CRITERIA247" localSheetId="2">#REF!</definedName>
    <definedName name="CRITERIA247">#REF!</definedName>
    <definedName name="CRITERIA248" localSheetId="0">#REF!</definedName>
    <definedName name="CRITERIA248" localSheetId="1">#REF!</definedName>
    <definedName name="CRITERIA248" localSheetId="2">#REF!</definedName>
    <definedName name="CRITERIA248">#REF!</definedName>
    <definedName name="CRITERIA249" localSheetId="0">#REF!</definedName>
    <definedName name="CRITERIA249" localSheetId="1">#REF!</definedName>
    <definedName name="CRITERIA249" localSheetId="2">#REF!</definedName>
    <definedName name="CRITERIA249">#REF!</definedName>
    <definedName name="CRITERIA25" localSheetId="0">#REF!</definedName>
    <definedName name="CRITERIA25" localSheetId="1">#REF!</definedName>
    <definedName name="CRITERIA25" localSheetId="2">#REF!</definedName>
    <definedName name="CRITERIA25">#REF!</definedName>
    <definedName name="CRITERIA250" localSheetId="0">#REF!</definedName>
    <definedName name="CRITERIA250" localSheetId="1">#REF!</definedName>
    <definedName name="CRITERIA250" localSheetId="2">#REF!</definedName>
    <definedName name="CRITERIA250">#REF!</definedName>
    <definedName name="CRITERIA251" localSheetId="0">#REF!</definedName>
    <definedName name="CRITERIA251" localSheetId="1">#REF!</definedName>
    <definedName name="CRITERIA251" localSheetId="2">#REF!</definedName>
    <definedName name="CRITERIA251">#REF!</definedName>
    <definedName name="CRITERIA252" localSheetId="0">#REF!</definedName>
    <definedName name="CRITERIA252" localSheetId="1">#REF!</definedName>
    <definedName name="CRITERIA252" localSheetId="2">#REF!</definedName>
    <definedName name="CRITERIA252">#REF!</definedName>
    <definedName name="CRITERIA253" localSheetId="0">#REF!</definedName>
    <definedName name="CRITERIA253" localSheetId="1">#REF!</definedName>
    <definedName name="CRITERIA253" localSheetId="2">#REF!</definedName>
    <definedName name="CRITERIA253">#REF!</definedName>
    <definedName name="CRITERIA254" localSheetId="0">#REF!</definedName>
    <definedName name="CRITERIA254" localSheetId="1">#REF!</definedName>
    <definedName name="CRITERIA254" localSheetId="2">#REF!</definedName>
    <definedName name="CRITERIA254">#REF!</definedName>
    <definedName name="CRITERIA255" localSheetId="0">#REF!</definedName>
    <definedName name="CRITERIA255" localSheetId="1">#REF!</definedName>
    <definedName name="CRITERIA255" localSheetId="2">#REF!</definedName>
    <definedName name="CRITERIA255">#REF!</definedName>
    <definedName name="CRITERIA256" localSheetId="0">#REF!</definedName>
    <definedName name="CRITERIA256" localSheetId="1">#REF!</definedName>
    <definedName name="CRITERIA256" localSheetId="2">#REF!</definedName>
    <definedName name="CRITERIA256">#REF!</definedName>
    <definedName name="CRITERIA257" localSheetId="0">#REF!</definedName>
    <definedName name="CRITERIA257" localSheetId="1">#REF!</definedName>
    <definedName name="CRITERIA257" localSheetId="2">#REF!</definedName>
    <definedName name="CRITERIA257">#REF!</definedName>
    <definedName name="CRITERIA258" localSheetId="0">#REF!</definedName>
    <definedName name="CRITERIA258" localSheetId="1">#REF!</definedName>
    <definedName name="CRITERIA258" localSheetId="2">#REF!</definedName>
    <definedName name="CRITERIA258">#REF!</definedName>
    <definedName name="CRITERIA259" localSheetId="0">#REF!</definedName>
    <definedName name="CRITERIA259" localSheetId="1">#REF!</definedName>
    <definedName name="CRITERIA259" localSheetId="2">#REF!</definedName>
    <definedName name="CRITERIA259">#REF!</definedName>
    <definedName name="CRITERIA26" localSheetId="0">#REF!</definedName>
    <definedName name="CRITERIA26" localSheetId="1">#REF!</definedName>
    <definedName name="CRITERIA26" localSheetId="2">#REF!</definedName>
    <definedName name="CRITERIA26">#REF!</definedName>
    <definedName name="CRITERIA260" localSheetId="0">#REF!</definedName>
    <definedName name="CRITERIA260" localSheetId="1">#REF!</definedName>
    <definedName name="CRITERIA260" localSheetId="2">#REF!</definedName>
    <definedName name="CRITERIA260">#REF!</definedName>
    <definedName name="CRITERIA261" localSheetId="0">#REF!</definedName>
    <definedName name="CRITERIA261" localSheetId="1">#REF!</definedName>
    <definedName name="CRITERIA261" localSheetId="2">#REF!</definedName>
    <definedName name="CRITERIA261">#REF!</definedName>
    <definedName name="CRITERIA262" localSheetId="0">#REF!</definedName>
    <definedName name="CRITERIA262" localSheetId="1">#REF!</definedName>
    <definedName name="CRITERIA262" localSheetId="2">#REF!</definedName>
    <definedName name="CRITERIA262">#REF!</definedName>
    <definedName name="CRITERIA263" localSheetId="0">#REF!</definedName>
    <definedName name="CRITERIA263" localSheetId="1">#REF!</definedName>
    <definedName name="CRITERIA263" localSheetId="2">#REF!</definedName>
    <definedName name="CRITERIA263">#REF!</definedName>
    <definedName name="CRITERIA264" localSheetId="0">#REF!</definedName>
    <definedName name="CRITERIA264" localSheetId="1">#REF!</definedName>
    <definedName name="CRITERIA264" localSheetId="2">#REF!</definedName>
    <definedName name="CRITERIA264">#REF!</definedName>
    <definedName name="CRITERIA265" localSheetId="0">#REF!</definedName>
    <definedName name="CRITERIA265" localSheetId="1">#REF!</definedName>
    <definedName name="CRITERIA265" localSheetId="2">#REF!</definedName>
    <definedName name="CRITERIA265">#REF!</definedName>
    <definedName name="CRITERIA266" localSheetId="0">#REF!</definedName>
    <definedName name="CRITERIA266" localSheetId="1">#REF!</definedName>
    <definedName name="CRITERIA266" localSheetId="2">#REF!</definedName>
    <definedName name="CRITERIA266">#REF!</definedName>
    <definedName name="CRITERIA267" localSheetId="0">#REF!</definedName>
    <definedName name="CRITERIA267" localSheetId="1">#REF!</definedName>
    <definedName name="CRITERIA267" localSheetId="2">#REF!</definedName>
    <definedName name="CRITERIA267">#REF!</definedName>
    <definedName name="CRITERIA268" localSheetId="0">#REF!</definedName>
    <definedName name="CRITERIA268" localSheetId="1">#REF!</definedName>
    <definedName name="CRITERIA268" localSheetId="2">#REF!</definedName>
    <definedName name="CRITERIA268">#REF!</definedName>
    <definedName name="CRITERIA269" localSheetId="0">#REF!</definedName>
    <definedName name="CRITERIA269" localSheetId="1">#REF!</definedName>
    <definedName name="CRITERIA269" localSheetId="2">#REF!</definedName>
    <definedName name="CRITERIA269">#REF!</definedName>
    <definedName name="CRITERIA27" localSheetId="0">#REF!</definedName>
    <definedName name="CRITERIA27" localSheetId="1">#REF!</definedName>
    <definedName name="CRITERIA27" localSheetId="2">#REF!</definedName>
    <definedName name="CRITERIA27">#REF!</definedName>
    <definedName name="CRITERIA270" localSheetId="0">#REF!</definedName>
    <definedName name="CRITERIA270" localSheetId="1">#REF!</definedName>
    <definedName name="CRITERIA270" localSheetId="2">#REF!</definedName>
    <definedName name="CRITERIA270">#REF!</definedName>
    <definedName name="CRITERIA271" localSheetId="0">#REF!</definedName>
    <definedName name="CRITERIA271" localSheetId="1">#REF!</definedName>
    <definedName name="CRITERIA271" localSheetId="2">#REF!</definedName>
    <definedName name="CRITERIA271">#REF!</definedName>
    <definedName name="CRITERIA272" localSheetId="0">#REF!</definedName>
    <definedName name="CRITERIA272" localSheetId="1">#REF!</definedName>
    <definedName name="CRITERIA272" localSheetId="2">#REF!</definedName>
    <definedName name="CRITERIA272">#REF!</definedName>
    <definedName name="CRITERIA273" localSheetId="0">#REF!</definedName>
    <definedName name="CRITERIA273" localSheetId="1">#REF!</definedName>
    <definedName name="CRITERIA273" localSheetId="2">#REF!</definedName>
    <definedName name="CRITERIA273">#REF!</definedName>
    <definedName name="CRITERIA274" localSheetId="0">#REF!</definedName>
    <definedName name="CRITERIA274" localSheetId="1">#REF!</definedName>
    <definedName name="CRITERIA274" localSheetId="2">#REF!</definedName>
    <definedName name="CRITERIA274">#REF!</definedName>
    <definedName name="CRITERIA275" localSheetId="0">#REF!</definedName>
    <definedName name="CRITERIA275" localSheetId="1">#REF!</definedName>
    <definedName name="CRITERIA275" localSheetId="2">#REF!</definedName>
    <definedName name="CRITERIA275">#REF!</definedName>
    <definedName name="criteria276" localSheetId="0">#REF!</definedName>
    <definedName name="criteria276" localSheetId="1">#REF!</definedName>
    <definedName name="criteria276" localSheetId="2">#REF!</definedName>
    <definedName name="criteria276">#REF!</definedName>
    <definedName name="CRITERIA277" localSheetId="0">#REF!</definedName>
    <definedName name="CRITERIA277" localSheetId="1">#REF!</definedName>
    <definedName name="CRITERIA277" localSheetId="2">#REF!</definedName>
    <definedName name="CRITERIA277">#REF!</definedName>
    <definedName name="CRITERIA278" localSheetId="0">#REF!</definedName>
    <definedName name="CRITERIA278" localSheetId="1">#REF!</definedName>
    <definedName name="CRITERIA278" localSheetId="2">#REF!</definedName>
    <definedName name="CRITERIA278">#REF!</definedName>
    <definedName name="CRITERIA279" localSheetId="0">#REF!</definedName>
    <definedName name="CRITERIA279" localSheetId="1">#REF!</definedName>
    <definedName name="CRITERIA279" localSheetId="2">#REF!</definedName>
    <definedName name="CRITERIA279">#REF!</definedName>
    <definedName name="CRITERIA28" localSheetId="0">#REF!</definedName>
    <definedName name="CRITERIA28" localSheetId="1">#REF!</definedName>
    <definedName name="CRITERIA28" localSheetId="2">#REF!</definedName>
    <definedName name="CRITERIA28">#REF!</definedName>
    <definedName name="CRITERIA280" localSheetId="0">#REF!</definedName>
    <definedName name="CRITERIA280" localSheetId="1">#REF!</definedName>
    <definedName name="CRITERIA280" localSheetId="2">#REF!</definedName>
    <definedName name="CRITERIA280">#REF!</definedName>
    <definedName name="CRITERIA281" localSheetId="0">#REF!</definedName>
    <definedName name="CRITERIA281" localSheetId="1">#REF!</definedName>
    <definedName name="CRITERIA281" localSheetId="2">#REF!</definedName>
    <definedName name="CRITERIA281">#REF!</definedName>
    <definedName name="CRITERIA282" localSheetId="0">#REF!</definedName>
    <definedName name="CRITERIA282" localSheetId="1">#REF!</definedName>
    <definedName name="CRITERIA282" localSheetId="2">#REF!</definedName>
    <definedName name="CRITERIA282">#REF!</definedName>
    <definedName name="CRITERIA283" localSheetId="0">#REF!</definedName>
    <definedName name="CRITERIA283" localSheetId="1">#REF!</definedName>
    <definedName name="CRITERIA283" localSheetId="2">#REF!</definedName>
    <definedName name="CRITERIA283">#REF!</definedName>
    <definedName name="CRITERIA284" localSheetId="0">#REF!</definedName>
    <definedName name="CRITERIA284" localSheetId="1">#REF!</definedName>
    <definedName name="CRITERIA284" localSheetId="2">#REF!</definedName>
    <definedName name="CRITERIA284">#REF!</definedName>
    <definedName name="CRITERIA285" localSheetId="0">#REF!</definedName>
    <definedName name="CRITERIA285" localSheetId="1">#REF!</definedName>
    <definedName name="CRITERIA285" localSheetId="2">#REF!</definedName>
    <definedName name="CRITERIA285">#REF!</definedName>
    <definedName name="CRITERIA286" localSheetId="0">#REF!</definedName>
    <definedName name="CRITERIA286" localSheetId="1">#REF!</definedName>
    <definedName name="CRITERIA286" localSheetId="2">#REF!</definedName>
    <definedName name="CRITERIA286">#REF!</definedName>
    <definedName name="CRITERIA287" localSheetId="0">#REF!</definedName>
    <definedName name="CRITERIA287" localSheetId="1">#REF!</definedName>
    <definedName name="CRITERIA287" localSheetId="2">#REF!</definedName>
    <definedName name="CRITERIA287">#REF!</definedName>
    <definedName name="CRITERIA288" localSheetId="0">#REF!</definedName>
    <definedName name="CRITERIA288" localSheetId="1">#REF!</definedName>
    <definedName name="CRITERIA288" localSheetId="2">#REF!</definedName>
    <definedName name="CRITERIA288">#REF!</definedName>
    <definedName name="CRITERIA289" localSheetId="0">#REF!</definedName>
    <definedName name="CRITERIA289" localSheetId="1">#REF!</definedName>
    <definedName name="CRITERIA289" localSheetId="2">#REF!</definedName>
    <definedName name="CRITERIA289">#REF!</definedName>
    <definedName name="CRITERIA29" localSheetId="0">#REF!</definedName>
    <definedName name="CRITERIA29" localSheetId="1">#REF!</definedName>
    <definedName name="CRITERIA29" localSheetId="2">#REF!</definedName>
    <definedName name="CRITERIA29">#REF!</definedName>
    <definedName name="CRITERIA290" localSheetId="0">#REF!</definedName>
    <definedName name="CRITERIA290" localSheetId="1">#REF!</definedName>
    <definedName name="CRITERIA290" localSheetId="2">#REF!</definedName>
    <definedName name="CRITERIA290">#REF!</definedName>
    <definedName name="CRITERIA291" localSheetId="0">#REF!</definedName>
    <definedName name="CRITERIA291" localSheetId="1">#REF!</definedName>
    <definedName name="CRITERIA291" localSheetId="2">#REF!</definedName>
    <definedName name="CRITERIA291">#REF!</definedName>
    <definedName name="CRITERIA292" localSheetId="0">#REF!</definedName>
    <definedName name="CRITERIA292" localSheetId="1">#REF!</definedName>
    <definedName name="CRITERIA292" localSheetId="2">#REF!</definedName>
    <definedName name="CRITERIA292">#REF!</definedName>
    <definedName name="CRITERIA293" localSheetId="0">#REF!</definedName>
    <definedName name="CRITERIA293" localSheetId="1">#REF!</definedName>
    <definedName name="CRITERIA293" localSheetId="2">#REF!</definedName>
    <definedName name="CRITERIA293">#REF!</definedName>
    <definedName name="CRITERIA294" localSheetId="0">#REF!</definedName>
    <definedName name="CRITERIA294" localSheetId="1">#REF!</definedName>
    <definedName name="CRITERIA294" localSheetId="2">#REF!</definedName>
    <definedName name="CRITERIA294">#REF!</definedName>
    <definedName name="CRITERIA295" localSheetId="0">#REF!</definedName>
    <definedName name="CRITERIA295" localSheetId="1">#REF!</definedName>
    <definedName name="CRITERIA295" localSheetId="2">#REF!</definedName>
    <definedName name="CRITERIA295">#REF!</definedName>
    <definedName name="CRITERIA296" localSheetId="0">#REF!</definedName>
    <definedName name="CRITERIA296" localSheetId="1">#REF!</definedName>
    <definedName name="CRITERIA296" localSheetId="2">#REF!</definedName>
    <definedName name="CRITERIA296">#REF!</definedName>
    <definedName name="CRITERIA297" localSheetId="0">#REF!</definedName>
    <definedName name="CRITERIA297" localSheetId="1">#REF!</definedName>
    <definedName name="CRITERIA297" localSheetId="2">#REF!</definedName>
    <definedName name="CRITERIA297">#REF!</definedName>
    <definedName name="CRITERIA298" localSheetId="0">#REF!</definedName>
    <definedName name="CRITERIA298" localSheetId="1">#REF!</definedName>
    <definedName name="CRITERIA298" localSheetId="2">#REF!</definedName>
    <definedName name="CRITERIA298">#REF!</definedName>
    <definedName name="CRITERIA299" localSheetId="0">#REF!</definedName>
    <definedName name="CRITERIA299" localSheetId="1">#REF!</definedName>
    <definedName name="CRITERIA299" localSheetId="2">#REF!</definedName>
    <definedName name="CRITERIA299">#REF!</definedName>
    <definedName name="CRITERIA3" localSheetId="0">#REF!</definedName>
    <definedName name="CRITERIA3" localSheetId="1">#REF!</definedName>
    <definedName name="CRITERIA3" localSheetId="2">#REF!</definedName>
    <definedName name="CRITERIA3">#REF!</definedName>
    <definedName name="CRITERIA30" localSheetId="0">#REF!</definedName>
    <definedName name="CRITERIA30" localSheetId="1">#REF!</definedName>
    <definedName name="CRITERIA30" localSheetId="2">#REF!</definedName>
    <definedName name="CRITERIA30">#REF!</definedName>
    <definedName name="CRITERIA300" localSheetId="0">#REF!</definedName>
    <definedName name="CRITERIA300" localSheetId="1">#REF!</definedName>
    <definedName name="CRITERIA300" localSheetId="2">#REF!</definedName>
    <definedName name="CRITERIA300">#REF!</definedName>
    <definedName name="CRITERIA301" localSheetId="0">#REF!</definedName>
    <definedName name="CRITERIA301" localSheetId="1">#REF!</definedName>
    <definedName name="CRITERIA301" localSheetId="2">#REF!</definedName>
    <definedName name="CRITERIA301">#REF!</definedName>
    <definedName name="CRITERIA302" localSheetId="0">#REF!</definedName>
    <definedName name="CRITERIA302" localSheetId="1">#REF!</definedName>
    <definedName name="CRITERIA302" localSheetId="2">#REF!</definedName>
    <definedName name="CRITERIA302">#REF!</definedName>
    <definedName name="CRITERIA303" localSheetId="0">#REF!</definedName>
    <definedName name="CRITERIA303" localSheetId="1">#REF!</definedName>
    <definedName name="CRITERIA303" localSheetId="2">#REF!</definedName>
    <definedName name="CRITERIA303">#REF!</definedName>
    <definedName name="CRITERIA304" localSheetId="0">#REF!</definedName>
    <definedName name="CRITERIA304" localSheetId="1">#REF!</definedName>
    <definedName name="CRITERIA304" localSheetId="2">#REF!</definedName>
    <definedName name="CRITERIA304">#REF!</definedName>
    <definedName name="CRITERIA305" localSheetId="0">#REF!</definedName>
    <definedName name="CRITERIA305" localSheetId="1">#REF!</definedName>
    <definedName name="CRITERIA305" localSheetId="2">#REF!</definedName>
    <definedName name="CRITERIA305">#REF!</definedName>
    <definedName name="CRITERIA306" localSheetId="0">#REF!</definedName>
    <definedName name="CRITERIA306" localSheetId="1">#REF!</definedName>
    <definedName name="CRITERIA306" localSheetId="2">#REF!</definedName>
    <definedName name="CRITERIA306">#REF!</definedName>
    <definedName name="CRITERIA307" localSheetId="0">#REF!</definedName>
    <definedName name="CRITERIA307" localSheetId="1">#REF!</definedName>
    <definedName name="CRITERIA307" localSheetId="2">#REF!</definedName>
    <definedName name="CRITERIA307">#REF!</definedName>
    <definedName name="CRITERIA308" localSheetId="0">#REF!</definedName>
    <definedName name="CRITERIA308" localSheetId="1">#REF!</definedName>
    <definedName name="CRITERIA308" localSheetId="2">#REF!</definedName>
    <definedName name="CRITERIA308">#REF!</definedName>
    <definedName name="CRITERIA31" localSheetId="0">#REF!</definedName>
    <definedName name="CRITERIA31" localSheetId="1">#REF!</definedName>
    <definedName name="CRITERIA31" localSheetId="2">#REF!</definedName>
    <definedName name="CRITERIA31">#REF!</definedName>
    <definedName name="CRITERIA310" localSheetId="0">#REF!</definedName>
    <definedName name="CRITERIA310" localSheetId="1">#REF!</definedName>
    <definedName name="CRITERIA310" localSheetId="2">#REF!</definedName>
    <definedName name="CRITERIA310">#REF!</definedName>
    <definedName name="CRITERIA311" localSheetId="0">#REF!</definedName>
    <definedName name="CRITERIA311" localSheetId="1">#REF!</definedName>
    <definedName name="CRITERIA311" localSheetId="2">#REF!</definedName>
    <definedName name="CRITERIA311">#REF!</definedName>
    <definedName name="CRITERIA312" localSheetId="0">#REF!</definedName>
    <definedName name="CRITERIA312" localSheetId="1">#REF!</definedName>
    <definedName name="CRITERIA312" localSheetId="2">#REF!</definedName>
    <definedName name="CRITERIA312">#REF!</definedName>
    <definedName name="CRITERIA313" localSheetId="0">#REF!</definedName>
    <definedName name="CRITERIA313" localSheetId="1">#REF!</definedName>
    <definedName name="CRITERIA313" localSheetId="2">#REF!</definedName>
    <definedName name="CRITERIA313">#REF!</definedName>
    <definedName name="CRITERIA314" localSheetId="0">#REF!</definedName>
    <definedName name="CRITERIA314" localSheetId="1">#REF!</definedName>
    <definedName name="CRITERIA314" localSheetId="2">#REF!</definedName>
    <definedName name="CRITERIA314">#REF!</definedName>
    <definedName name="CRITERIA315" localSheetId="0">#REF!</definedName>
    <definedName name="CRITERIA315" localSheetId="1">#REF!</definedName>
    <definedName name="CRITERIA315" localSheetId="2">#REF!</definedName>
    <definedName name="CRITERIA315">#REF!</definedName>
    <definedName name="CRITERIA316" localSheetId="0">#REF!</definedName>
    <definedName name="CRITERIA316" localSheetId="1">#REF!</definedName>
    <definedName name="CRITERIA316" localSheetId="2">#REF!</definedName>
    <definedName name="CRITERIA316">#REF!</definedName>
    <definedName name="CRITERIA317" localSheetId="0">#REF!</definedName>
    <definedName name="CRITERIA317" localSheetId="1">#REF!</definedName>
    <definedName name="CRITERIA317" localSheetId="2">#REF!</definedName>
    <definedName name="CRITERIA317">#REF!</definedName>
    <definedName name="CRITERIA318" localSheetId="0">#REF!</definedName>
    <definedName name="CRITERIA318" localSheetId="1">#REF!</definedName>
    <definedName name="CRITERIA318" localSheetId="2">#REF!</definedName>
    <definedName name="CRITERIA318">#REF!</definedName>
    <definedName name="CRITERIA319" localSheetId="0">#REF!</definedName>
    <definedName name="CRITERIA319" localSheetId="1">#REF!</definedName>
    <definedName name="CRITERIA319" localSheetId="2">#REF!</definedName>
    <definedName name="CRITERIA319">#REF!</definedName>
    <definedName name="CRITERIA32" localSheetId="0">#REF!</definedName>
    <definedName name="CRITERIA32" localSheetId="1">#REF!</definedName>
    <definedName name="CRITERIA32" localSheetId="2">#REF!</definedName>
    <definedName name="CRITERIA32">#REF!</definedName>
    <definedName name="CRITERIA320" localSheetId="0">#REF!</definedName>
    <definedName name="CRITERIA320" localSheetId="1">#REF!</definedName>
    <definedName name="CRITERIA320" localSheetId="2">#REF!</definedName>
    <definedName name="CRITERIA320">#REF!</definedName>
    <definedName name="CRITERIA321" localSheetId="0">#REF!</definedName>
    <definedName name="CRITERIA321" localSheetId="1">#REF!</definedName>
    <definedName name="CRITERIA321" localSheetId="2">#REF!</definedName>
    <definedName name="CRITERIA321">#REF!</definedName>
    <definedName name="CRITERIA322" localSheetId="0">#REF!</definedName>
    <definedName name="CRITERIA322" localSheetId="1">#REF!</definedName>
    <definedName name="CRITERIA322" localSheetId="2">#REF!</definedName>
    <definedName name="CRITERIA322">#REF!</definedName>
    <definedName name="CRITERIA323" localSheetId="0">#REF!</definedName>
    <definedName name="CRITERIA323" localSheetId="1">#REF!</definedName>
    <definedName name="CRITERIA323" localSheetId="2">#REF!</definedName>
    <definedName name="CRITERIA323">#REF!</definedName>
    <definedName name="CRITERIA324" localSheetId="0">#REF!</definedName>
    <definedName name="CRITERIA324" localSheetId="1">#REF!</definedName>
    <definedName name="CRITERIA324" localSheetId="2">#REF!</definedName>
    <definedName name="CRITERIA324">#REF!</definedName>
    <definedName name="CRITERIA325" localSheetId="0">#REF!</definedName>
    <definedName name="CRITERIA325" localSheetId="1">#REF!</definedName>
    <definedName name="CRITERIA325" localSheetId="2">#REF!</definedName>
    <definedName name="CRITERIA325">#REF!</definedName>
    <definedName name="CRITERIA326" localSheetId="0">#REF!</definedName>
    <definedName name="CRITERIA326" localSheetId="1">#REF!</definedName>
    <definedName name="CRITERIA326" localSheetId="2">#REF!</definedName>
    <definedName name="CRITERIA326">#REF!</definedName>
    <definedName name="CRITERIA327" localSheetId="0">#REF!</definedName>
    <definedName name="CRITERIA327" localSheetId="1">#REF!</definedName>
    <definedName name="CRITERIA327" localSheetId="2">#REF!</definedName>
    <definedName name="CRITERIA327">#REF!</definedName>
    <definedName name="CRITERIA328" localSheetId="0">#REF!</definedName>
    <definedName name="CRITERIA328" localSheetId="1">#REF!</definedName>
    <definedName name="CRITERIA328" localSheetId="2">#REF!</definedName>
    <definedName name="CRITERIA328">#REF!</definedName>
    <definedName name="CRITERIA329" localSheetId="0">#REF!</definedName>
    <definedName name="CRITERIA329" localSheetId="1">#REF!</definedName>
    <definedName name="CRITERIA329" localSheetId="2">#REF!</definedName>
    <definedName name="CRITERIA329">#REF!</definedName>
    <definedName name="CRITERIA33" localSheetId="0">#REF!</definedName>
    <definedName name="CRITERIA33" localSheetId="1">#REF!</definedName>
    <definedName name="CRITERIA33" localSheetId="2">#REF!</definedName>
    <definedName name="CRITERIA33">#REF!</definedName>
    <definedName name="CRITERIA330" localSheetId="0">#REF!</definedName>
    <definedName name="CRITERIA330" localSheetId="1">#REF!</definedName>
    <definedName name="CRITERIA330" localSheetId="2">#REF!</definedName>
    <definedName name="CRITERIA330">#REF!</definedName>
    <definedName name="CRITERIA331" localSheetId="0">#REF!</definedName>
    <definedName name="CRITERIA331" localSheetId="1">#REF!</definedName>
    <definedName name="CRITERIA331" localSheetId="2">#REF!</definedName>
    <definedName name="CRITERIA331">#REF!</definedName>
    <definedName name="CRITERIA332" localSheetId="0">#REF!</definedName>
    <definedName name="CRITERIA332" localSheetId="1">#REF!</definedName>
    <definedName name="CRITERIA332" localSheetId="2">#REF!</definedName>
    <definedName name="CRITERIA332">#REF!</definedName>
    <definedName name="CRITERIA34" localSheetId="0">#REF!</definedName>
    <definedName name="CRITERIA34" localSheetId="1">#REF!</definedName>
    <definedName name="CRITERIA34" localSheetId="2">#REF!</definedName>
    <definedName name="CRITERIA34">#REF!</definedName>
    <definedName name="CRITERIA35" localSheetId="0">#REF!</definedName>
    <definedName name="CRITERIA35" localSheetId="1">#REF!</definedName>
    <definedName name="CRITERIA35" localSheetId="2">#REF!</definedName>
    <definedName name="CRITERIA35">#REF!</definedName>
    <definedName name="CRITERIA36" localSheetId="0">#REF!</definedName>
    <definedName name="CRITERIA36" localSheetId="1">#REF!</definedName>
    <definedName name="CRITERIA36" localSheetId="2">#REF!</definedName>
    <definedName name="CRITERIA36">#REF!</definedName>
    <definedName name="CRITERIA37" localSheetId="0">#REF!</definedName>
    <definedName name="CRITERIA37" localSheetId="1">#REF!</definedName>
    <definedName name="CRITERIA37" localSheetId="2">#REF!</definedName>
    <definedName name="CRITERIA37">#REF!</definedName>
    <definedName name="CRITERIA38" localSheetId="0">#REF!</definedName>
    <definedName name="CRITERIA38" localSheetId="1">#REF!</definedName>
    <definedName name="CRITERIA38" localSheetId="2">#REF!</definedName>
    <definedName name="CRITERIA38">#REF!</definedName>
    <definedName name="CRITERIA39" localSheetId="0">#REF!</definedName>
    <definedName name="CRITERIA39" localSheetId="1">#REF!</definedName>
    <definedName name="CRITERIA39" localSheetId="2">#REF!</definedName>
    <definedName name="CRITERIA39">#REF!</definedName>
    <definedName name="CRITERIA4" localSheetId="0">#REF!</definedName>
    <definedName name="CRITERIA4" localSheetId="1">#REF!</definedName>
    <definedName name="CRITERIA4" localSheetId="2">#REF!</definedName>
    <definedName name="CRITERIA4">#REF!</definedName>
    <definedName name="CRITERIA40" localSheetId="0">#REF!</definedName>
    <definedName name="CRITERIA40" localSheetId="1">#REF!</definedName>
    <definedName name="CRITERIA40" localSheetId="2">#REF!</definedName>
    <definedName name="CRITERIA40">#REF!</definedName>
    <definedName name="CRITERIA41" localSheetId="0">#REF!</definedName>
    <definedName name="CRITERIA41" localSheetId="1">#REF!</definedName>
    <definedName name="CRITERIA41" localSheetId="2">#REF!</definedName>
    <definedName name="CRITERIA41">#REF!</definedName>
    <definedName name="CRITERIA42" localSheetId="0">#REF!</definedName>
    <definedName name="CRITERIA42" localSheetId="1">#REF!</definedName>
    <definedName name="CRITERIA42" localSheetId="2">#REF!</definedName>
    <definedName name="CRITERIA42">#REF!</definedName>
    <definedName name="CRITERIA43" localSheetId="0">#REF!</definedName>
    <definedName name="CRITERIA43" localSheetId="1">#REF!</definedName>
    <definedName name="CRITERIA43" localSheetId="2">#REF!</definedName>
    <definedName name="CRITERIA43">#REF!</definedName>
    <definedName name="CRITERIA44" localSheetId="0">#REF!</definedName>
    <definedName name="CRITERIA44" localSheetId="1">#REF!</definedName>
    <definedName name="CRITERIA44" localSheetId="2">#REF!</definedName>
    <definedName name="CRITERIA44">#REF!</definedName>
    <definedName name="CRITERIA45" localSheetId="0">#REF!</definedName>
    <definedName name="CRITERIA45" localSheetId="1">#REF!</definedName>
    <definedName name="CRITERIA45" localSheetId="2">#REF!</definedName>
    <definedName name="CRITERIA45">#REF!</definedName>
    <definedName name="CRITERIA46" localSheetId="0">#REF!</definedName>
    <definedName name="CRITERIA46" localSheetId="1">#REF!</definedName>
    <definedName name="CRITERIA46" localSheetId="2">#REF!</definedName>
    <definedName name="CRITERIA46">#REF!</definedName>
    <definedName name="CRITERIA47" localSheetId="0">#REF!</definedName>
    <definedName name="CRITERIA47" localSheetId="1">#REF!</definedName>
    <definedName name="CRITERIA47" localSheetId="2">#REF!</definedName>
    <definedName name="CRITERIA47">#REF!</definedName>
    <definedName name="CRITERIA48" localSheetId="0">#REF!</definedName>
    <definedName name="CRITERIA48" localSheetId="1">#REF!</definedName>
    <definedName name="CRITERIA48" localSheetId="2">#REF!</definedName>
    <definedName name="CRITERIA48">#REF!</definedName>
    <definedName name="CRITERIA49" localSheetId="0">#REF!</definedName>
    <definedName name="CRITERIA49" localSheetId="1">#REF!</definedName>
    <definedName name="CRITERIA49" localSheetId="2">#REF!</definedName>
    <definedName name="CRITERIA49">#REF!</definedName>
    <definedName name="CRITERIA5" localSheetId="0">#REF!</definedName>
    <definedName name="CRITERIA5" localSheetId="1">#REF!</definedName>
    <definedName name="CRITERIA5" localSheetId="2">#REF!</definedName>
    <definedName name="CRITERIA5">#REF!</definedName>
    <definedName name="CRITERIA50" localSheetId="0">#REF!</definedName>
    <definedName name="CRITERIA50" localSheetId="1">#REF!</definedName>
    <definedName name="CRITERIA50" localSheetId="2">#REF!</definedName>
    <definedName name="CRITERIA50">#REF!</definedName>
    <definedName name="CRITERIA51" localSheetId="0">#REF!</definedName>
    <definedName name="CRITERIA51" localSheetId="1">#REF!</definedName>
    <definedName name="CRITERIA51" localSheetId="2">#REF!</definedName>
    <definedName name="CRITERIA51">#REF!</definedName>
    <definedName name="CRITERIA52" localSheetId="0">#REF!</definedName>
    <definedName name="CRITERIA52" localSheetId="1">#REF!</definedName>
    <definedName name="CRITERIA52" localSheetId="2">#REF!</definedName>
    <definedName name="CRITERIA52">#REF!</definedName>
    <definedName name="CRITERIA53" localSheetId="0">#REF!</definedName>
    <definedName name="CRITERIA53" localSheetId="1">#REF!</definedName>
    <definedName name="CRITERIA53" localSheetId="2">#REF!</definedName>
    <definedName name="CRITERIA53">#REF!</definedName>
    <definedName name="CRITERIA54" localSheetId="0">#REF!</definedName>
    <definedName name="CRITERIA54" localSheetId="1">#REF!</definedName>
    <definedName name="CRITERIA54" localSheetId="2">#REF!</definedName>
    <definedName name="CRITERIA54">#REF!</definedName>
    <definedName name="CRITERIA55" localSheetId="0">#REF!</definedName>
    <definedName name="CRITERIA55" localSheetId="1">#REF!</definedName>
    <definedName name="CRITERIA55" localSheetId="2">#REF!</definedName>
    <definedName name="CRITERIA55">#REF!</definedName>
    <definedName name="CRITERIA56" localSheetId="0">#REF!</definedName>
    <definedName name="CRITERIA56" localSheetId="1">#REF!</definedName>
    <definedName name="CRITERIA56" localSheetId="2">#REF!</definedName>
    <definedName name="CRITERIA56">#REF!</definedName>
    <definedName name="CRITERIA57" localSheetId="0">#REF!</definedName>
    <definedName name="CRITERIA57" localSheetId="1">#REF!</definedName>
    <definedName name="CRITERIA57" localSheetId="2">#REF!</definedName>
    <definedName name="CRITERIA57">#REF!</definedName>
    <definedName name="CRITERIA58" localSheetId="0">#REF!</definedName>
    <definedName name="CRITERIA58" localSheetId="1">#REF!</definedName>
    <definedName name="CRITERIA58" localSheetId="2">#REF!</definedName>
    <definedName name="CRITERIA58">#REF!</definedName>
    <definedName name="CRITERIA59" localSheetId="0">#REF!</definedName>
    <definedName name="CRITERIA59" localSheetId="1">#REF!</definedName>
    <definedName name="CRITERIA59" localSheetId="2">#REF!</definedName>
    <definedName name="CRITERIA59">#REF!</definedName>
    <definedName name="CRITERIA6" localSheetId="0">#REF!</definedName>
    <definedName name="CRITERIA6" localSheetId="1">#REF!</definedName>
    <definedName name="CRITERIA6" localSheetId="2">#REF!</definedName>
    <definedName name="CRITERIA6">#REF!</definedName>
    <definedName name="CRITERIA60" localSheetId="0">#REF!</definedName>
    <definedName name="CRITERIA60" localSheetId="1">#REF!</definedName>
    <definedName name="CRITERIA60" localSheetId="2">#REF!</definedName>
    <definedName name="CRITERIA60">#REF!</definedName>
    <definedName name="CRITERIA61" localSheetId="0">#REF!</definedName>
    <definedName name="CRITERIA61" localSheetId="1">#REF!</definedName>
    <definedName name="CRITERIA61" localSheetId="2">#REF!</definedName>
    <definedName name="CRITERIA61">#REF!</definedName>
    <definedName name="CRITERIA62" localSheetId="0">#REF!</definedName>
    <definedName name="CRITERIA62" localSheetId="1">#REF!</definedName>
    <definedName name="CRITERIA62" localSheetId="2">#REF!</definedName>
    <definedName name="CRITERIA62">#REF!</definedName>
    <definedName name="CRITERIA63" localSheetId="0">#REF!</definedName>
    <definedName name="CRITERIA63" localSheetId="1">#REF!</definedName>
    <definedName name="CRITERIA63" localSheetId="2">#REF!</definedName>
    <definedName name="CRITERIA63">#REF!</definedName>
    <definedName name="CRITERIA64" localSheetId="0">#REF!</definedName>
    <definedName name="CRITERIA64" localSheetId="1">#REF!</definedName>
    <definedName name="CRITERIA64" localSheetId="2">#REF!</definedName>
    <definedName name="CRITERIA64">#REF!</definedName>
    <definedName name="CRITERIA65" localSheetId="0">#REF!</definedName>
    <definedName name="CRITERIA65" localSheetId="1">#REF!</definedName>
    <definedName name="CRITERIA65" localSheetId="2">#REF!</definedName>
    <definedName name="CRITERIA65">#REF!</definedName>
    <definedName name="CRITERIA66" localSheetId="0">#REF!</definedName>
    <definedName name="CRITERIA66" localSheetId="1">#REF!</definedName>
    <definedName name="CRITERIA66" localSheetId="2">#REF!</definedName>
    <definedName name="CRITERIA66">#REF!</definedName>
    <definedName name="CRITERIA67" localSheetId="0">#REF!</definedName>
    <definedName name="CRITERIA67" localSheetId="1">#REF!</definedName>
    <definedName name="CRITERIA67" localSheetId="2">#REF!</definedName>
    <definedName name="CRITERIA67">#REF!</definedName>
    <definedName name="CRITERIA68" localSheetId="0">#REF!</definedName>
    <definedName name="CRITERIA68" localSheetId="1">#REF!</definedName>
    <definedName name="CRITERIA68" localSheetId="2">#REF!</definedName>
    <definedName name="CRITERIA68">#REF!</definedName>
    <definedName name="CRITERIA69" localSheetId="0">#REF!</definedName>
    <definedName name="CRITERIA69" localSheetId="1">#REF!</definedName>
    <definedName name="CRITERIA69" localSheetId="2">#REF!</definedName>
    <definedName name="CRITERIA69">#REF!</definedName>
    <definedName name="CRITERIA7" localSheetId="0">#REF!</definedName>
    <definedName name="CRITERIA7" localSheetId="1">#REF!</definedName>
    <definedName name="CRITERIA7" localSheetId="2">#REF!</definedName>
    <definedName name="CRITERIA7">#REF!</definedName>
    <definedName name="CRITERIA70" localSheetId="0">#REF!</definedName>
    <definedName name="CRITERIA70" localSheetId="1">#REF!</definedName>
    <definedName name="CRITERIA70" localSheetId="2">#REF!</definedName>
    <definedName name="CRITERIA70">#REF!</definedName>
    <definedName name="CRITERIA71" localSheetId="0">#REF!</definedName>
    <definedName name="CRITERIA71" localSheetId="1">#REF!</definedName>
    <definedName name="CRITERIA71" localSheetId="2">#REF!</definedName>
    <definedName name="CRITERIA71">#REF!</definedName>
    <definedName name="CRITERIA72" localSheetId="0">#REF!</definedName>
    <definedName name="CRITERIA72" localSheetId="1">#REF!</definedName>
    <definedName name="CRITERIA72" localSheetId="2">#REF!</definedName>
    <definedName name="CRITERIA72">#REF!</definedName>
    <definedName name="CRITERIA73" localSheetId="0">#REF!</definedName>
    <definedName name="CRITERIA73" localSheetId="1">#REF!</definedName>
    <definedName name="CRITERIA73" localSheetId="2">#REF!</definedName>
    <definedName name="CRITERIA73">#REF!</definedName>
    <definedName name="CRITERIA74" localSheetId="0">#REF!</definedName>
    <definedName name="CRITERIA74" localSheetId="1">#REF!</definedName>
    <definedName name="CRITERIA74" localSheetId="2">#REF!</definedName>
    <definedName name="CRITERIA74">#REF!</definedName>
    <definedName name="CRITERIA75" localSheetId="0">#REF!</definedName>
    <definedName name="CRITERIA75" localSheetId="1">#REF!</definedName>
    <definedName name="CRITERIA75" localSheetId="2">#REF!</definedName>
    <definedName name="CRITERIA75">#REF!</definedName>
    <definedName name="CRITERIA76" localSheetId="0">#REF!</definedName>
    <definedName name="CRITERIA76" localSheetId="1">#REF!</definedName>
    <definedName name="CRITERIA76" localSheetId="2">#REF!</definedName>
    <definedName name="CRITERIA76">#REF!</definedName>
    <definedName name="CRITERIA77" localSheetId="0">#REF!</definedName>
    <definedName name="CRITERIA77" localSheetId="1">#REF!</definedName>
    <definedName name="CRITERIA77" localSheetId="2">#REF!</definedName>
    <definedName name="CRITERIA77">#REF!</definedName>
    <definedName name="CRITERIA78" localSheetId="0">#REF!</definedName>
    <definedName name="CRITERIA78" localSheetId="1">#REF!</definedName>
    <definedName name="CRITERIA78" localSheetId="2">#REF!</definedName>
    <definedName name="CRITERIA78">#REF!</definedName>
    <definedName name="CRITERIA79" localSheetId="0">#REF!</definedName>
    <definedName name="CRITERIA79" localSheetId="1">#REF!</definedName>
    <definedName name="CRITERIA79" localSheetId="2">#REF!</definedName>
    <definedName name="CRITERIA79">#REF!</definedName>
    <definedName name="CRITERIA8" localSheetId="0">#REF!</definedName>
    <definedName name="CRITERIA8" localSheetId="1">#REF!</definedName>
    <definedName name="CRITERIA8" localSheetId="2">#REF!</definedName>
    <definedName name="CRITERIA8">#REF!</definedName>
    <definedName name="CRITERIA80" localSheetId="0">#REF!</definedName>
    <definedName name="CRITERIA80" localSheetId="1">#REF!</definedName>
    <definedName name="CRITERIA80" localSheetId="2">#REF!</definedName>
    <definedName name="CRITERIA80">#REF!</definedName>
    <definedName name="CRITERIA81" localSheetId="0">#REF!</definedName>
    <definedName name="CRITERIA81" localSheetId="1">#REF!</definedName>
    <definedName name="CRITERIA81" localSheetId="2">#REF!</definedName>
    <definedName name="CRITERIA81">#REF!</definedName>
    <definedName name="CRITERIA82" localSheetId="0">#REF!</definedName>
    <definedName name="CRITERIA82" localSheetId="1">#REF!</definedName>
    <definedName name="CRITERIA82" localSheetId="2">#REF!</definedName>
    <definedName name="CRITERIA82">#REF!</definedName>
    <definedName name="CRITERIA83" localSheetId="0">#REF!</definedName>
    <definedName name="CRITERIA83" localSheetId="1">#REF!</definedName>
    <definedName name="CRITERIA83" localSheetId="2">#REF!</definedName>
    <definedName name="CRITERIA83">#REF!</definedName>
    <definedName name="CRITERIA84" localSheetId="0">#REF!</definedName>
    <definedName name="CRITERIA84" localSheetId="1">#REF!</definedName>
    <definedName name="CRITERIA84" localSheetId="2">#REF!</definedName>
    <definedName name="CRITERIA84">#REF!</definedName>
    <definedName name="CRITERIA85" localSheetId="0">#REF!</definedName>
    <definedName name="CRITERIA85" localSheetId="1">#REF!</definedName>
    <definedName name="CRITERIA85" localSheetId="2">#REF!</definedName>
    <definedName name="CRITERIA85">#REF!</definedName>
    <definedName name="CRITERIA86" localSheetId="0">#REF!</definedName>
    <definedName name="CRITERIA86" localSheetId="1">#REF!</definedName>
    <definedName name="CRITERIA86" localSheetId="2">#REF!</definedName>
    <definedName name="CRITERIA86">#REF!</definedName>
    <definedName name="CRITERIA87" localSheetId="0">#REF!</definedName>
    <definedName name="CRITERIA87" localSheetId="1">#REF!</definedName>
    <definedName name="CRITERIA87" localSheetId="2">#REF!</definedName>
    <definedName name="CRITERIA87">#REF!</definedName>
    <definedName name="CRITERIA88" localSheetId="0">#REF!</definedName>
    <definedName name="CRITERIA88" localSheetId="1">#REF!</definedName>
    <definedName name="CRITERIA88" localSheetId="2">#REF!</definedName>
    <definedName name="CRITERIA88">#REF!</definedName>
    <definedName name="CRITERIA89" localSheetId="0">#REF!</definedName>
    <definedName name="CRITERIA89" localSheetId="1">#REF!</definedName>
    <definedName name="CRITERIA89" localSheetId="2">#REF!</definedName>
    <definedName name="CRITERIA89">#REF!</definedName>
    <definedName name="CRITERIA9" localSheetId="0">#REF!</definedName>
    <definedName name="CRITERIA9" localSheetId="1">#REF!</definedName>
    <definedName name="CRITERIA9" localSheetId="2">#REF!</definedName>
    <definedName name="CRITERIA9">#REF!</definedName>
    <definedName name="CRITERIA90" localSheetId="0">#REF!</definedName>
    <definedName name="CRITERIA90" localSheetId="1">#REF!</definedName>
    <definedName name="CRITERIA90" localSheetId="2">#REF!</definedName>
    <definedName name="CRITERIA90">#REF!</definedName>
    <definedName name="CRITERIA91" localSheetId="0">#REF!</definedName>
    <definedName name="CRITERIA91" localSheetId="1">#REF!</definedName>
    <definedName name="CRITERIA91" localSheetId="2">#REF!</definedName>
    <definedName name="CRITERIA91">#REF!</definedName>
    <definedName name="CRITERIA92" localSheetId="0">#REF!</definedName>
    <definedName name="CRITERIA92" localSheetId="1">#REF!</definedName>
    <definedName name="CRITERIA92" localSheetId="2">#REF!</definedName>
    <definedName name="CRITERIA92">#REF!</definedName>
    <definedName name="CRITERIA93" localSheetId="0">#REF!</definedName>
    <definedName name="CRITERIA93" localSheetId="1">#REF!</definedName>
    <definedName name="CRITERIA93" localSheetId="2">#REF!</definedName>
    <definedName name="CRITERIA93">#REF!</definedName>
    <definedName name="CRITERIA94" localSheetId="0">#REF!</definedName>
    <definedName name="CRITERIA94" localSheetId="1">#REF!</definedName>
    <definedName name="CRITERIA94" localSheetId="2">#REF!</definedName>
    <definedName name="CRITERIA94">#REF!</definedName>
    <definedName name="CRITERIA95" localSheetId="0">#REF!</definedName>
    <definedName name="CRITERIA95" localSheetId="1">#REF!</definedName>
    <definedName name="CRITERIA95" localSheetId="2">#REF!</definedName>
    <definedName name="CRITERIA95">#REF!</definedName>
    <definedName name="CRITERIA96" localSheetId="0">#REF!</definedName>
    <definedName name="CRITERIA96" localSheetId="1">#REF!</definedName>
    <definedName name="CRITERIA96" localSheetId="2">#REF!</definedName>
    <definedName name="CRITERIA96">#REF!</definedName>
    <definedName name="CRITERIA97" localSheetId="0">#REF!</definedName>
    <definedName name="CRITERIA97" localSheetId="1">#REF!</definedName>
    <definedName name="CRITERIA97" localSheetId="2">#REF!</definedName>
    <definedName name="CRITERIA97">#REF!</definedName>
    <definedName name="CRITERIA98" localSheetId="0">#REF!</definedName>
    <definedName name="CRITERIA98" localSheetId="1">#REF!</definedName>
    <definedName name="CRITERIA98" localSheetId="2">#REF!</definedName>
    <definedName name="CRITERIA98">#REF!</definedName>
    <definedName name="CRITERIA99" localSheetId="0">#REF!</definedName>
    <definedName name="CRITERIA99" localSheetId="1">#REF!</definedName>
    <definedName name="CRITERIA99" localSheetId="2">#REF!</definedName>
    <definedName name="CRITERIA99">#REF!</definedName>
    <definedName name="ctariff" localSheetId="0">#REF!</definedName>
    <definedName name="ctariff" localSheetId="1">#REF!</definedName>
    <definedName name="ctariff" localSheetId="2">#REF!</definedName>
    <definedName name="ctariff">#REF!</definedName>
    <definedName name="Ctry_Name" localSheetId="0">#REF!</definedName>
    <definedName name="Ctry_Name" localSheetId="1">#REF!</definedName>
    <definedName name="Ctry_Name" localSheetId="2">#REF!</definedName>
    <definedName name="Ctry_Name">#REF!</definedName>
    <definedName name="CtryCode" localSheetId="0">#REF!</definedName>
    <definedName name="CtryCode" localSheetId="1">#REF!</definedName>
    <definedName name="CtryCode" localSheetId="2">#REF!</definedName>
    <definedName name="CtryCode">#REF!</definedName>
    <definedName name="CtryName">[38]SetUp!$C$7</definedName>
    <definedName name="Cum_Tot_Capex_RT" localSheetId="0">#REF!</definedName>
    <definedName name="Cum_Tot_Capex_RT" localSheetId="1">#REF!</definedName>
    <definedName name="Cum_Tot_Capex_RT" localSheetId="2">#REF!</definedName>
    <definedName name="Cum_Tot_Capex_RT">#REF!</definedName>
    <definedName name="Cum_Tot_Dir_Opex_RT" localSheetId="0">#REF!</definedName>
    <definedName name="Cum_Tot_Dir_Opex_RT" localSheetId="1">#REF!</definedName>
    <definedName name="Cum_Tot_Dir_Opex_RT" localSheetId="2">#REF!</definedName>
    <definedName name="Cum_Tot_Dir_Opex_RT">#REF!</definedName>
    <definedName name="CumA">'[20]prodprof 1'!$F$22</definedName>
    <definedName name="CumGas" localSheetId="0">IF('[20]prodprof 1'!XEE1&lt;=[0]!CumP,'[20]prodprof 1'!XEE1*[0]!GORP,[0]!CumP*[0]!GORP+('[20]prodprof 1'!XEE1-[0]!CumP)*([0]!GORP+('[20]prodprof 1'!XEE1-[0]!CumP)*0.5*[0]!SlopeG))</definedName>
    <definedName name="CumGas" localSheetId="1">IF('[20]prodprof 1'!XEE1&lt;=[0]!CumP,'[20]prodprof 1'!XEE1*[0]!GORP,[0]!CumP*[0]!GORP+('[20]prodprof 1'!XEE1-[0]!CumP)*([0]!GORP+('[20]prodprof 1'!XEE1-[0]!CumP)*0.5*[0]!SlopeG))</definedName>
    <definedName name="CumGas" localSheetId="2">IF('[20]prodprof 1'!XEE1&lt;=[0]!CumP,'[20]prodprof 1'!XEE1*[0]!GORP,[0]!CumP*[0]!GORP+('[20]prodprof 1'!XEE1-[0]!CumP)*([0]!GORP+('[20]prodprof 1'!XEE1-[0]!CumP)*0.5*[0]!SlopeG))</definedName>
    <definedName name="CumGas">IF('[20]prodprof 1'!XEE1&lt;=CumP,'[20]prodprof 1'!XEE1*GORP,CumP*GORP+('[20]prodprof 1'!XEE1-CumP)*(GORP+('[20]prodprof 1'!XEE1-CumP)*0.5*SlopeG))</definedName>
    <definedName name="cumgas1" localSheetId="0">IF('[20]prodprof 1'!XEE1&lt;=[0]!CumP,'[20]prodprof 1'!XEE1*[0]!GORP,[0]!CumP*[0]!GORP+('[20]prodprof 1'!XEE1-[0]!CumP)*([0]!GORP+('[20]prodprof 1'!XEE1-[0]!CumP)*0.5*[0]!SlopeG))</definedName>
    <definedName name="cumgas1" localSheetId="1">IF('[20]prodprof 1'!XEE1&lt;=[0]!CumP,'[20]prodprof 1'!XEE1*[0]!GORP,[0]!CumP*[0]!GORP+('[20]prodprof 1'!XEE1-[0]!CumP)*([0]!GORP+('[20]prodprof 1'!XEE1-[0]!CumP)*0.5*[0]!SlopeG))</definedName>
    <definedName name="cumgas1" localSheetId="2">IF('[20]prodprof 1'!XEE1&lt;=[0]!CumP,'[20]prodprof 1'!XEE1*[0]!GORP,[0]!CumP*[0]!GORP+('[20]prodprof 1'!XEE1-[0]!CumP)*([0]!GORP+('[20]prodprof 1'!XEE1-[0]!CumP)*0.5*[0]!SlopeG))</definedName>
    <definedName name="cumgas1">IF('[20]prodprof 1'!XEE1&lt;=CumP,'[20]prodprof 1'!XEE1*GORP,CumP*GORP+('[20]prodprof 1'!XEE1-CumP)*(GORP+('[20]prodprof 1'!XEE1-CumP)*0.5*SlopeG))</definedName>
    <definedName name="CumOil">#N/A</definedName>
    <definedName name="CumP">'[20]prodprof 1'!$F$16</definedName>
    <definedName name="CumWat">#N/A</definedName>
    <definedName name="Currency" localSheetId="0">#REF!</definedName>
    <definedName name="Currency" localSheetId="1">#REF!</definedName>
    <definedName name="Currency" localSheetId="2">#REF!</definedName>
    <definedName name="Currency">#REF!</definedName>
    <definedName name="CURRENT" localSheetId="0">#REF!</definedName>
    <definedName name="CURRENT" localSheetId="1">#REF!</definedName>
    <definedName name="CURRENT" localSheetId="2">#REF!</definedName>
    <definedName name="CURRENT">#REF!</definedName>
    <definedName name="CurrYearPRA" localSheetId="0">#REF!</definedName>
    <definedName name="CurrYearPRA" localSheetId="1">#REF!</definedName>
    <definedName name="CurrYearPRA" localSheetId="2">#REF!</definedName>
    <definedName name="CurrYearPRA">#REF!</definedName>
    <definedName name="D_Asphalt" localSheetId="0">[8]Assumptions!#REF!</definedName>
    <definedName name="D_Asphalt" localSheetId="1">[8]Assumptions!#REF!</definedName>
    <definedName name="D_Asphalt" localSheetId="2">[8]Assumptions!#REF!</definedName>
    <definedName name="D_Asphalt">[8]Assumptions!#REF!</definedName>
    <definedName name="D_Comp" localSheetId="0">[8]Assumptions!#REF!</definedName>
    <definedName name="D_Comp" localSheetId="1">[8]Assumptions!#REF!</definedName>
    <definedName name="D_Comp" localSheetId="2">[8]Assumptions!#REF!</definedName>
    <definedName name="D_Comp">[8]Assumptions!#REF!</definedName>
    <definedName name="D_fac" localSheetId="0">[8]Assumptions!#REF!</definedName>
    <definedName name="D_fac" localSheetId="1">[8]Assumptions!#REF!</definedName>
    <definedName name="D_fac" localSheetId="2">[8]Assumptions!#REF!</definedName>
    <definedName name="D_fac">[8]Assumptions!#REF!</definedName>
    <definedName name="D_G1" localSheetId="0">#REF!</definedName>
    <definedName name="D_G1" localSheetId="1">#REF!</definedName>
    <definedName name="D_G1" localSheetId="2">#REF!</definedName>
    <definedName name="D_G1">#REF!</definedName>
    <definedName name="D_G2" localSheetId="0">#REF!</definedName>
    <definedName name="D_G2" localSheetId="1">#REF!</definedName>
    <definedName name="D_G2" localSheetId="2">#REF!</definedName>
    <definedName name="D_G2">#REF!</definedName>
    <definedName name="D_G3" localSheetId="0">#REF!</definedName>
    <definedName name="D_G3" localSheetId="1">#REF!</definedName>
    <definedName name="D_G3" localSheetId="2">#REF!</definedName>
    <definedName name="D_G3">#REF!</definedName>
    <definedName name="D_G4" localSheetId="0">#REF!</definedName>
    <definedName name="D_G4" localSheetId="1">#REF!</definedName>
    <definedName name="D_G4" localSheetId="2">#REF!</definedName>
    <definedName name="D_G4">#REF!</definedName>
    <definedName name="D_Gas" localSheetId="0">[8]Assumptions!#REF!</definedName>
    <definedName name="D_Gas" localSheetId="1">[8]Assumptions!#REF!</definedName>
    <definedName name="D_Gas" localSheetId="2">[8]Assumptions!#REF!</definedName>
    <definedName name="D_Gas">[8]Assumptions!#REF!</definedName>
    <definedName name="D_Init" localSheetId="0">[8]Assumptions!#REF!</definedName>
    <definedName name="D_Init" localSheetId="1">[8]Assumptions!#REF!</definedName>
    <definedName name="D_Init" localSheetId="2">[8]Assumptions!#REF!</definedName>
    <definedName name="D_Init">[8]Assumptions!#REF!</definedName>
    <definedName name="D_Multi" localSheetId="0">[8]Assumptions!#REF!</definedName>
    <definedName name="D_Multi" localSheetId="1">[8]Assumptions!#REF!</definedName>
    <definedName name="D_Multi" localSheetId="2">[8]Assumptions!#REF!</definedName>
    <definedName name="D_Multi">[8]Assumptions!#REF!</definedName>
    <definedName name="D_O_1" localSheetId="0">[8]Assumptions!#REF!</definedName>
    <definedName name="D_O_1" localSheetId="1">[8]Assumptions!#REF!</definedName>
    <definedName name="D_O_1" localSheetId="2">[8]Assumptions!#REF!</definedName>
    <definedName name="D_O_1">[8]Assumptions!#REF!</definedName>
    <definedName name="D_O_2" localSheetId="0">[8]Assumptions!#REF!</definedName>
    <definedName name="D_O_2" localSheetId="1">[8]Assumptions!#REF!</definedName>
    <definedName name="D_O_2" localSheetId="2">[8]Assumptions!#REF!</definedName>
    <definedName name="D_O_2">[8]Assumptions!#REF!</definedName>
    <definedName name="D_Pipe" localSheetId="0">[8]Assumptions!#REF!</definedName>
    <definedName name="D_Pipe" localSheetId="1">[8]Assumptions!#REF!</definedName>
    <definedName name="D_Pipe" localSheetId="2">[8]Assumptions!#REF!</definedName>
    <definedName name="D_Pipe">[8]Assumptions!#REF!</definedName>
    <definedName name="D_Sub" localSheetId="0">[8]Assumptions!#REF!</definedName>
    <definedName name="D_Sub" localSheetId="1">[8]Assumptions!#REF!</definedName>
    <definedName name="D_Sub" localSheetId="2">[8]Assumptions!#REF!</definedName>
    <definedName name="D_Sub">[8]Assumptions!#REF!</definedName>
    <definedName name="D_Subsea" localSheetId="0">[8]Assumptions!#REF!</definedName>
    <definedName name="D_Subsea" localSheetId="1">[8]Assumptions!#REF!</definedName>
    <definedName name="D_Subsea" localSheetId="2">[8]Assumptions!#REF!</definedName>
    <definedName name="D_Subsea">[8]Assumptions!#REF!</definedName>
    <definedName name="D_SubseaWells" localSheetId="0">[8]Assumptions!#REF!</definedName>
    <definedName name="D_SubseaWells" localSheetId="1">[8]Assumptions!#REF!</definedName>
    <definedName name="D_SubseaWells" localSheetId="2">[8]Assumptions!#REF!</definedName>
    <definedName name="D_SubseaWells">[8]Assumptions!#REF!</definedName>
    <definedName name="D_Water" localSheetId="0">[8]Assumptions!#REF!</definedName>
    <definedName name="D_Water" localSheetId="1">[8]Assumptions!#REF!</definedName>
    <definedName name="D_Water" localSheetId="2">[8]Assumptions!#REF!</definedName>
    <definedName name="D_Water">[8]Assumptions!#REF!</definedName>
    <definedName name="D1_Drilling_Inp" localSheetId="0">#REF!</definedName>
    <definedName name="D1_Drilling_Inp" localSheetId="1">#REF!</definedName>
    <definedName name="D1_Drilling_Inp" localSheetId="2">#REF!</definedName>
    <definedName name="D1_Drilling_Inp">#REF!</definedName>
    <definedName name="D2_Drilling_Inp" localSheetId="0">#REF!</definedName>
    <definedName name="D2_Drilling_Inp" localSheetId="1">#REF!</definedName>
    <definedName name="D2_Drilling_Inp" localSheetId="2">#REF!</definedName>
    <definedName name="D2_Drilling_Inp">#REF!</definedName>
    <definedName name="dare" localSheetId="0">#REF!</definedName>
    <definedName name="dare" localSheetId="1">#REF!</definedName>
    <definedName name="dare" localSheetId="2">#REF!</definedName>
    <definedName name="dare">#REF!</definedName>
    <definedName name="dat" localSheetId="0">#REF!</definedName>
    <definedName name="dat" localSheetId="1">#REF!</definedName>
    <definedName name="dat" localSheetId="2">#REF!</definedName>
    <definedName name="dat">#REF!</definedName>
    <definedName name="data" localSheetId="0">#REF!</definedName>
    <definedName name="data" localSheetId="1">#REF!</definedName>
    <definedName name="data" localSheetId="2">#REF!</definedName>
    <definedName name="data">#REF!</definedName>
    <definedName name="DATA1" localSheetId="0">#REF!</definedName>
    <definedName name="DATA1" localSheetId="1">#REF!</definedName>
    <definedName name="DATA1" localSheetId="2">#REF!</definedName>
    <definedName name="DATA1">#REF!</definedName>
    <definedName name="DATA10" localSheetId="0">#REF!</definedName>
    <definedName name="DATA10" localSheetId="1">#REF!</definedName>
    <definedName name="DATA10" localSheetId="2">#REF!</definedName>
    <definedName name="DATA10">#REF!</definedName>
    <definedName name="DATA11" localSheetId="0">#REF!</definedName>
    <definedName name="DATA11" localSheetId="1">#REF!</definedName>
    <definedName name="DATA11" localSheetId="2">#REF!</definedName>
    <definedName name="DATA11">#REF!</definedName>
    <definedName name="DATA2" localSheetId="0">#REF!</definedName>
    <definedName name="DATA2" localSheetId="1">#REF!</definedName>
    <definedName name="DATA2" localSheetId="2">#REF!</definedName>
    <definedName name="DATA2">#REF!</definedName>
    <definedName name="DATA3" localSheetId="0">#REF!</definedName>
    <definedName name="DATA3" localSheetId="1">#REF!</definedName>
    <definedName name="DATA3" localSheetId="2">#REF!</definedName>
    <definedName name="DATA3">#REF!</definedName>
    <definedName name="DATA4" localSheetId="0">#REF!</definedName>
    <definedName name="DATA4" localSheetId="1">#REF!</definedName>
    <definedName name="DATA4" localSheetId="2">#REF!</definedName>
    <definedName name="DATA4">#REF!</definedName>
    <definedName name="DATA5" localSheetId="0">#REF!</definedName>
    <definedName name="DATA5" localSheetId="1">#REF!</definedName>
    <definedName name="DATA5" localSheetId="2">#REF!</definedName>
    <definedName name="DATA5">#REF!</definedName>
    <definedName name="DATA6" localSheetId="0">#REF!</definedName>
    <definedName name="DATA6" localSheetId="1">#REF!</definedName>
    <definedName name="DATA6" localSheetId="2">#REF!</definedName>
    <definedName name="DATA6">#REF!</definedName>
    <definedName name="DATA7" localSheetId="0">#REF!</definedName>
    <definedName name="DATA7" localSheetId="1">#REF!</definedName>
    <definedName name="DATA7" localSheetId="2">#REF!</definedName>
    <definedName name="DATA7">#REF!</definedName>
    <definedName name="DATA8" localSheetId="0">#REF!</definedName>
    <definedName name="DATA8" localSheetId="1">#REF!</definedName>
    <definedName name="DATA8" localSheetId="2">#REF!</definedName>
    <definedName name="DATA8">#REF!</definedName>
    <definedName name="DATA9" localSheetId="0">#REF!</definedName>
    <definedName name="DATA9" localSheetId="1">#REF!</definedName>
    <definedName name="DATA9" localSheetId="2">#REF!</definedName>
    <definedName name="DATA9">#REF!</definedName>
    <definedName name="DataArea" localSheetId="0">#REF!</definedName>
    <definedName name="DataArea" localSheetId="1">#REF!</definedName>
    <definedName name="DataArea" localSheetId="2">#REF!</definedName>
    <definedName name="DataArea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>#REF!</definedName>
    <definedName name="DataExport" localSheetId="0">#REF!</definedName>
    <definedName name="DataExport" localSheetId="1">#REF!</definedName>
    <definedName name="DataExport" localSheetId="2">#REF!</definedName>
    <definedName name="DataExport">#REF!</definedName>
    <definedName name="DataHeader" localSheetId="0">#REF!</definedName>
    <definedName name="DataHeader" localSheetId="1">#REF!</definedName>
    <definedName name="DataHeader" localSheetId="2">#REF!</definedName>
    <definedName name="DataHeader">#REF!</definedName>
    <definedName name="DataName" localSheetId="0">#REF!</definedName>
    <definedName name="DataName" localSheetId="1">#REF!</definedName>
    <definedName name="DataName" localSheetId="2">#REF!</definedName>
    <definedName name="DataName">#REF!</definedName>
    <definedName name="dataTable" localSheetId="0">#REF!</definedName>
    <definedName name="dataTable" localSheetId="1">#REF!</definedName>
    <definedName name="dataTable" localSheetId="2">#REF!</definedName>
    <definedName name="dataTable">#REF!</definedName>
    <definedName name="Days" localSheetId="0">#REF!</definedName>
    <definedName name="Days" localSheetId="1">#REF!</definedName>
    <definedName name="Days" localSheetId="2">#REF!</definedName>
    <definedName name="Days">#REF!</definedName>
    <definedName name="Days_in_year">'[41]General Inputs'!$E$11</definedName>
    <definedName name="Days_to_Date">'[41]General Inputs'!$E$13</definedName>
    <definedName name="DBStoreDate" localSheetId="0">#REF!</definedName>
    <definedName name="DBStoreDate" localSheetId="1">#REF!</definedName>
    <definedName name="DBStoreDate" localSheetId="2">#REF!</definedName>
    <definedName name="DBStoreDate">#REF!</definedName>
    <definedName name="DD" localSheetId="0">#REF!</definedName>
    <definedName name="DD" localSheetId="1">#REF!</definedName>
    <definedName name="DD" localSheetId="2">#REF!</definedName>
    <definedName name="DD">#REF!</definedName>
    <definedName name="Decl">'[20]prodprof 1'!$F$27</definedName>
    <definedName name="dee" localSheetId="0">#REF!</definedName>
    <definedName name="dee" localSheetId="1">#REF!</definedName>
    <definedName name="dee" localSheetId="2">#REF!</definedName>
    <definedName name="dee">#REF!</definedName>
    <definedName name="DEES" localSheetId="0">#REF!</definedName>
    <definedName name="DEES" localSheetId="1">#REF!</definedName>
    <definedName name="DEES" localSheetId="2">#REF!</definedName>
    <definedName name="DEES">#REF!</definedName>
    <definedName name="DEFINITION" localSheetId="0">#REF!</definedName>
    <definedName name="DEFINITION" localSheetId="1">#REF!</definedName>
    <definedName name="DEFINITION" localSheetId="2">#REF!</definedName>
    <definedName name="DEFINITION">#REF!</definedName>
    <definedName name="Definitions_File" localSheetId="0">#REF!</definedName>
    <definedName name="Definitions_File" localSheetId="1">#REF!</definedName>
    <definedName name="Definitions_File" localSheetId="2">#REF!</definedName>
    <definedName name="Definitions_File">#REF!</definedName>
    <definedName name="DEFTAXCOMP" localSheetId="0">#REF!</definedName>
    <definedName name="DEFTAXCOMP" localSheetId="1">#REF!</definedName>
    <definedName name="DEFTAXCOMP" localSheetId="2">#REF!</definedName>
    <definedName name="DEFTAXCOMP">#REF!</definedName>
    <definedName name="DEFTAXDET" localSheetId="0">#REF!</definedName>
    <definedName name="DEFTAXDET" localSheetId="1">#REF!</definedName>
    <definedName name="DEFTAXDET" localSheetId="2">#REF!</definedName>
    <definedName name="DEFTAXDET">#REF!</definedName>
    <definedName name="delay_table" localSheetId="0">[12]Delay!#REF!</definedName>
    <definedName name="delay_table" localSheetId="1">[12]Delay!#REF!</definedName>
    <definedName name="delay_table" localSheetId="2">[12]Delay!#REF!</definedName>
    <definedName name="delay_table">[12]Delay!#REF!</definedName>
    <definedName name="delta_IBV_base" localSheetId="0">#REF!</definedName>
    <definedName name="delta_IBV_base" localSheetId="1">#REF!</definedName>
    <definedName name="delta_IBV_base" localSheetId="2">#REF!</definedName>
    <definedName name="delta_IBV_base">#REF!</definedName>
    <definedName name="delta_IBV_high" localSheetId="0">#REF!</definedName>
    <definedName name="delta_IBV_high" localSheetId="1">#REF!</definedName>
    <definedName name="delta_IBV_high" localSheetId="2">#REF!</definedName>
    <definedName name="delta_IBV_high">#REF!</definedName>
    <definedName name="delta_IBV_low" localSheetId="0">#REF!</definedName>
    <definedName name="delta_IBV_low" localSheetId="1">#REF!</definedName>
    <definedName name="delta_IBV_low" localSheetId="2">#REF!</definedName>
    <definedName name="delta_IBV_low">#REF!</definedName>
    <definedName name="Demand_case_name">[30]Demand!$D$3</definedName>
    <definedName name="Dep_Exp_1_Tot" localSheetId="0">#REF!</definedName>
    <definedName name="Dep_Exp_1_Tot" localSheetId="1">#REF!</definedName>
    <definedName name="Dep_Exp_1_Tot" localSheetId="2">#REF!</definedName>
    <definedName name="Dep_Exp_1_Tot">#REF!</definedName>
    <definedName name="Dep_Exp_F1_Tot" localSheetId="0">#REF!</definedName>
    <definedName name="Dep_Exp_F1_Tot" localSheetId="1">#REF!</definedName>
    <definedName name="Dep_Exp_F1_Tot" localSheetId="2">#REF!</definedName>
    <definedName name="Dep_Exp_F1_Tot">#REF!</definedName>
    <definedName name="Dep_Exp_N1_Tot" localSheetId="0">#REF!</definedName>
    <definedName name="Dep_Exp_N1_Tot" localSheetId="1">#REF!</definedName>
    <definedName name="Dep_Exp_N1_Tot" localSheetId="2">#REF!</definedName>
    <definedName name="Dep_Exp_N1_Tot">#REF!</definedName>
    <definedName name="Dep_Exp_T1_Tot" localSheetId="0">#REF!</definedName>
    <definedName name="Dep_Exp_T1_Tot" localSheetId="1">#REF!</definedName>
    <definedName name="Dep_Exp_T1_Tot" localSheetId="2">#REF!</definedName>
    <definedName name="Dep_Exp_T1_Tot">#REF!</definedName>
    <definedName name="Detail" localSheetId="0">#REF!</definedName>
    <definedName name="Detail" localSheetId="1">#REF!</definedName>
    <definedName name="Detail" localSheetId="2">#REF!</definedName>
    <definedName name="Detail">#REF!</definedName>
    <definedName name="DIR" localSheetId="0">#REF!</definedName>
    <definedName name="DIR" localSheetId="1">#REF!</definedName>
    <definedName name="DIR" localSheetId="2">#REF!</definedName>
    <definedName name="DIR">#REF!</definedName>
    <definedName name="Directorate">'[42]do not Delete'!$A$2:$A$8</definedName>
    <definedName name="discount" localSheetId="0">#REF!</definedName>
    <definedName name="discount" localSheetId="1">#REF!</definedName>
    <definedName name="discount" localSheetId="2">#REF!</definedName>
    <definedName name="discount">#REF!</definedName>
    <definedName name="Discount_Date" localSheetId="0">#REF!</definedName>
    <definedName name="Discount_Date" localSheetId="1">#REF!</definedName>
    <definedName name="Discount_Date" localSheetId="2">#REF!</definedName>
    <definedName name="Discount_Date">#REF!</definedName>
    <definedName name="DiscountDate" localSheetId="0">#REF!</definedName>
    <definedName name="DiscountDate" localSheetId="1">#REF!</definedName>
    <definedName name="DiscountDate" localSheetId="2">#REF!</definedName>
    <definedName name="DiscountDate">#REF!</definedName>
    <definedName name="District" localSheetId="0">OFFSET(#REF!,,,COUNTIF(#REF!,"?*"),)</definedName>
    <definedName name="District" localSheetId="1">OFFSET(#REF!,,,COUNTIF(#REF!,"?*"),)</definedName>
    <definedName name="District" localSheetId="2">OFFSET(#REF!,,,COUNTIF(#REF!,"?*"),)</definedName>
    <definedName name="District">OFFSET(#REF!,,,COUNTIF(#REF!,"?*"),)</definedName>
    <definedName name="Down_Asphalt" localSheetId="0">'[8]OPEX Forecast Inputs'!#REF!</definedName>
    <definedName name="Down_Asphalt" localSheetId="1">'[8]OPEX Forecast Inputs'!#REF!</definedName>
    <definedName name="Down_Asphalt" localSheetId="2">'[8]OPEX Forecast Inputs'!#REF!</definedName>
    <definedName name="Down_Asphalt">'[8]OPEX Forecast Inputs'!#REF!</definedName>
    <definedName name="Down_Comp" localSheetId="0">'[8]OPEX Forecast Inputs'!#REF!</definedName>
    <definedName name="Down_Comp" localSheetId="1">'[8]OPEX Forecast Inputs'!#REF!</definedName>
    <definedName name="Down_Comp" localSheetId="2">'[8]OPEX Forecast Inputs'!#REF!</definedName>
    <definedName name="Down_Comp">'[8]OPEX Forecast Inputs'!#REF!</definedName>
    <definedName name="Down_Fac" localSheetId="0">'[8]OPEX Forecast Inputs'!#REF!</definedName>
    <definedName name="Down_Fac" localSheetId="1">'[8]OPEX Forecast Inputs'!#REF!</definedName>
    <definedName name="Down_Fac" localSheetId="2">'[8]OPEX Forecast Inputs'!#REF!</definedName>
    <definedName name="Down_Fac">'[8]OPEX Forecast Inputs'!#REF!</definedName>
    <definedName name="Down_Gas" localSheetId="0">'[8]OPEX Forecast Inputs'!#REF!</definedName>
    <definedName name="Down_Gas" localSheetId="1">'[8]OPEX Forecast Inputs'!#REF!</definedName>
    <definedName name="Down_Gas" localSheetId="2">'[8]OPEX Forecast Inputs'!#REF!</definedName>
    <definedName name="Down_Gas">'[8]OPEX Forecast Inputs'!#REF!</definedName>
    <definedName name="Down_Hurr" localSheetId="0">'[8]OPEX Forecast Inputs'!#REF!</definedName>
    <definedName name="Down_Hurr" localSheetId="1">'[8]OPEX Forecast Inputs'!#REF!</definedName>
    <definedName name="Down_Hurr" localSheetId="2">'[8]OPEX Forecast Inputs'!#REF!</definedName>
    <definedName name="Down_Hurr">'[8]OPEX Forecast Inputs'!#REF!</definedName>
    <definedName name="Down_Init" localSheetId="0">'[8]OPEX Forecast Inputs'!#REF!</definedName>
    <definedName name="Down_Init" localSheetId="1">'[8]OPEX Forecast Inputs'!#REF!</definedName>
    <definedName name="Down_Init" localSheetId="2">'[8]OPEX Forecast Inputs'!#REF!</definedName>
    <definedName name="Down_Init">'[8]OPEX Forecast Inputs'!#REF!</definedName>
    <definedName name="Down_Multi" localSheetId="0">'[8]OPEX Forecast Inputs'!#REF!</definedName>
    <definedName name="Down_Multi" localSheetId="1">'[8]OPEX Forecast Inputs'!#REF!</definedName>
    <definedName name="Down_Multi" localSheetId="2">'[8]OPEX Forecast Inputs'!#REF!</definedName>
    <definedName name="Down_Multi">'[8]OPEX Forecast Inputs'!#REF!</definedName>
    <definedName name="Down_O_1" localSheetId="0">'[8]OPEX Forecast Inputs'!#REF!</definedName>
    <definedName name="Down_O_1" localSheetId="1">'[8]OPEX Forecast Inputs'!#REF!</definedName>
    <definedName name="Down_O_1" localSheetId="2">'[8]OPEX Forecast Inputs'!#REF!</definedName>
    <definedName name="Down_O_1">'[8]OPEX Forecast Inputs'!#REF!</definedName>
    <definedName name="Down_O_2" localSheetId="0">'[8]OPEX Forecast Inputs'!#REF!</definedName>
    <definedName name="Down_O_2" localSheetId="1">'[8]OPEX Forecast Inputs'!#REF!</definedName>
    <definedName name="Down_O_2" localSheetId="2">'[8]OPEX Forecast Inputs'!#REF!</definedName>
    <definedName name="Down_O_2">'[8]OPEX Forecast Inputs'!#REF!</definedName>
    <definedName name="Down_Pipe" localSheetId="0">'[8]OPEX Forecast Inputs'!#REF!</definedName>
    <definedName name="Down_Pipe" localSheetId="1">'[8]OPEX Forecast Inputs'!#REF!</definedName>
    <definedName name="Down_Pipe" localSheetId="2">'[8]OPEX Forecast Inputs'!#REF!</definedName>
    <definedName name="Down_Pipe">'[8]OPEX Forecast Inputs'!#REF!</definedName>
    <definedName name="Down_Sub" localSheetId="0">'[8]OPEX Forecast Inputs'!#REF!</definedName>
    <definedName name="Down_Sub" localSheetId="1">'[8]OPEX Forecast Inputs'!#REF!</definedName>
    <definedName name="Down_Sub" localSheetId="2">'[8]OPEX Forecast Inputs'!#REF!</definedName>
    <definedName name="Down_Sub">'[8]OPEX Forecast Inputs'!#REF!</definedName>
    <definedName name="Down_SubPipe" localSheetId="0">'[8]OPEX Forecast Inputs'!#REF!</definedName>
    <definedName name="Down_SubPipe" localSheetId="1">'[8]OPEX Forecast Inputs'!#REF!</definedName>
    <definedName name="Down_SubPipe" localSheetId="2">'[8]OPEX Forecast Inputs'!#REF!</definedName>
    <definedName name="Down_SubPipe">'[8]OPEX Forecast Inputs'!#REF!</definedName>
    <definedName name="Down_Subsea" localSheetId="0">'[8]OPEX Forecast Inputs'!#REF!</definedName>
    <definedName name="Down_Subsea" localSheetId="1">'[8]OPEX Forecast Inputs'!#REF!</definedName>
    <definedName name="Down_Subsea" localSheetId="2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 localSheetId="1">'[8]OPEX Forecast Inputs'!#REF!</definedName>
    <definedName name="Down_SubseaPipeline" localSheetId="2">'[8]OPEX Forecast Inputs'!#REF!</definedName>
    <definedName name="Down_SubseaPipeline">'[8]OPEX Forecast Inputs'!#REF!</definedName>
    <definedName name="Down_SubWells" localSheetId="0">'[8]OPEX Forecast Inputs'!#REF!</definedName>
    <definedName name="Down_SubWells" localSheetId="1">'[8]OPEX Forecast Inputs'!#REF!</definedName>
    <definedName name="Down_SubWells" localSheetId="2">'[8]OPEX Forecast Inputs'!#REF!</definedName>
    <definedName name="Down_SubWells">'[8]OPEX Forecast Inputs'!#REF!</definedName>
    <definedName name="Down_Water" localSheetId="0">'[8]OPEX Forecast Inputs'!#REF!</definedName>
    <definedName name="Down_Water" localSheetId="1">'[8]OPEX Forecast Inputs'!#REF!</definedName>
    <definedName name="Down_Water" localSheetId="2">'[8]OPEX Forecast Inputs'!#REF!</definedName>
    <definedName name="Down_Water">'[8]OPEX Forecast Inputs'!#REF!</definedName>
    <definedName name="Downtime_O_1" localSheetId="0">'[8]OPEX Forecast Inputs'!#REF!</definedName>
    <definedName name="Downtime_O_1" localSheetId="1">'[8]OPEX Forecast Inputs'!#REF!</definedName>
    <definedName name="Downtime_O_1" localSheetId="2">'[8]OPEX Forecast Inputs'!#REF!</definedName>
    <definedName name="Downtime_O_1">'[8]OPEX Forecast Inputs'!#REF!</definedName>
    <definedName name="Downtime_O_2" localSheetId="0">'[8]OPEX Forecast Inputs'!#REF!</definedName>
    <definedName name="Downtime_O_2" localSheetId="1">'[8]OPEX Forecast Inputs'!#REF!</definedName>
    <definedName name="Downtime_O_2" localSheetId="2">'[8]OPEX Forecast Inputs'!#REF!</definedName>
    <definedName name="Downtime_O_2">'[8]OPEX Forecast Inputs'!#REF!</definedName>
    <definedName name="DTA_TimingCA" localSheetId="0">'[15]Tax Provision'!#REF!</definedName>
    <definedName name="DTA_TimingCA" localSheetId="1">'[15]Tax Provision'!#REF!</definedName>
    <definedName name="DTA_TimingCA" localSheetId="2">'[15]Tax Provision'!#REF!</definedName>
    <definedName name="DTA_TimingCA">'[15]Tax Provision'!#REF!</definedName>
    <definedName name="DUNT" localSheetId="0" hidden="1">{#N/A,#N/A,TRUE,"ASSUMPTIONS";#N/A,#N/A,TRUE,"SUMMARY"}</definedName>
    <definedName name="DUNT" localSheetId="1" hidden="1">{#N/A,#N/A,TRUE,"ASSUMPTIONS";#N/A,#N/A,TRUE,"SUMMARY"}</definedName>
    <definedName name="DUNT" localSheetId="2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 localSheetId="1">#REF!</definedName>
    <definedName name="E1_Inp" localSheetId="2">#REF!</definedName>
    <definedName name="E1_Inp">#REF!</definedName>
    <definedName name="E2_Inp" localSheetId="0">#REF!</definedName>
    <definedName name="E2_Inp" localSheetId="1">#REF!</definedName>
    <definedName name="E2_Inp" localSheetId="2">#REF!</definedName>
    <definedName name="E2_Inp">#REF!</definedName>
    <definedName name="EA" localSheetId="0">#REF!</definedName>
    <definedName name="EA" localSheetId="1">#REF!</definedName>
    <definedName name="EA" localSheetId="2">#REF!</definedName>
    <definedName name="EA">#REF!</definedName>
    <definedName name="EA_API">'[28]Data Entry'!$G$12</definedName>
    <definedName name="EA_Barrels">'[28]Data Entry'!$C$12</definedName>
    <definedName name="EA_US">'[28]Data Entry'!$E$12</definedName>
    <definedName name="Earliest_Date" localSheetId="0">#REF!</definedName>
    <definedName name="Earliest_Date" localSheetId="1">#REF!</definedName>
    <definedName name="Earliest_Date" localSheetId="2">#REF!</definedName>
    <definedName name="Earliest_Date">#REF!</definedName>
    <definedName name="Earliest_Technical_Start_Date" localSheetId="0">#REF!</definedName>
    <definedName name="Earliest_Technical_Start_Date" localSheetId="1">#REF!</definedName>
    <definedName name="Earliest_Technical_Start_Date" localSheetId="2">#REF!</definedName>
    <definedName name="Earliest_Technical_Start_Date">#REF!</definedName>
    <definedName name="Eddy" localSheetId="0">#REF!</definedName>
    <definedName name="Eddy" localSheetId="1">#REF!</definedName>
    <definedName name="Eddy" localSheetId="2">#REF!</definedName>
    <definedName name="Eddy">#REF!</definedName>
    <definedName name="EDTAX" localSheetId="0">#REF!</definedName>
    <definedName name="EDTAX" localSheetId="1">#REF!</definedName>
    <definedName name="EDTAX" localSheetId="2">#REF!</definedName>
    <definedName name="EDTAX">#REF!</definedName>
    <definedName name="EE" localSheetId="0" hidden="1">{#N/A,#N/A,FALSE,"COMMON";#N/A,#N/A,FALSE,"HUB";#N/A,#N/A,FALSE,"SUMMARY"}</definedName>
    <definedName name="EE" localSheetId="1" hidden="1">{#N/A,#N/A,FALSE,"COMMON";#N/A,#N/A,FALSE,"HUB";#N/A,#N/A,FALSE,"SUMMARY"}</definedName>
    <definedName name="EE" localSheetId="2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localSheetId="1" hidden="1">{#N/A,#N/A,TRUE,"ASSUMPTIONS";#N/A,#N/A,TRUE,"SUMMARY"}</definedName>
    <definedName name="EEE" localSheetId="2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 localSheetId="1">#REF!</definedName>
    <definedName name="EMailAdr" localSheetId="2">#REF!</definedName>
    <definedName name="EMailAdr">#REF!</definedName>
    <definedName name="EndRate" localSheetId="0">#REF!</definedName>
    <definedName name="EndRate" localSheetId="1">#REF!</definedName>
    <definedName name="EndRate" localSheetId="2">#REF!</definedName>
    <definedName name="EndRate">#REF!</definedName>
    <definedName name="enNFA_NAG_percentage" localSheetId="0">#REF!</definedName>
    <definedName name="enNFA_NAG_percentage" localSheetId="1">#REF!</definedName>
    <definedName name="enNFA_NAG_percentage" localSheetId="2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 localSheetId="1">#REF!</definedName>
    <definedName name="Escalation_Date" localSheetId="2">#REF!</definedName>
    <definedName name="Escalation_Date">#REF!</definedName>
    <definedName name="Escalation_Rate" localSheetId="0">#REF!</definedName>
    <definedName name="Escalation_Rate" localSheetId="1">#REF!</definedName>
    <definedName name="Escalation_Rate" localSheetId="2">#REF!</definedName>
    <definedName name="Escalation_Rate">#REF!</definedName>
    <definedName name="EscalationDate" localSheetId="0">#REF!</definedName>
    <definedName name="EscalationDate" localSheetId="1">#REF!</definedName>
    <definedName name="EscalationDate" localSheetId="2">#REF!</definedName>
    <definedName name="EscalationDate">#REF!</definedName>
    <definedName name="EstimateNo" localSheetId="0">#REF!</definedName>
    <definedName name="EstimateNo" localSheetId="1">#REF!</definedName>
    <definedName name="EstimateNo" localSheetId="2">#REF!</definedName>
    <definedName name="EstimateNo">#REF!</definedName>
    <definedName name="EstTypeSource" localSheetId="0">#REF!</definedName>
    <definedName name="EstTypeSource" localSheetId="1">#REF!</definedName>
    <definedName name="EstTypeSource" localSheetId="2">#REF!</definedName>
    <definedName name="EstTypeSource">#REF!</definedName>
    <definedName name="et5gr5r5" localSheetId="0">#REF!</definedName>
    <definedName name="et5gr5r5" localSheetId="1">#REF!</definedName>
    <definedName name="et5gr5r5" localSheetId="2">#REF!</definedName>
    <definedName name="et5gr5r5">#REF!</definedName>
    <definedName name="Evaluation_Date" localSheetId="0">#REF!</definedName>
    <definedName name="Evaluation_Date" localSheetId="1">#REF!</definedName>
    <definedName name="Evaluation_Date" localSheetId="2">#REF!</definedName>
    <definedName name="Evaluation_Date">#REF!</definedName>
    <definedName name="EvaluationDate" localSheetId="0">#REF!</definedName>
    <definedName name="EvaluationDate" localSheetId="1">#REF!</definedName>
    <definedName name="EvaluationDate" localSheetId="2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localSheetId="1" hidden="1">{#N/A,#N/A,TRUE,"ASSUMPTIONS";#N/A,#N/A,TRUE,"SUMMARY";#N/A,#N/A,TRUE,"PANEL 1";#N/A,#N/A,TRUE,"PANEL 2"}</definedName>
    <definedName name="EWQ" localSheetId="2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 localSheetId="1">#REF!</definedName>
    <definedName name="exch" localSheetId="2">#REF!</definedName>
    <definedName name="exch">#REF!</definedName>
    <definedName name="Exclusive" localSheetId="0">#REF!</definedName>
    <definedName name="Exclusive" localSheetId="1">#REF!</definedName>
    <definedName name="Exclusive" localSheetId="2">#REF!</definedName>
    <definedName name="Exclusive">#REF!</definedName>
    <definedName name="EXGS_SDA" localSheetId="0">#REF!</definedName>
    <definedName name="EXGS_SDA" localSheetId="1">#REF!</definedName>
    <definedName name="EXGS_SDA" localSheetId="2">#REF!</definedName>
    <definedName name="EXGS_SDA">#REF!</definedName>
    <definedName name="EXP_APPR_TOT">[29]Sheet1!$D$55:$AZ$55</definedName>
    <definedName name="Expense" localSheetId="0">#REF!</definedName>
    <definedName name="Expense" localSheetId="1">#REF!</definedName>
    <definedName name="Expense" localSheetId="2">#REF!</definedName>
    <definedName name="Expense">#REF!</definedName>
    <definedName name="expense_list" localSheetId="0">#REF!</definedName>
    <definedName name="expense_list" localSheetId="1">#REF!</definedName>
    <definedName name="expense_list" localSheetId="2">#REF!</definedName>
    <definedName name="expense_list">#REF!</definedName>
    <definedName name="Expex" localSheetId="0">#REF!</definedName>
    <definedName name="Expex" localSheetId="1">#REF!</definedName>
    <definedName name="Expex" localSheetId="2">#REF!</definedName>
    <definedName name="Expex">#REF!</definedName>
    <definedName name="Expex_Grp">'[5]Group Coy PMaster Data'!$D$21:$M$21</definedName>
    <definedName name="expex_recovered">[29]Sheet1!$D$149:$AZ$149</definedName>
    <definedName name="Exploration_MType" localSheetId="0">#REF!</definedName>
    <definedName name="Exploration_MType" localSheetId="1">#REF!</definedName>
    <definedName name="Exploration_MType" localSheetId="2">#REF!</definedName>
    <definedName name="Exploration_MType">#REF!</definedName>
    <definedName name="expp">[25]Sheet1!$B$9:$E$29</definedName>
    <definedName name="exppln" localSheetId="0">#REF!</definedName>
    <definedName name="exppln" localSheetId="1">#REF!</definedName>
    <definedName name="exppln" localSheetId="2">#REF!</definedName>
    <definedName name="exppln">#REF!</definedName>
    <definedName name="EXRS_SDA" localSheetId="0">#REF!</definedName>
    <definedName name="EXRS_SDA" localSheetId="1">#REF!</definedName>
    <definedName name="EXRS_SDA" localSheetId="2">#REF!</definedName>
    <definedName name="EXRS_SDA">#REF!</definedName>
    <definedName name="F1_Facilities_Inp" localSheetId="0">#REF!</definedName>
    <definedName name="F1_Facilities_Inp" localSheetId="1">#REF!</definedName>
    <definedName name="F1_Facilities_Inp" localSheetId="2">#REF!</definedName>
    <definedName name="F1_Facilities_Inp">#REF!</definedName>
    <definedName name="F2_Facilities_Inp" localSheetId="0">#REF!</definedName>
    <definedName name="F2_Facilities_Inp" localSheetId="1">#REF!</definedName>
    <definedName name="F2_Facilities_Inp" localSheetId="2">#REF!</definedName>
    <definedName name="F2_Facilities_Inp">#REF!</definedName>
    <definedName name="Facility" localSheetId="0">OFFSET(#REF!,,,COUNTIF(#REF!,"?*"),)</definedName>
    <definedName name="Facility" localSheetId="1">OFFSET(#REF!,,,COUNTIF(#REF!,"?*"),)</definedName>
    <definedName name="Facility" localSheetId="2">OFFSET(#REF!,,,COUNTIF(#REF!,"?*"),)</definedName>
    <definedName name="Facility">OFFSET(#REF!,,,COUNTIF(#REF!,"?*"),)</definedName>
    <definedName name="Factor" localSheetId="0">#REF!</definedName>
    <definedName name="Factor" localSheetId="1">#REF!</definedName>
    <definedName name="Factor" localSheetId="2">#REF!</definedName>
    <definedName name="Factor">#REF!</definedName>
    <definedName name="FEB" localSheetId="0">#REF!</definedName>
    <definedName name="FEB" localSheetId="1">#REF!</definedName>
    <definedName name="FEB" localSheetId="2">#REF!</definedName>
    <definedName name="FEB">#REF!</definedName>
    <definedName name="Fee_received">[29]Sheet1!$D$159:$AZ$159</definedName>
    <definedName name="feee">[43]AFE!$A$2:$B$125</definedName>
    <definedName name="FF" localSheetId="0">#REF!</definedName>
    <definedName name="FF" localSheetId="1">#REF!</definedName>
    <definedName name="FF" localSheetId="2">#REF!</definedName>
    <definedName name="FF">#REF!</definedName>
    <definedName name="fghj" localSheetId="0">#REF!</definedName>
    <definedName name="fghj" localSheetId="1">#REF!</definedName>
    <definedName name="fghj" localSheetId="2">#REF!</definedName>
    <definedName name="fghj">#REF!</definedName>
    <definedName name="FID" localSheetId="0">#REF!</definedName>
    <definedName name="FID" localSheetId="1">#REF!</definedName>
    <definedName name="FID" localSheetId="2">#REF!</definedName>
    <definedName name="FID">#REF!</definedName>
    <definedName name="FID_Date" localSheetId="0">#REF!</definedName>
    <definedName name="FID_Date" localSheetId="1">#REF!</definedName>
    <definedName name="FID_Date" localSheetId="2">#REF!</definedName>
    <definedName name="FID_Date">#REF!</definedName>
    <definedName name="FID_Mon" localSheetId="0">#REF!</definedName>
    <definedName name="FID_Mon" localSheetId="1">#REF!</definedName>
    <definedName name="FID_Mon" localSheetId="2">#REF!</definedName>
    <definedName name="FID_Mon">#REF!</definedName>
    <definedName name="FID_year_distribution_y_n__default">[39]SetUp!$E$70</definedName>
    <definedName name="FID_yr1" localSheetId="0">#REF!</definedName>
    <definedName name="FID_yr1" localSheetId="1">#REF!</definedName>
    <definedName name="FID_yr1" localSheetId="2">#REF!</definedName>
    <definedName name="FID_yr1">#REF!</definedName>
    <definedName name="FIDDate" localSheetId="0">#REF!</definedName>
    <definedName name="FIDDate" localSheetId="1">#REF!</definedName>
    <definedName name="FIDDate" localSheetId="2">#REF!</definedName>
    <definedName name="FIDDate">#REF!</definedName>
    <definedName name="FIDMonth" localSheetId="0">#REF!</definedName>
    <definedName name="FIDMonth" localSheetId="1">#REF!</definedName>
    <definedName name="FIDMonth" localSheetId="2">#REF!</definedName>
    <definedName name="FIDMonth">#REF!</definedName>
    <definedName name="Field" localSheetId="0">#REF!</definedName>
    <definedName name="Field" localSheetId="1">#REF!</definedName>
    <definedName name="Field" localSheetId="2">#REF!</definedName>
    <definedName name="Field">#REF!</definedName>
    <definedName name="fieldCondPvd2005" localSheetId="0">#REF!</definedName>
    <definedName name="fieldCondPvd2005" localSheetId="1">#REF!</definedName>
    <definedName name="fieldCondPvd2005" localSheetId="2">#REF!</definedName>
    <definedName name="fieldCondPvd2005">#REF!</definedName>
    <definedName name="fieldGasPvd2005" localSheetId="0">#REF!</definedName>
    <definedName name="fieldGasPvd2005" localSheetId="1">#REF!</definedName>
    <definedName name="fieldGasPvd2005" localSheetId="2">#REF!</definedName>
    <definedName name="fieldGasPvd2005">#REF!</definedName>
    <definedName name="fieldlistBP" localSheetId="0">#REF!</definedName>
    <definedName name="fieldlistBP" localSheetId="1">#REF!</definedName>
    <definedName name="fieldlistBP" localSheetId="2">#REF!</definedName>
    <definedName name="fieldlistBP">#REF!</definedName>
    <definedName name="fieldlistBP_indicator" localSheetId="0">#REF!</definedName>
    <definedName name="fieldlistBP_indicator" localSheetId="1">#REF!</definedName>
    <definedName name="fieldlistBP_indicator" localSheetId="2">#REF!</definedName>
    <definedName name="fieldlistBP_indicator">#REF!</definedName>
    <definedName name="fieldlistRsv1" localSheetId="0">#REF!</definedName>
    <definedName name="fieldlistRsv1" localSheetId="1">#REF!</definedName>
    <definedName name="fieldlistRsv1" localSheetId="2">#REF!</definedName>
    <definedName name="fieldlistRsv1">#REF!</definedName>
    <definedName name="fieldlistRsv2" localSheetId="0">#REF!</definedName>
    <definedName name="fieldlistRsv2" localSheetId="1">#REF!</definedName>
    <definedName name="fieldlistRsv2" localSheetId="2">#REF!</definedName>
    <definedName name="fieldlistRsv2">#REF!</definedName>
    <definedName name="fieldlistRsv3" localSheetId="0">#REF!</definedName>
    <definedName name="fieldlistRsv3" localSheetId="1">#REF!</definedName>
    <definedName name="fieldlistRsv3" localSheetId="2">#REF!</definedName>
    <definedName name="fieldlistRsv3">#REF!</definedName>
    <definedName name="fieldlistRsv4" localSheetId="0">#REF!</definedName>
    <definedName name="fieldlistRsv4" localSheetId="1">#REF!</definedName>
    <definedName name="fieldlistRsv4" localSheetId="2">#REF!</definedName>
    <definedName name="fieldlistRsv4">#REF!</definedName>
    <definedName name="fieldlistRsvBoe" localSheetId="0">#REF!</definedName>
    <definedName name="fieldlistRsvBoe" localSheetId="1">#REF!</definedName>
    <definedName name="fieldlistRsvBoe" localSheetId="2">#REF!</definedName>
    <definedName name="fieldlistRsvBoe">#REF!</definedName>
    <definedName name="fieldlistRsvCond" localSheetId="0">#REF!</definedName>
    <definedName name="fieldlistRsvCond" localSheetId="1">#REF!</definedName>
    <definedName name="fieldlistRsvCond" localSheetId="2">#REF!</definedName>
    <definedName name="fieldlistRsvCond">#REF!</definedName>
    <definedName name="fieldlistRsvGas" localSheetId="0">#REF!</definedName>
    <definedName name="fieldlistRsvGas" localSheetId="1">#REF!</definedName>
    <definedName name="fieldlistRsvGas" localSheetId="2">#REF!</definedName>
    <definedName name="fieldlistRsvGas">#REF!</definedName>
    <definedName name="fieldlistRsvOil" localSheetId="0">#REF!</definedName>
    <definedName name="fieldlistRsvOil" localSheetId="1">#REF!</definedName>
    <definedName name="fieldlistRsvOil" localSheetId="2">#REF!</definedName>
    <definedName name="fieldlistRsvOil">#REF!</definedName>
    <definedName name="fieldOilPvd2005" localSheetId="0">#REF!</definedName>
    <definedName name="fieldOilPvd2005" localSheetId="1">#REF!</definedName>
    <definedName name="fieldOilPvd2005" localSheetId="2">#REF!</definedName>
    <definedName name="fieldOilPvd2005">#REF!</definedName>
    <definedName name="fields">'[44]Mapping Fields to AGG node'!$B$3:$B$171</definedName>
    <definedName name="FileVersion" localSheetId="0">#REF!</definedName>
    <definedName name="FileVersion" localSheetId="1">#REF!</definedName>
    <definedName name="FileVersion" localSheetId="2">#REF!</definedName>
    <definedName name="FileVersion">#REF!</definedName>
    <definedName name="fin_inp" localSheetId="0">#REF!,#REF!,#REF!</definedName>
    <definedName name="fin_inp" localSheetId="1">#REF!,#REF!,#REF!</definedName>
    <definedName name="fin_inp" localSheetId="2">#REF!,#REF!,#REF!</definedName>
    <definedName name="fin_inp">#REF!,#REF!,#REF!</definedName>
    <definedName name="FINALREF" localSheetId="0">#REF!</definedName>
    <definedName name="FINALREF" localSheetId="1">#REF!</definedName>
    <definedName name="FINALREF" localSheetId="2">#REF!</definedName>
    <definedName name="FINALREF">#REF!</definedName>
    <definedName name="Financial_Validate" localSheetId="0">#REF!</definedName>
    <definedName name="Financial_Validate" localSheetId="1">#REF!</definedName>
    <definedName name="Financial_Validate" localSheetId="2">#REF!</definedName>
    <definedName name="Financial_Validate">#REF!</definedName>
    <definedName name="First_Oil" localSheetId="0">#REF!</definedName>
    <definedName name="First_Oil" localSheetId="1">#REF!</definedName>
    <definedName name="First_Oil" localSheetId="2">#REF!</definedName>
    <definedName name="First_Oil">#REF!</definedName>
    <definedName name="FirstCost" localSheetId="0">#REF!</definedName>
    <definedName name="FirstCost" localSheetId="1">#REF!</definedName>
    <definedName name="FirstCost" localSheetId="2">#REF!</definedName>
    <definedName name="FirstCost">#REF!</definedName>
    <definedName name="FirstYear" localSheetId="0">#REF!</definedName>
    <definedName name="FirstYear" localSheetId="1">#REF!</definedName>
    <definedName name="FirstYear" localSheetId="2">#REF!</definedName>
    <definedName name="FirstYear">#REF!</definedName>
    <definedName name="Fiscal_Regime" localSheetId="0">#REF!</definedName>
    <definedName name="Fiscal_Regime" localSheetId="1">#REF!</definedName>
    <definedName name="Fiscal_Regime" localSheetId="2">#REF!</definedName>
    <definedName name="Fiscal_Regime">#REF!</definedName>
    <definedName name="fiscal_splitter" localSheetId="0">[12]Calculations!#REF!</definedName>
    <definedName name="fiscal_splitter" localSheetId="1">[12]Calculations!#REF!</definedName>
    <definedName name="fiscal_splitter" localSheetId="2">[12]Calculations!#REF!</definedName>
    <definedName name="fiscal_splitter">[12]Calculations!#REF!</definedName>
    <definedName name="Fix_Opx_Rate" localSheetId="0">#REF!</definedName>
    <definedName name="Fix_Opx_Rate" localSheetId="1">#REF!</definedName>
    <definedName name="Fix_Opx_Rate" localSheetId="2">#REF!</definedName>
    <definedName name="Fix_Opx_Rate">#REF!</definedName>
    <definedName name="Flag" localSheetId="0">#REF!</definedName>
    <definedName name="Flag" localSheetId="1">#REF!</definedName>
    <definedName name="Flag" localSheetId="2">#REF!</definedName>
    <definedName name="Flag">#REF!</definedName>
    <definedName name="flit" localSheetId="0">#REF!</definedName>
    <definedName name="flit" localSheetId="1">#REF!</definedName>
    <definedName name="flit" localSheetId="2">#REF!</definedName>
    <definedName name="flit">#REF!</definedName>
    <definedName name="flor" localSheetId="0">#REF!</definedName>
    <definedName name="flor" localSheetId="1">#REF!</definedName>
    <definedName name="flor" localSheetId="2">#REF!</definedName>
    <definedName name="flor">#REF!</definedName>
    <definedName name="flora">[45]flora!$A$1:$G$184</definedName>
    <definedName name="Flowstations" localSheetId="0">#REF!</definedName>
    <definedName name="Flowstations" localSheetId="1">#REF!</definedName>
    <definedName name="Flowstations" localSheetId="2">#REF!</definedName>
    <definedName name="Flowstations">#REF!</definedName>
    <definedName name="Focal_Point" localSheetId="0">#REF!</definedName>
    <definedName name="Focal_Point" localSheetId="1">#REF!</definedName>
    <definedName name="Focal_Point" localSheetId="2">#REF!</definedName>
    <definedName name="Focal_Point">#REF!</definedName>
    <definedName name="FocalPoint">[39]SetUp!$C$10</definedName>
    <definedName name="Fopex" localSheetId="0">#REF!</definedName>
    <definedName name="Fopex" localSheetId="1">#REF!</definedName>
    <definedName name="Fopex" localSheetId="2">#REF!</definedName>
    <definedName name="Fopex">#REF!</definedName>
    <definedName name="Forcados_API">'[28]Data Entry'!$G$10</definedName>
    <definedName name="Forcados_Barrels">'[28]Data Entry'!$C$10</definedName>
    <definedName name="Forcados_US">'[28]Data Entry'!$E$10</definedName>
    <definedName name="Forecasts_Sheets_Osa">'[44]Mapping Fields to AGG node'!$B$3:$B$171</definedName>
    <definedName name="Format" localSheetId="0">#REF!</definedName>
    <definedName name="Format" localSheetId="1">#REF!</definedName>
    <definedName name="Format" localSheetId="2">#REF!</definedName>
    <definedName name="Format">#REF!</definedName>
    <definedName name="FPSOX" localSheetId="0">#REF!</definedName>
    <definedName name="FPSOX" localSheetId="1">#REF!</definedName>
    <definedName name="FPSOX" localSheetId="2">#REF!</definedName>
    <definedName name="FPSOX">#REF!</definedName>
    <definedName name="FPSOY" localSheetId="0">#REF!</definedName>
    <definedName name="FPSOY" localSheetId="1">#REF!</definedName>
    <definedName name="FPSOY" localSheetId="2">#REF!</definedName>
    <definedName name="FPSOY">#REF!</definedName>
    <definedName name="FR" localSheetId="0">#REF!</definedName>
    <definedName name="FR" localSheetId="1">#REF!</definedName>
    <definedName name="FR" localSheetId="2">#REF!</definedName>
    <definedName name="FR">#REF!</definedName>
    <definedName name="FromSheets" localSheetId="0">#REF!</definedName>
    <definedName name="FromSheets" localSheetId="1">#REF!</definedName>
    <definedName name="FromSheets" localSheetId="2">#REF!</definedName>
    <definedName name="FromSheets">#REF!</definedName>
    <definedName name="FullYearTargetsPlotArea" localSheetId="0">#REF!</definedName>
    <definedName name="FullYearTargetsPlotArea" localSheetId="1">#REF!</definedName>
    <definedName name="FullYearTargetsPlotArea" localSheetId="2">#REF!</definedName>
    <definedName name="FullYearTargetsPlotArea">#REF!</definedName>
    <definedName name="Function" localSheetId="0">#REF!</definedName>
    <definedName name="Function" localSheetId="1">#REF!</definedName>
    <definedName name="Function" localSheetId="2">#REF!</definedName>
    <definedName name="Function">#REF!</definedName>
    <definedName name="FYLE_Tax" localSheetId="0">#REF!</definedName>
    <definedName name="FYLE_Tax" localSheetId="1">#REF!</definedName>
    <definedName name="FYLE_Tax" localSheetId="2">#REF!</definedName>
    <definedName name="FYLE_Tax">#REF!</definedName>
    <definedName name="FYplotOpportunityDefinition" localSheetId="0">#REF!</definedName>
    <definedName name="FYplotOpportunityDefinition" localSheetId="1">#REF!</definedName>
    <definedName name="FYplotOpportunityDefinition" localSheetId="2">#REF!</definedName>
    <definedName name="FYplotOpportunityDefinition">#REF!</definedName>
    <definedName name="FYplotPRA" localSheetId="0">#REF!</definedName>
    <definedName name="FYplotPRA" localSheetId="1">#REF!</definedName>
    <definedName name="FYplotPRA" localSheetId="2">#REF!</definedName>
    <definedName name="FYplotPRA">#REF!</definedName>
    <definedName name="gas_adjustment" localSheetId="0">#REF!</definedName>
    <definedName name="gas_adjustment" localSheetId="1">#REF!</definedName>
    <definedName name="gas_adjustment" localSheetId="2">#REF!</definedName>
    <definedName name="gas_adjustment">#REF!</definedName>
    <definedName name="Gas_boe_conv" localSheetId="0">#REF!</definedName>
    <definedName name="Gas_boe_conv" localSheetId="1">#REF!</definedName>
    <definedName name="Gas_boe_conv" localSheetId="2">#REF!</definedName>
    <definedName name="Gas_boe_conv">#REF!</definedName>
    <definedName name="Gas_Capex" localSheetId="0">#REF!</definedName>
    <definedName name="Gas_Capex" localSheetId="1">#REF!</definedName>
    <definedName name="Gas_Capex" localSheetId="2">#REF!</definedName>
    <definedName name="Gas_Capex">#REF!</definedName>
    <definedName name="Gas_Capex_Factor_Wedge_2" localSheetId="0">#REF!</definedName>
    <definedName name="Gas_Capex_Factor_Wedge_2" localSheetId="1">#REF!</definedName>
    <definedName name="Gas_Capex_Factor_Wedge_2" localSheetId="2">#REF!</definedName>
    <definedName name="Gas_Capex_Factor_Wedge_2">#REF!</definedName>
    <definedName name="Gas_Conv" localSheetId="0">#REF!</definedName>
    <definedName name="Gas_Conv" localSheetId="1">#REF!</definedName>
    <definedName name="Gas_Conv" localSheetId="2">#REF!</definedName>
    <definedName name="Gas_Conv">#REF!</definedName>
    <definedName name="gas_correction" localSheetId="0">#REF!</definedName>
    <definedName name="gas_correction" localSheetId="1">#REF!</definedName>
    <definedName name="gas_correction" localSheetId="2">#REF!</definedName>
    <definedName name="gas_correction">#REF!</definedName>
    <definedName name="Gas_DataBase" localSheetId="0">#REF!</definedName>
    <definedName name="Gas_DataBase" localSheetId="1">#REF!</definedName>
    <definedName name="Gas_DataBase" localSheetId="2">#REF!</definedName>
    <definedName name="Gas_DataBase">#REF!</definedName>
    <definedName name="Gas_ExD_Additions" localSheetId="0">#REF!</definedName>
    <definedName name="Gas_ExD_Additions" localSheetId="1">#REF!</definedName>
    <definedName name="Gas_ExD_Additions" localSheetId="2">#REF!</definedName>
    <definedName name="Gas_ExD_Additions">#REF!</definedName>
    <definedName name="Gas_ExD_OB" localSheetId="0">#REF!</definedName>
    <definedName name="Gas_ExD_OB" localSheetId="1">#REF!</definedName>
    <definedName name="Gas_ExD_OB" localSheetId="2">#REF!</definedName>
    <definedName name="Gas_ExD_OB">#REF!</definedName>
    <definedName name="Gas_ExUD_Additions" localSheetId="0">#REF!</definedName>
    <definedName name="Gas_ExUD_Additions" localSheetId="1">#REF!</definedName>
    <definedName name="Gas_ExUD_Additions" localSheetId="2">#REF!</definedName>
    <definedName name="Gas_ExUD_Additions">#REF!</definedName>
    <definedName name="Gas_ExUD_OB" localSheetId="0">#REF!</definedName>
    <definedName name="Gas_ExUD_OB" localSheetId="1">#REF!</definedName>
    <definedName name="Gas_ExUD_OB" localSheetId="2">#REF!</definedName>
    <definedName name="Gas_ExUD_OB">#REF!</definedName>
    <definedName name="Gas_Market" localSheetId="0">#REF!</definedName>
    <definedName name="Gas_Market" localSheetId="1">#REF!</definedName>
    <definedName name="Gas_Market" localSheetId="2">#REF!</definedName>
    <definedName name="Gas_Market">#REF!</definedName>
    <definedName name="Gas_Opex" localSheetId="0">#REF!</definedName>
    <definedName name="Gas_Opex" localSheetId="1">#REF!</definedName>
    <definedName name="Gas_Opex" localSheetId="2">#REF!</definedName>
    <definedName name="Gas_Opex">#REF!</definedName>
    <definedName name="gas_original" localSheetId="0">#REF!</definedName>
    <definedName name="gas_original" localSheetId="1">#REF!</definedName>
    <definedName name="gas_original" localSheetId="2">#REF!</definedName>
    <definedName name="gas_original">#REF!</definedName>
    <definedName name="gas_proved" localSheetId="0">#REF!</definedName>
    <definedName name="gas_proved" localSheetId="1">#REF!</definedName>
    <definedName name="gas_proved" localSheetId="2">#REF!</definedName>
    <definedName name="gas_proved">#REF!</definedName>
    <definedName name="Gas_PvD_Additions" localSheetId="0">#REF!</definedName>
    <definedName name="Gas_PvD_Additions" localSheetId="1">#REF!</definedName>
    <definedName name="Gas_PvD_Additions" localSheetId="2">#REF!</definedName>
    <definedName name="Gas_PvD_Additions">#REF!</definedName>
    <definedName name="Gas_PvD_OB" localSheetId="0">#REF!</definedName>
    <definedName name="Gas_PvD_OB" localSheetId="1">#REF!</definedName>
    <definedName name="Gas_PvD_OB" localSheetId="2">#REF!</definedName>
    <definedName name="Gas_PvD_OB">#REF!</definedName>
    <definedName name="Gas_PvUD_Additions" localSheetId="0">#REF!</definedName>
    <definedName name="Gas_PvUD_Additions" localSheetId="1">#REF!</definedName>
    <definedName name="Gas_PvUD_Additions" localSheetId="2">#REF!</definedName>
    <definedName name="Gas_PvUD_Additions">#REF!</definedName>
    <definedName name="Gas_PvUD_OB" localSheetId="0">#REF!</definedName>
    <definedName name="Gas_PvUD_OB" localSheetId="1">#REF!</definedName>
    <definedName name="Gas_PvUD_OB" localSheetId="2">#REF!</definedName>
    <definedName name="Gas_PvUD_OB">#REF!</definedName>
    <definedName name="gas_rate_unit" localSheetId="0">#REF!</definedName>
    <definedName name="gas_rate_unit" localSheetId="1">#REF!</definedName>
    <definedName name="gas_rate_unit" localSheetId="2">#REF!</definedName>
    <definedName name="gas_rate_unit">#REF!</definedName>
    <definedName name="Gas_Revenue" localSheetId="0">#REF!</definedName>
    <definedName name="Gas_Revenue" localSheetId="1">#REF!</definedName>
    <definedName name="Gas_Revenue" localSheetId="2">#REF!</definedName>
    <definedName name="Gas_Revenue">#REF!</definedName>
    <definedName name="Gas_to_boe_conversion" localSheetId="0">#REF!</definedName>
    <definedName name="Gas_to_boe_conversion" localSheetId="1">#REF!</definedName>
    <definedName name="Gas_to_boe_conversion" localSheetId="2">#REF!</definedName>
    <definedName name="Gas_to_boe_conversion">#REF!</definedName>
    <definedName name="Gas_to_Oil_Conversion" localSheetId="0">#REF!</definedName>
    <definedName name="Gas_to_Oil_Conversion" localSheetId="1">#REF!</definedName>
    <definedName name="Gas_to_Oil_Conversion" localSheetId="2">#REF!</definedName>
    <definedName name="Gas_to_Oil_Conversion">#REF!</definedName>
    <definedName name="Gas_Wells" localSheetId="0">[46]Profiles!#REF!</definedName>
    <definedName name="Gas_Wells" localSheetId="1">[46]Profiles!#REF!</definedName>
    <definedName name="Gas_Wells" localSheetId="2">[46]Profiles!#REF!</definedName>
    <definedName name="Gas_Wells">[46]Profiles!#REF!</definedName>
    <definedName name="GasCapex" localSheetId="0">#REF!</definedName>
    <definedName name="GasCapex" localSheetId="1">#REF!</definedName>
    <definedName name="GasCapex" localSheetId="2">#REF!</definedName>
    <definedName name="GasCapex">#REF!</definedName>
    <definedName name="gasconv" localSheetId="0">#REF!</definedName>
    <definedName name="gasconv" localSheetId="1">#REF!</definedName>
    <definedName name="gasconv" localSheetId="2">#REF!</definedName>
    <definedName name="gasconv">#REF!</definedName>
    <definedName name="GasPvd2005" localSheetId="0">#REF!</definedName>
    <definedName name="GasPvd2005" localSheetId="1">#REF!</definedName>
    <definedName name="GasPvd2005" localSheetId="2">#REF!</definedName>
    <definedName name="GasPvd2005">#REF!</definedName>
    <definedName name="GasPvdRsv6yr" localSheetId="0">#REF!</definedName>
    <definedName name="GasPvdRsv6yr" localSheetId="1">#REF!</definedName>
    <definedName name="GasPvdRsv6yr" localSheetId="2">#REF!</definedName>
    <definedName name="GasPvdRsv6yr">#REF!</definedName>
    <definedName name="GasPvdRsv6yrScenario" localSheetId="0">#REF!</definedName>
    <definedName name="GasPvdRsv6yrScenario" localSheetId="1">#REF!</definedName>
    <definedName name="GasPvdRsv6yrScenario" localSheetId="2">#REF!</definedName>
    <definedName name="GasPvdRsv6yrScenario">#REF!</definedName>
    <definedName name="GasSalesRate" localSheetId="0">#REF!</definedName>
    <definedName name="GasSalesRate" localSheetId="1">#REF!</definedName>
    <definedName name="GasSalesRate" localSheetId="2">#REF!</definedName>
    <definedName name="GasSalesRate">#REF!</definedName>
    <definedName name="GasSalesVol" localSheetId="0">#REF!</definedName>
    <definedName name="GasSalesVol" localSheetId="1">#REF!</definedName>
    <definedName name="GasSalesVol" localSheetId="2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 localSheetId="1">#REF!</definedName>
    <definedName name="GCT_ACCRUAL___DIRECTORATE" localSheetId="2">#REF!</definedName>
    <definedName name="GCT_ACCRUAL___DIRECTORATE">#REF!</definedName>
    <definedName name="GI_Start_Date_T7">'[47]General Inputs'!$H$18</definedName>
    <definedName name="GLTIE" localSheetId="0">#REF!</definedName>
    <definedName name="GLTIE" localSheetId="1">#REF!</definedName>
    <definedName name="GLTIE" localSheetId="2">#REF!</definedName>
    <definedName name="GLTIE">#REF!</definedName>
    <definedName name="GORP">'[20]prodprof 1'!$F$19</definedName>
    <definedName name="GRA" localSheetId="0">#REF!</definedName>
    <definedName name="GRA" localSheetId="1">#REF!</definedName>
    <definedName name="GRA" localSheetId="2">#REF!</definedName>
    <definedName name="GRA">#REF!</definedName>
    <definedName name="Group" localSheetId="0">#REF!</definedName>
    <definedName name="Group" localSheetId="1">#REF!</definedName>
    <definedName name="Group" localSheetId="2">#REF!</definedName>
    <definedName name="Group">#REF!</definedName>
    <definedName name="H_InputCells" localSheetId="0">#REF!,#REF!,#REF!</definedName>
    <definedName name="H_InputCells" localSheetId="1">#REF!,#REF!,#REF!</definedName>
    <definedName name="H_InputCells" localSheetId="2">#REF!,#REF!,#REF!</definedName>
    <definedName name="H_InputCells">#REF!,#REF!,#REF!</definedName>
    <definedName name="H_Region" localSheetId="0">#REF!</definedName>
    <definedName name="H_Region" localSheetId="1">#REF!</definedName>
    <definedName name="H_Region" localSheetId="2">#REF!</definedName>
    <definedName name="H_Region">#REF!</definedName>
    <definedName name="HC_Brunei_Deepwater" localSheetId="0">#REF!</definedName>
    <definedName name="HC_Brunei_Deepwater" localSheetId="1">#REF!</definedName>
    <definedName name="HC_Brunei_Deepwater" localSheetId="2">#REF!</definedName>
    <definedName name="HC_Brunei_Deepwater">#REF!</definedName>
    <definedName name="HC_BSP" localSheetId="0">#REF!</definedName>
    <definedName name="HC_BSP" localSheetId="1">#REF!</definedName>
    <definedName name="HC_BSP" localSheetId="2">#REF!</definedName>
    <definedName name="HC_BSP">#REF!</definedName>
    <definedName name="HC_Kirthar_Pakistan_BV" localSheetId="0">#REF!</definedName>
    <definedName name="HC_Kirthar_Pakistan_BV" localSheetId="1">#REF!</definedName>
    <definedName name="HC_Kirthar_Pakistan_BV" localSheetId="2">#REF!</definedName>
    <definedName name="HC_Kirthar_Pakistan_BV">#REF!</definedName>
    <definedName name="HC_SEPCO_via_SIEP_Inc" localSheetId="0">#REF!</definedName>
    <definedName name="HC_SEPCO_via_SIEP_Inc" localSheetId="1">#REF!</definedName>
    <definedName name="HC_SEPCO_via_SIEP_Inc" localSheetId="2">#REF!</definedName>
    <definedName name="HC_SEPCO_via_SIEP_Inc">#REF!</definedName>
    <definedName name="HC_Shell_Bangladesh_Expl___Dev_BV" localSheetId="0">#REF!</definedName>
    <definedName name="HC_Shell_Bangladesh_Expl___Dev_BV" localSheetId="1">#REF!</definedName>
    <definedName name="HC_Shell_Bangladesh_Expl___Dev_BV" localSheetId="2">#REF!</definedName>
    <definedName name="HC_Shell_Bangladesh_Expl___Dev_BV">#REF!</definedName>
    <definedName name="HC_Shell_Brazil_S.A." localSheetId="0">#REF!</definedName>
    <definedName name="HC_Shell_Brazil_S.A." localSheetId="1">#REF!</definedName>
    <definedName name="HC_Shell_Brazil_S.A." localSheetId="2">#REF!</definedName>
    <definedName name="HC_Shell_Brazil_S.A.">#REF!</definedName>
    <definedName name="HC_Shell_Canada" localSheetId="0">#REF!</definedName>
    <definedName name="HC_Shell_Canada" localSheetId="1">#REF!</definedName>
    <definedName name="HC_Shell_Canada" localSheetId="2">#REF!</definedName>
    <definedName name="HC_Shell_Canada">#REF!</definedName>
    <definedName name="HC_Shell_Capsa" localSheetId="0">#REF!</definedName>
    <definedName name="HC_Shell_Capsa" localSheetId="1">#REF!</definedName>
    <definedName name="HC_Shell_Capsa" localSheetId="2">#REF!</definedName>
    <definedName name="HC_Shell_Capsa">#REF!</definedName>
    <definedName name="HC_Shell_Dev._and_Offshore_Pakistan_BV" localSheetId="0">#REF!</definedName>
    <definedName name="HC_Shell_Dev._and_Offshore_Pakistan_BV" localSheetId="1">#REF!</definedName>
    <definedName name="HC_Shell_Dev._and_Offshore_Pakistan_BV" localSheetId="2">#REF!</definedName>
    <definedName name="HC_Shell_Dev._and_Offshore_Pakistan_BV">#REF!</definedName>
    <definedName name="HC_Shell_Dev._Australia__Shell_op." localSheetId="0">#REF!</definedName>
    <definedName name="HC_Shell_Dev._Australia__Shell_op." localSheetId="1">#REF!</definedName>
    <definedName name="HC_Shell_Dev._Australia__Shell_op." localSheetId="2">#REF!</definedName>
    <definedName name="HC_Shell_Dev._Australia__Shell_op.">#REF!</definedName>
    <definedName name="HC_Shell_Exploration_China_Ltd" localSheetId="0">#REF!</definedName>
    <definedName name="HC_Shell_Exploration_China_Ltd" localSheetId="1">#REF!</definedName>
    <definedName name="HC_Shell_Exploration_China_Ltd" localSheetId="2">#REF!</definedName>
    <definedName name="HC_Shell_Exploration_China_Ltd">#REF!</definedName>
    <definedName name="HC_Shell_Petroleum_Mining" localSheetId="0">#REF!</definedName>
    <definedName name="HC_Shell_Petroleum_Mining" localSheetId="1">#REF!</definedName>
    <definedName name="HC_Shell_Petroleum_Mining" localSheetId="2">#REF!</definedName>
    <definedName name="HC_Shell_Petroleum_Mining">#REF!</definedName>
    <definedName name="HC_Shell_Philippines_Expl._BV" localSheetId="0">#REF!</definedName>
    <definedName name="HC_Shell_Philippines_Expl._BV" localSheetId="1">#REF!</definedName>
    <definedName name="HC_Shell_Philippines_Expl._BV" localSheetId="2">#REF!</definedName>
    <definedName name="HC_Shell_Philippines_Expl._BV">#REF!</definedName>
    <definedName name="HC_Shell_Todd_Oil_Serv." localSheetId="0">#REF!</definedName>
    <definedName name="HC_Shell_Todd_Oil_Serv." localSheetId="1">#REF!</definedName>
    <definedName name="HC_Shell_Todd_Oil_Serv." localSheetId="2">#REF!</definedName>
    <definedName name="HC_Shell_Todd_Oil_Serv.">#REF!</definedName>
    <definedName name="HC_Shell_Venezuela_S.A." localSheetId="0">#REF!</definedName>
    <definedName name="HC_Shell_Venezuela_S.A." localSheetId="1">#REF!</definedName>
    <definedName name="HC_Shell_Venezuela_S.A." localSheetId="2">#REF!</definedName>
    <definedName name="HC_Shell_Venezuela_S.A.">#REF!</definedName>
    <definedName name="HC_SSB" localSheetId="0">#REF!</definedName>
    <definedName name="HC_SSB" localSheetId="1">#REF!</definedName>
    <definedName name="HC_SSB" localSheetId="2">#REF!</definedName>
    <definedName name="HC_SSB">#REF!</definedName>
    <definedName name="HC_SSPC" localSheetId="0">#REF!</definedName>
    <definedName name="HC_SSPC" localSheetId="1">#REF!</definedName>
    <definedName name="HC_SSPC" localSheetId="2">#REF!</definedName>
    <definedName name="HC_SSPC">#REF!</definedName>
    <definedName name="HC_TSEPCO_Ltd." localSheetId="0">#REF!</definedName>
    <definedName name="HC_TSEPCO_Ltd." localSheetId="1">#REF!</definedName>
    <definedName name="HC_TSEPCO_Ltd." localSheetId="2">#REF!</definedName>
    <definedName name="HC_TSEPCO_Ltd.">#REF!</definedName>
    <definedName name="HC_Woodside" localSheetId="0">#REF!</definedName>
    <definedName name="HC_Woodside" localSheetId="1">#REF!</definedName>
    <definedName name="HC_Woodside" localSheetId="2">#REF!</definedName>
    <definedName name="HC_Woodside">#REF!</definedName>
    <definedName name="HCGS_SDA" localSheetId="0">#REF!</definedName>
    <definedName name="HCGS_SDA" localSheetId="1">#REF!</definedName>
    <definedName name="HCGS_SDA" localSheetId="2">#REF!</definedName>
    <definedName name="HCGS_SDA">#REF!</definedName>
    <definedName name="HCRS_SDA" localSheetId="0">#REF!</definedName>
    <definedName name="HCRS_SDA" localSheetId="1">#REF!</definedName>
    <definedName name="HCRS_SDA" localSheetId="2">#REF!</definedName>
    <definedName name="HCRS_SDA">#REF!</definedName>
    <definedName name="Head_Count_Global_Share_Woodside" localSheetId="0">#REF!</definedName>
    <definedName name="Head_Count_Global_Share_Woodside" localSheetId="1">#REF!</definedName>
    <definedName name="Head_Count_Global_Share_Woodside" localSheetId="2">#REF!</definedName>
    <definedName name="Head_Count_Global_Share_Woodside">#REF!</definedName>
    <definedName name="Header" localSheetId="0">#REF!</definedName>
    <definedName name="Header" localSheetId="1">#REF!</definedName>
    <definedName name="Header" localSheetId="2">#REF!</definedName>
    <definedName name="Header">#REF!</definedName>
    <definedName name="header1" localSheetId="0">#REF!</definedName>
    <definedName name="header1" localSheetId="1">#REF!</definedName>
    <definedName name="header1" localSheetId="2">#REF!</definedName>
    <definedName name="header1">#REF!</definedName>
    <definedName name="hei" localSheetId="0" hidden="1">{"'IM V02'!$A$1:$W$57"}</definedName>
    <definedName name="hei" localSheetId="1" hidden="1">{"'IM V02'!$A$1:$W$57"}</definedName>
    <definedName name="hei" localSheetId="2" hidden="1">{"'IM V02'!$A$1:$W$57"}</definedName>
    <definedName name="hei" hidden="1">{"'IM V02'!$A$1:$W$57"}</definedName>
    <definedName name="Help_Buttons" localSheetId="0">#REF!</definedName>
    <definedName name="Help_Buttons" localSheetId="1">#REF!</definedName>
    <definedName name="Help_Buttons" localSheetId="2">#REF!</definedName>
    <definedName name="Help_Buttons">#REF!</definedName>
    <definedName name="Help_Contents" localSheetId="0">#REF!</definedName>
    <definedName name="Help_Contents" localSheetId="1">#REF!</definedName>
    <definedName name="Help_Contents" localSheetId="2">#REF!</definedName>
    <definedName name="Help_Contents">#REF!</definedName>
    <definedName name="Help_General" localSheetId="0">#REF!</definedName>
    <definedName name="Help_General" localSheetId="1">#REF!</definedName>
    <definedName name="Help_General" localSheetId="2">#REF!</definedName>
    <definedName name="Help_General">#REF!</definedName>
    <definedName name="Help_Peep1" localSheetId="0">#REF!</definedName>
    <definedName name="Help_Peep1" localSheetId="1">#REF!</definedName>
    <definedName name="Help_Peep1" localSheetId="2">#REF!</definedName>
    <definedName name="Help_Peep1">#REF!</definedName>
    <definedName name="Help_Peep2" localSheetId="0">#REF!</definedName>
    <definedName name="Help_Peep2" localSheetId="1">#REF!</definedName>
    <definedName name="Help_Peep2" localSheetId="2">#REF!</definedName>
    <definedName name="Help_Peep2">#REF!</definedName>
    <definedName name="Help_Peep3" localSheetId="0">#REF!</definedName>
    <definedName name="Help_Peep3" localSheetId="1">#REF!</definedName>
    <definedName name="Help_Peep3" localSheetId="2">#REF!</definedName>
    <definedName name="Help_Peep3">#REF!</definedName>
    <definedName name="Help_Peep4" localSheetId="0">#REF!</definedName>
    <definedName name="Help_Peep4" localSheetId="1">#REF!</definedName>
    <definedName name="Help_Peep4" localSheetId="2">#REF!</definedName>
    <definedName name="Help_Peep4">#REF!</definedName>
    <definedName name="Help_Peep5" localSheetId="0">#REF!</definedName>
    <definedName name="Help_Peep5" localSheetId="1">#REF!</definedName>
    <definedName name="Help_Peep5" localSheetId="2">#REF!</definedName>
    <definedName name="Help_Peep5">#REF!</definedName>
    <definedName name="Help_Peep6" localSheetId="0">#REF!</definedName>
    <definedName name="Help_Peep6" localSheetId="1">#REF!</definedName>
    <definedName name="Help_Peep6" localSheetId="2">#REF!</definedName>
    <definedName name="Help_Peep6">#REF!</definedName>
    <definedName name="Help_Sec1" localSheetId="0">#REF!</definedName>
    <definedName name="Help_Sec1" localSheetId="1">#REF!</definedName>
    <definedName name="Help_Sec1" localSheetId="2">#REF!</definedName>
    <definedName name="Help_Sec1">#REF!</definedName>
    <definedName name="Help_Sec10" localSheetId="0">#REF!</definedName>
    <definedName name="Help_Sec10" localSheetId="1">#REF!</definedName>
    <definedName name="Help_Sec10" localSheetId="2">#REF!</definedName>
    <definedName name="Help_Sec10">#REF!</definedName>
    <definedName name="Help_Sec2" localSheetId="0">#REF!</definedName>
    <definedName name="Help_Sec2" localSheetId="1">#REF!</definedName>
    <definedName name="Help_Sec2" localSheetId="2">#REF!</definedName>
    <definedName name="Help_Sec2">#REF!</definedName>
    <definedName name="Help_Sec3" localSheetId="0">#REF!</definedName>
    <definedName name="Help_Sec3" localSheetId="1">#REF!</definedName>
    <definedName name="Help_Sec3" localSheetId="2">#REF!</definedName>
    <definedName name="Help_Sec3">#REF!</definedName>
    <definedName name="Help_Sec4" localSheetId="0">#REF!</definedName>
    <definedName name="Help_Sec4" localSheetId="1">#REF!</definedName>
    <definedName name="Help_Sec4" localSheetId="2">#REF!</definedName>
    <definedName name="Help_Sec4">#REF!</definedName>
    <definedName name="Help_Sec5" localSheetId="0">#REF!</definedName>
    <definedName name="Help_Sec5" localSheetId="1">#REF!</definedName>
    <definedName name="Help_Sec5" localSheetId="2">#REF!</definedName>
    <definedName name="Help_Sec5">#REF!</definedName>
    <definedName name="Help_Sec6" localSheetId="0">#REF!</definedName>
    <definedName name="Help_Sec6" localSheetId="1">#REF!</definedName>
    <definedName name="Help_Sec6" localSheetId="2">#REF!</definedName>
    <definedName name="Help_Sec6">#REF!</definedName>
    <definedName name="Help_Sec7" localSheetId="0">#REF!</definedName>
    <definedName name="Help_Sec7" localSheetId="1">#REF!</definedName>
    <definedName name="Help_Sec7" localSheetId="2">#REF!</definedName>
    <definedName name="Help_Sec7">#REF!</definedName>
    <definedName name="Help_Sec8" localSheetId="0">#REF!</definedName>
    <definedName name="Help_Sec8" localSheetId="1">#REF!</definedName>
    <definedName name="Help_Sec8" localSheetId="2">#REF!</definedName>
    <definedName name="Help_Sec8">#REF!</definedName>
    <definedName name="Help_Sec9" localSheetId="0">#REF!</definedName>
    <definedName name="Help_Sec9" localSheetId="1">#REF!</definedName>
    <definedName name="Help_Sec9" localSheetId="2">#REF!</definedName>
    <definedName name="Help_Sec9">#REF!</definedName>
    <definedName name="Help_SecAssump" localSheetId="0">#REF!</definedName>
    <definedName name="Help_SecAssump" localSheetId="1">#REF!</definedName>
    <definedName name="Help_SecAssump" localSheetId="2">#REF!</definedName>
    <definedName name="Help_SecAssump">#REF!</definedName>
    <definedName name="Help_SecCmtsAssump" localSheetId="0">#REF!</definedName>
    <definedName name="Help_SecCmtsAssump" localSheetId="1">#REF!</definedName>
    <definedName name="Help_SecCmtsAssump" localSheetId="2">#REF!</definedName>
    <definedName name="Help_SecCmtsAssump">#REF!</definedName>
    <definedName name="Help_SecCmtsInputs" localSheetId="0">#REF!</definedName>
    <definedName name="Help_SecCmtsInputs" localSheetId="1">#REF!</definedName>
    <definedName name="Help_SecCmtsInputs" localSheetId="2">#REF!</definedName>
    <definedName name="Help_SecCmtsInputs">#REF!</definedName>
    <definedName name="HighRegret">[39]SetUp!$C$37</definedName>
    <definedName name="HighRegretReason" localSheetId="0">#REF!</definedName>
    <definedName name="HighRegretReason" localSheetId="1">#REF!</definedName>
    <definedName name="HighRegretReason" localSheetId="2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localSheetId="1" hidden="1">{#N/A,#N/A,FALSE,"Charts by Delta";#N/A,#N/A,FALSE,"Charts by All";#N/A,#N/A,FALSE,"Graphs";#N/A,#N/A,FALSE,"Value Graphs";#N/A,#N/A,FALSE,"Pump Graphs"}</definedName>
    <definedName name="hlk" localSheetId="2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'[48]Reservoir Summary Data'!$B$59</definedName>
    <definedName name="Horizontal_Rate_5.5">'[48]Reservoir Summary Data'!$B$66</definedName>
    <definedName name="HTML_CodePage" hidden="1">1252</definedName>
    <definedName name="HTML_Control" localSheetId="0" hidden="1">{"'IM V02'!$A$1:$W$57"}</definedName>
    <definedName name="HTML_Control" localSheetId="1" hidden="1">{"'IM V02'!$A$1:$W$57"}</definedName>
    <definedName name="HTML_Control" localSheetId="2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 localSheetId="1">#REF!</definedName>
    <definedName name="hu" localSheetId="2">#REF!</definedName>
    <definedName name="hu">#REF!</definedName>
    <definedName name="HwPFitems" localSheetId="0">#REF!,#REF!,#REF!,#REF!</definedName>
    <definedName name="HwPFitems" localSheetId="1">#REF!,#REF!,#REF!,#REF!</definedName>
    <definedName name="HwPFitems" localSheetId="2">#REF!,#REF!,#REF!,#REF!</definedName>
    <definedName name="HwPFitems">#REF!,#REF!,#REF!,#REF!</definedName>
    <definedName name="IBVc_IBVt_distr.">[39]SetUp!$D$72:$I$72</definedName>
    <definedName name="IBVt" localSheetId="0">#REF!</definedName>
    <definedName name="IBVt" localSheetId="1">#REF!</definedName>
    <definedName name="IBVt" localSheetId="2">#REF!</definedName>
    <definedName name="IBVt">#REF!</definedName>
    <definedName name="IBVt_high" localSheetId="0">#REF!</definedName>
    <definedName name="IBVt_high" localSheetId="1">#REF!</definedName>
    <definedName name="IBVt_high" localSheetId="2">#REF!</definedName>
    <definedName name="IBVt_high">#REF!</definedName>
    <definedName name="IBVt_Low" localSheetId="0">#REF!</definedName>
    <definedName name="IBVt_Low" localSheetId="1">#REF!</definedName>
    <definedName name="IBVt_Low" localSheetId="2">#REF!</definedName>
    <definedName name="IBVt_Low">#REF!</definedName>
    <definedName name="IDref_7" localSheetId="0">#REF!</definedName>
    <definedName name="IDref_7" localSheetId="1">#REF!</definedName>
    <definedName name="IDref_7" localSheetId="2">#REF!</definedName>
    <definedName name="IDref_7">#REF!</definedName>
    <definedName name="Indicator" localSheetId="0">#REF!</definedName>
    <definedName name="Indicator" localSheetId="1">#REF!</definedName>
    <definedName name="Indicator" localSheetId="2">#REF!</definedName>
    <definedName name="Indicator">#REF!</definedName>
    <definedName name="indicators2">[49]Definitions!$I$2:$I$101</definedName>
    <definedName name="Infl_Escalator" localSheetId="0">#REF!</definedName>
    <definedName name="Infl_Escalator" localSheetId="1">#REF!</definedName>
    <definedName name="Infl_Escalator" localSheetId="2">#REF!</definedName>
    <definedName name="Infl_Escalator">#REF!</definedName>
    <definedName name="Infl_Rate" localSheetId="0">#REF!</definedName>
    <definedName name="Infl_Rate" localSheetId="1">#REF!</definedName>
    <definedName name="Infl_Rate" localSheetId="2">#REF!</definedName>
    <definedName name="Infl_Rate">#REF!</definedName>
    <definedName name="inflation" localSheetId="0">#REF!</definedName>
    <definedName name="inflation" localSheetId="1">#REF!</definedName>
    <definedName name="inflation" localSheetId="2">#REF!</definedName>
    <definedName name="inflation">#REF!</definedName>
    <definedName name="inflation_Rate" localSheetId="0">#REF!</definedName>
    <definedName name="inflation_Rate" localSheetId="1">#REF!</definedName>
    <definedName name="inflation_Rate" localSheetId="2">#REF!</definedName>
    <definedName name="inflation_Rate">#REF!</definedName>
    <definedName name="InfSY" localSheetId="0">[2]Parameters!#REF!</definedName>
    <definedName name="InfSY" localSheetId="1">[2]Parameters!#REF!</definedName>
    <definedName name="InfSY" localSheetId="2">[2]Parameters!#REF!</definedName>
    <definedName name="InfSY">[2]Parameters!#REF!</definedName>
    <definedName name="InjRate">IF(AND('[20]prodprof 1'!XET1&lt;='[20]prodprof 1'!$F$33,'[20]prodprof 1'!$F$38="YES"),'[20]prodprof 1'!XEZ1+'[20]prodprof 1'!$F$39*('[20]prodprof 1'!XEX1*'[20]prodprof 1'!$F$41+('[20]prodprof 1'!XEY1*1000-'[20]prodprof 1'!XEX1*'[20]prodprof 1'!$F$42)/('[20]prodprof 1'!$F$43*'[20]prodprof 1'!$F$12)),0)</definedName>
    <definedName name="INPUT" localSheetId="0">#REF!</definedName>
    <definedName name="INPUT" localSheetId="1">#REF!</definedName>
    <definedName name="INPUT" localSheetId="2">#REF!</definedName>
    <definedName name="INPUT">#REF!</definedName>
    <definedName name="Inter" localSheetId="0" hidden="1">{"'IM V02'!$A$1:$W$57"}</definedName>
    <definedName name="Inter" localSheetId="1" hidden="1">{"'IM V02'!$A$1:$W$57"}</definedName>
    <definedName name="Inter" localSheetId="2" hidden="1">{"'IM V02'!$A$1:$W$57"}</definedName>
    <definedName name="Inter" hidden="1">{"'IM V02'!$A$1:$W$57"}</definedName>
    <definedName name="Invoice">[16]Calculation!$F$9:$F$12</definedName>
    <definedName name="Invoice_SUM">[16]Calculation!$F$14</definedName>
    <definedName name="IP" localSheetId="0">#REF!</definedName>
    <definedName name="IP" localSheetId="1">#REF!</definedName>
    <definedName name="IP" localSheetId="2">#REF!</definedName>
    <definedName name="IP">#REF!</definedName>
    <definedName name="Item" localSheetId="0">#REF!</definedName>
    <definedName name="Item" localSheetId="1">#REF!</definedName>
    <definedName name="Item" localSheetId="2">#REF!</definedName>
    <definedName name="Item">#REF!</definedName>
    <definedName name="item2">[13]ActivityData!$A$5:$A$178</definedName>
    <definedName name="JAN">[50]Sheet1!$G$6:$K$67</definedName>
    <definedName name="jnl" localSheetId="0">[51]mar!#REF!</definedName>
    <definedName name="jnl" localSheetId="1">[51]mar!#REF!</definedName>
    <definedName name="jnl" localSheetId="2">[51]mar!#REF!</definedName>
    <definedName name="jnl">[51]mar!#REF!</definedName>
    <definedName name="June">'[52]#REF'!$B$3:$O$77</definedName>
    <definedName name="K_McFadyen" localSheetId="0">#REF!</definedName>
    <definedName name="K_McFadyen" localSheetId="1">#REF!</definedName>
    <definedName name="K_McFadyen" localSheetId="2">#REF!</definedName>
    <definedName name="K_McFadyen">#REF!</definedName>
    <definedName name="l" localSheetId="0" hidden="1">{#N/A,#N/A,TRUE,"ASSUMPTIONS";#N/A,#N/A,TRUE,"SUMMARY";#N/A,#N/A,TRUE,"PANEL 1";#N/A,#N/A,TRUE,"PANEL 2"}</definedName>
    <definedName name="l" localSheetId="1" hidden="1">{#N/A,#N/A,TRUE,"ASSUMPTIONS";#N/A,#N/A,TRUE,"SUMMARY";#N/A,#N/A,TRUE,"PANEL 1";#N/A,#N/A,TRUE,"PANEL 2"}</definedName>
    <definedName name="l" localSheetId="2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 localSheetId="1">#REF!</definedName>
    <definedName name="LEE" localSheetId="2">#REF!</definedName>
    <definedName name="LEE">#REF!</definedName>
    <definedName name="Length" localSheetId="0">#REF!</definedName>
    <definedName name="Length" localSheetId="1">#REF!</definedName>
    <definedName name="Length" localSheetId="2">#REF!</definedName>
    <definedName name="Length">#REF!</definedName>
    <definedName name="Level2" localSheetId="0">OFFSET(#REF!,,,COUNTIF(#REF!,"?*"),)</definedName>
    <definedName name="Level2" localSheetId="1">OFFSET(#REF!,,,COUNTIF(#REF!,"?*"),)</definedName>
    <definedName name="Level2" localSheetId="2">OFFSET(#REF!,,,COUNTIF(#REF!,"?*"),)</definedName>
    <definedName name="Level2">OFFSET(#REF!,,,COUNTIF(#REF!,"?*"),)</definedName>
    <definedName name="Level4" localSheetId="0">OFFSET(#REF!,,,COUNTIF(#REF!,"?*"),)</definedName>
    <definedName name="Level4" localSheetId="1">OFFSET(#REF!,,,COUNTIF(#REF!,"?*"),)</definedName>
    <definedName name="Level4" localSheetId="2">OFFSET(#REF!,,,COUNTIF(#REF!,"?*"),)</definedName>
    <definedName name="Level4">OFFSET(#REF!,,,COUNTIF(#REF!,"?*"),)</definedName>
    <definedName name="liqbbl_m3">[26]SetUp!$D$10</definedName>
    <definedName name="LiquidTotalFactor">[2]Parameters!$C$3</definedName>
    <definedName name="list">[53]Sheet2!$A$1:$A$157</definedName>
    <definedName name="lists">[54]Sheet1!$A$1:$A$161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localSheetId="1" hidden="1">{#N/A,#N/A,TRUE,"SUMMARY";#N/A,#N/A,TRUE,"ASSUMPTIONS";#N/A,#N/A,TRUE,"COMMON";#N/A,#N/A,TRUE,"PLATFORM(s)";#N/A,#N/A,TRUE,"FPSO(s)";#N/A,#N/A,TRUE,"FSO(s)"}</definedName>
    <definedName name="LLUF.NRW" localSheetId="2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 localSheetId="1">#REF!</definedName>
    <definedName name="lo" localSheetId="2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 localSheetId="1">'[8]OPEX Forecast Inputs'!#REF!</definedName>
    <definedName name="Log_Air_Crew" localSheetId="2">'[8]OPEX Forecast Inputs'!#REF!</definedName>
    <definedName name="Log_Air_Crew">'[8]OPEX Forecast Inputs'!#REF!</definedName>
    <definedName name="Log_Air_Sup" localSheetId="0">'[8]OPEX Forecast Inputs'!#REF!</definedName>
    <definedName name="Log_Air_Sup" localSheetId="1">'[8]OPEX Forecast Inputs'!#REF!</definedName>
    <definedName name="Log_Air_Sup" localSheetId="2">'[8]OPEX Forecast Inputs'!#REF!</definedName>
    <definedName name="Log_Air_Sup">'[8]OPEX Forecast Inputs'!#REF!</definedName>
    <definedName name="loi" localSheetId="0">#REF!</definedName>
    <definedName name="loi" localSheetId="1">#REF!</definedName>
    <definedName name="loi" localSheetId="2">#REF!</definedName>
    <definedName name="loi">#REF!</definedName>
    <definedName name="LongDesc" localSheetId="0">#REF!</definedName>
    <definedName name="LongDesc" localSheetId="1">#REF!</definedName>
    <definedName name="LongDesc" localSheetId="2">#REF!</definedName>
    <definedName name="LongDesc">#REF!</definedName>
    <definedName name="lookup1" localSheetId="0">[12]Calculations!#REF!</definedName>
    <definedName name="lookup1" localSheetId="1">[12]Calculations!#REF!</definedName>
    <definedName name="lookup1" localSheetId="2">[12]Calculations!#REF!</definedName>
    <definedName name="lookup1">[12]Calculations!#REF!</definedName>
    <definedName name="lookup1b" localSheetId="0">[12]Calculations!#REF!</definedName>
    <definedName name="lookup1b" localSheetId="1">[12]Calculations!#REF!</definedName>
    <definedName name="lookup1b" localSheetId="2">[12]Calculations!#REF!</definedName>
    <definedName name="lookup1b">[12]Calculations!#REF!</definedName>
    <definedName name="lookup1c" localSheetId="0">[12]Calculations!#REF!</definedName>
    <definedName name="lookup1c" localSheetId="1">[12]Calculations!#REF!</definedName>
    <definedName name="lookup1c" localSheetId="2">[12]Calculations!#REF!</definedName>
    <definedName name="lookup1c">[12]Calculations!#REF!</definedName>
    <definedName name="lookup2" localSheetId="0">[12]Calculations!#REF!</definedName>
    <definedName name="lookup2" localSheetId="1">[12]Calculations!#REF!</definedName>
    <definedName name="lookup2" localSheetId="2">[12]Calculations!#REF!</definedName>
    <definedName name="lookup2">[12]Calculations!#REF!</definedName>
    <definedName name="lookup3" localSheetId="0">[12]Calculations!#REF!</definedName>
    <definedName name="lookup3" localSheetId="1">[12]Calculations!#REF!</definedName>
    <definedName name="lookup3" localSheetId="2">[12]Calculations!#REF!</definedName>
    <definedName name="lookup3">[12]Calculations!#REF!</definedName>
    <definedName name="lpg_rate_unit" localSheetId="0">#REF!</definedName>
    <definedName name="lpg_rate_unit" localSheetId="1">#REF!</definedName>
    <definedName name="lpg_rate_unit" localSheetId="2">#REF!</definedName>
    <definedName name="lpg_rate_unit">#REF!</definedName>
    <definedName name="LPG_to_Oil_Conversion" localSheetId="0">#REF!</definedName>
    <definedName name="LPG_to_Oil_Conversion" localSheetId="1">#REF!</definedName>
    <definedName name="LPG_to_Oil_Conversion" localSheetId="2">#REF!</definedName>
    <definedName name="LPG_to_Oil_Conversion">#REF!</definedName>
    <definedName name="LUT_Act_Areas">'[55]Lookup Sheet'!$BC$2:$BD$13</definedName>
    <definedName name="LUT_Fields">'[55]Lookup Sheet'!$O$2:$S$146</definedName>
    <definedName name="LUT_iPPS">'[55]Lookup Sheet'!$B$2:$L$1846</definedName>
    <definedName name="LUT_Prod_Facilities">'[55]Lookup Sheet'!$U$2:$W$90</definedName>
    <definedName name="MailAddress">[39]SetUp!$C$11</definedName>
    <definedName name="mapping" localSheetId="0">#REF!</definedName>
    <definedName name="mapping" localSheetId="1">#REF!</definedName>
    <definedName name="mapping" localSheetId="2">#REF!</definedName>
    <definedName name="mapping">#REF!</definedName>
    <definedName name="MarkUp" localSheetId="0">#REF!</definedName>
    <definedName name="MarkUp" localSheetId="1">#REF!</definedName>
    <definedName name="MarkUp" localSheetId="2">#REF!</definedName>
    <definedName name="MarkUp">#REF!</definedName>
    <definedName name="MarkUp10" localSheetId="0">#REF!</definedName>
    <definedName name="MarkUp10" localSheetId="1">#REF!</definedName>
    <definedName name="MarkUp10" localSheetId="2">#REF!</definedName>
    <definedName name="MarkUp10">#REF!</definedName>
    <definedName name="MarkUp90" localSheetId="0">#REF!</definedName>
    <definedName name="MarkUp90" localSheetId="1">#REF!</definedName>
    <definedName name="MarkUp90" localSheetId="2">#REF!</definedName>
    <definedName name="MarkUp90">#REF!</definedName>
    <definedName name="mas" localSheetId="0">#REF!</definedName>
    <definedName name="mas" localSheetId="1">#REF!</definedName>
    <definedName name="mas" localSheetId="2">#REF!</definedName>
    <definedName name="mas">#REF!</definedName>
    <definedName name="Max_Fin_Value">'[56]Config - Master Lists'!$D$98</definedName>
    <definedName name="Mike_Conway" localSheetId="0">#REF!</definedName>
    <definedName name="Mike_Conway" localSheetId="1">#REF!</definedName>
    <definedName name="Mike_Conway" localSheetId="2">#REF!</definedName>
    <definedName name="Mike_Conway">#REF!</definedName>
    <definedName name="MilestonesData" localSheetId="0">#REF!</definedName>
    <definedName name="MilestonesData" localSheetId="1">#REF!</definedName>
    <definedName name="MilestonesData" localSheetId="2">#REF!</definedName>
    <definedName name="MilestonesData">#REF!</definedName>
    <definedName name="MilestonesPlotArea" localSheetId="0">#REF!</definedName>
    <definedName name="MilestonesPlotArea" localSheetId="1">#REF!</definedName>
    <definedName name="MilestonesPlotArea" localSheetId="2">#REF!</definedName>
    <definedName name="MilestonesPlotArea">#REF!</definedName>
    <definedName name="MilestonesPlotData" localSheetId="0">#REF!</definedName>
    <definedName name="MilestonesPlotData" localSheetId="1">#REF!</definedName>
    <definedName name="MilestonesPlotData" localSheetId="2">#REF!</definedName>
    <definedName name="MilestonesPlotData">#REF!</definedName>
    <definedName name="Min_Fin_Value">'[56]Config - Master Lists'!$D$97</definedName>
    <definedName name="Min_Interest" localSheetId="0">#REF!</definedName>
    <definedName name="Min_Interest" localSheetId="1">#REF!</definedName>
    <definedName name="Min_Interest" localSheetId="2">#REF!</definedName>
    <definedName name="Min_Interest">#REF!</definedName>
    <definedName name="Minority_interest" localSheetId="0">#REF!</definedName>
    <definedName name="Minority_interest" localSheetId="1">#REF!</definedName>
    <definedName name="Minority_interest" localSheetId="2">#REF!</definedName>
    <definedName name="Minority_interest">#REF!</definedName>
    <definedName name="Misdata" localSheetId="0">#REF!</definedName>
    <definedName name="Misdata" localSheetId="1">#REF!</definedName>
    <definedName name="Misdata" localSheetId="2">#REF!</definedName>
    <definedName name="Misdata">#REF!</definedName>
    <definedName name="mod_discount_factor" localSheetId="0">#REF!</definedName>
    <definedName name="mod_discount_factor" localSheetId="1">#REF!</definedName>
    <definedName name="mod_discount_factor" localSheetId="2">#REF!</definedName>
    <definedName name="mod_discount_factor">#REF!</definedName>
    <definedName name="mod_discount_rate" localSheetId="0">#REF!</definedName>
    <definedName name="mod_discount_rate" localSheetId="1">#REF!</definedName>
    <definedName name="mod_discount_rate" localSheetId="2">#REF!</definedName>
    <definedName name="mod_discount_rate">#REF!</definedName>
    <definedName name="MOD_Factor">'[5]Group Coy PMaster Data'!$D$82:$M$82</definedName>
    <definedName name="MOD_to_RT">[29]Sheet1!$D$80:$AZ$80</definedName>
    <definedName name="Model" localSheetId="0">#REF!</definedName>
    <definedName name="Model" localSheetId="1">#REF!</definedName>
    <definedName name="Model" localSheetId="2">#REF!</definedName>
    <definedName name="Model">#REF!</definedName>
    <definedName name="ModelChecked" localSheetId="0">#REF!</definedName>
    <definedName name="ModelChecked" localSheetId="1">#REF!</definedName>
    <definedName name="ModelChecked" localSheetId="2">#REF!</definedName>
    <definedName name="ModelChecked">#REF!</definedName>
    <definedName name="ModelODBCSource" localSheetId="0">#REF!</definedName>
    <definedName name="ModelODBCSource" localSheetId="1">#REF!</definedName>
    <definedName name="ModelODBCSource" localSheetId="2">#REF!</definedName>
    <definedName name="ModelODBCSource">#REF!</definedName>
    <definedName name="Month">'[28]Data Entry'!$C$5</definedName>
    <definedName name="Months_in_year" localSheetId="0">#REF!</definedName>
    <definedName name="Months_in_year" localSheetId="1">#REF!</definedName>
    <definedName name="Months_in_year" localSheetId="2">#REF!</definedName>
    <definedName name="Months_in_year">#REF!</definedName>
    <definedName name="MOUCREDIT" localSheetId="0">#REF!</definedName>
    <definedName name="MOUCREDIT" localSheetId="1">#REF!</definedName>
    <definedName name="MOUCREDIT" localSheetId="2">#REF!</definedName>
    <definedName name="MOUCREDIT">#REF!</definedName>
    <definedName name="MovementIBD_CF" localSheetId="0">#REF!</definedName>
    <definedName name="MovementIBD_CF" localSheetId="1">#REF!</definedName>
    <definedName name="MovementIBD_CF" localSheetId="2">#REF!</definedName>
    <definedName name="MovementIBD_CF">#REF!</definedName>
    <definedName name="MPFlag">[38]SetUp!$C$9</definedName>
    <definedName name="mths" localSheetId="0">#REF!</definedName>
    <definedName name="mths" localSheetId="1">#REF!</definedName>
    <definedName name="mths" localSheetId="2">#REF!</definedName>
    <definedName name="mths">#REF!</definedName>
    <definedName name="MUD" localSheetId="0">#REF!</definedName>
    <definedName name="MUD" localSheetId="1">#REF!</definedName>
    <definedName name="MUD" localSheetId="2">#REF!</definedName>
    <definedName name="MUD">#REF!</definedName>
    <definedName name="MUDchem" localSheetId="0">#REF!</definedName>
    <definedName name="MUDchem" localSheetId="1">#REF!</definedName>
    <definedName name="MUDchem" localSheetId="2">#REF!</definedName>
    <definedName name="MUDchem">#REF!</definedName>
    <definedName name="MWD" localSheetId="0">#REF!</definedName>
    <definedName name="MWD" localSheetId="1">#REF!</definedName>
    <definedName name="MWD" localSheetId="2">#REF!</definedName>
    <definedName name="MWD">#REF!</definedName>
    <definedName name="NAG_Abandonment_Costs" localSheetId="0">#REF!</definedName>
    <definedName name="NAG_Abandonment_Costs" localSheetId="1">#REF!</definedName>
    <definedName name="NAG_Abandonment_Costs" localSheetId="2">#REF!</definedName>
    <definedName name="NAG_Abandonment_Costs">#REF!</definedName>
    <definedName name="NAG_Appraisal_Completion" localSheetId="0">#REF!</definedName>
    <definedName name="NAG_Appraisal_Completion" localSheetId="1">#REF!</definedName>
    <definedName name="NAG_Appraisal_Completion" localSheetId="2">#REF!</definedName>
    <definedName name="NAG_Appraisal_Completion">#REF!</definedName>
    <definedName name="NAG_Appraisal_Wells" localSheetId="0">#REF!</definedName>
    <definedName name="NAG_Appraisal_Wells" localSheetId="1">#REF!</definedName>
    <definedName name="NAG_Appraisal_Wells" localSheetId="2">#REF!</definedName>
    <definedName name="NAG_Appraisal_Wells">#REF!</definedName>
    <definedName name="NAG_boe_percentage" localSheetId="0">#REF!</definedName>
    <definedName name="NAG_boe_percentage" localSheetId="1">#REF!</definedName>
    <definedName name="NAG_boe_percentage" localSheetId="2">#REF!</definedName>
    <definedName name="NAG_boe_percentage">#REF!</definedName>
    <definedName name="NAG_Development_Appraisal_Drilling" localSheetId="0">#REF!</definedName>
    <definedName name="NAG_Development_Appraisal_Drilling" localSheetId="1">#REF!</definedName>
    <definedName name="NAG_Development_Appraisal_Drilling" localSheetId="2">#REF!</definedName>
    <definedName name="NAG_Development_Appraisal_Drilling">#REF!</definedName>
    <definedName name="NAG_Development_Completion" localSheetId="0">#REF!</definedName>
    <definedName name="NAG_Development_Completion" localSheetId="1">#REF!</definedName>
    <definedName name="NAG_Development_Completion" localSheetId="2">#REF!</definedName>
    <definedName name="NAG_Development_Completion">#REF!</definedName>
    <definedName name="NAG_Development_Drilling" localSheetId="0">#REF!</definedName>
    <definedName name="NAG_Development_Drilling" localSheetId="1">#REF!</definedName>
    <definedName name="NAG_Development_Drilling" localSheetId="2">#REF!</definedName>
    <definedName name="NAG_Development_Drilling">#REF!</definedName>
    <definedName name="NAG_Development_Wells" localSheetId="0">#REF!</definedName>
    <definedName name="NAG_Development_Wells" localSheetId="1">#REF!</definedName>
    <definedName name="NAG_Development_Wells" localSheetId="2">#REF!</definedName>
    <definedName name="NAG_Development_Wells">#REF!</definedName>
    <definedName name="NAG_Exploration_Appraisal_Drilling" localSheetId="0">#REF!</definedName>
    <definedName name="NAG_Exploration_Appraisal_Drilling" localSheetId="1">#REF!</definedName>
    <definedName name="NAG_Exploration_Appraisal_Drilling" localSheetId="2">#REF!</definedName>
    <definedName name="NAG_Exploration_Appraisal_Drilling">#REF!</definedName>
    <definedName name="NAG_Exploration_Drilling" localSheetId="0">#REF!</definedName>
    <definedName name="NAG_Exploration_Drilling" localSheetId="1">#REF!</definedName>
    <definedName name="NAG_Exploration_Drilling" localSheetId="2">#REF!</definedName>
    <definedName name="NAG_Exploration_Drilling">#REF!</definedName>
    <definedName name="NAG_Exploration_Wells" localSheetId="0">#REF!</definedName>
    <definedName name="NAG_Exploration_Wells" localSheetId="1">#REF!</definedName>
    <definedName name="NAG_Exploration_Wells" localSheetId="2">#REF!</definedName>
    <definedName name="NAG_Exploration_Wells">#REF!</definedName>
    <definedName name="NAG_Facilities" localSheetId="0">#REF!</definedName>
    <definedName name="NAG_Facilities" localSheetId="1">#REF!</definedName>
    <definedName name="NAG_Facilities" localSheetId="2">#REF!</definedName>
    <definedName name="NAG_Facilities">#REF!</definedName>
    <definedName name="NAG_Flowlines_and_Hookup" localSheetId="0">#REF!</definedName>
    <definedName name="NAG_Flowlines_and_Hookup" localSheetId="1">#REF!</definedName>
    <definedName name="NAG_Flowlines_and_Hookup" localSheetId="2">#REF!</definedName>
    <definedName name="NAG_Flowlines_and_Hookup">#REF!</definedName>
    <definedName name="NAG_Infrastructure" localSheetId="0">#REF!</definedName>
    <definedName name="NAG_Infrastructure" localSheetId="1">#REF!</definedName>
    <definedName name="NAG_Infrastructure" localSheetId="2">#REF!</definedName>
    <definedName name="NAG_Infrastructure">#REF!</definedName>
    <definedName name="NAG_Location_Preparation" localSheetId="0">#REF!</definedName>
    <definedName name="NAG_Location_Preparation" localSheetId="1">#REF!</definedName>
    <definedName name="NAG_Location_Preparation" localSheetId="2">#REF!</definedName>
    <definedName name="NAG_Location_Preparation">#REF!</definedName>
    <definedName name="NAG_Oncosts" localSheetId="0">#REF!</definedName>
    <definedName name="NAG_Oncosts" localSheetId="1">#REF!</definedName>
    <definedName name="NAG_Oncosts" localSheetId="2">#REF!</definedName>
    <definedName name="NAG_Oncosts">#REF!</definedName>
    <definedName name="NAG_Opex" localSheetId="0">#REF!</definedName>
    <definedName name="NAG_Opex" localSheetId="1">#REF!</definedName>
    <definedName name="NAG_Opex" localSheetId="2">#REF!</definedName>
    <definedName name="NAG_Opex">#REF!</definedName>
    <definedName name="nag_Prod_enNFA" localSheetId="0">#REF!</definedName>
    <definedName name="nag_Prod_enNFA" localSheetId="1">#REF!</definedName>
    <definedName name="nag_Prod_enNFA" localSheetId="2">#REF!</definedName>
    <definedName name="nag_Prod_enNFA">#REF!</definedName>
    <definedName name="nag_Prod_nagfra" localSheetId="0">#REF!</definedName>
    <definedName name="nag_Prod_nagfra" localSheetId="1">#REF!</definedName>
    <definedName name="nag_Prod_nagfra" localSheetId="2">#REF!</definedName>
    <definedName name="nag_Prod_nagfra">#REF!</definedName>
    <definedName name="nag_Prod_NFA" localSheetId="0">#REF!</definedName>
    <definedName name="nag_Prod_NFA" localSheetId="1">#REF!</definedName>
    <definedName name="nag_Prod_NFA" localSheetId="2">#REF!</definedName>
    <definedName name="nag_Prod_NFA">#REF!</definedName>
    <definedName name="nag_Prod_Other" localSheetId="0">#REF!</definedName>
    <definedName name="nag_Prod_Other" localSheetId="1">#REF!</definedName>
    <definedName name="nag_Prod_Other" localSheetId="2">#REF!</definedName>
    <definedName name="nag_Prod_Other">#REF!</definedName>
    <definedName name="NAG_Recompletion" localSheetId="0">#REF!</definedName>
    <definedName name="NAG_Recompletion" localSheetId="1">#REF!</definedName>
    <definedName name="NAG_Recompletion" localSheetId="2">#REF!</definedName>
    <definedName name="NAG_Recompletion">#REF!</definedName>
    <definedName name="NAG_Recompletion_Wells" localSheetId="0">#REF!</definedName>
    <definedName name="NAG_Recompletion_Wells" localSheetId="1">#REF!</definedName>
    <definedName name="NAG_Recompletion_Wells" localSheetId="2">#REF!</definedName>
    <definedName name="NAG_Recompletion_Wells">#REF!</definedName>
    <definedName name="NAG_Repairs_Well" localSheetId="0">#REF!</definedName>
    <definedName name="NAG_Repairs_Well" localSheetId="1">#REF!</definedName>
    <definedName name="NAG_Repairs_Well" localSheetId="2">#REF!</definedName>
    <definedName name="NAG_Repairs_Well">#REF!</definedName>
    <definedName name="nag_vol_percent" localSheetId="0">#REF!</definedName>
    <definedName name="nag_vol_percent" localSheetId="1">#REF!</definedName>
    <definedName name="nag_vol_percent" localSheetId="2">#REF!</definedName>
    <definedName name="nag_vol_percent">#REF!</definedName>
    <definedName name="nagfra_NAG_percentage" localSheetId="0">#REF!</definedName>
    <definedName name="nagfra_NAG_percentage" localSheetId="1">#REF!</definedName>
    <definedName name="nagfra_NAG_percentage" localSheetId="2">#REF!</definedName>
    <definedName name="nagfra_NAG_percentage">#REF!</definedName>
    <definedName name="NAGOpex" localSheetId="0">#REF!</definedName>
    <definedName name="NAGOpex" localSheetId="1">#REF!</definedName>
    <definedName name="NAGOpex" localSheetId="2">#REF!</definedName>
    <definedName name="NAGOpex">#REF!</definedName>
    <definedName name="NAGRate" localSheetId="0">#REF!</definedName>
    <definedName name="NAGRate" localSheetId="1">#REF!</definedName>
    <definedName name="NAGRate" localSheetId="2">#REF!</definedName>
    <definedName name="NAGRate">#REF!</definedName>
    <definedName name="NAGVol" localSheetId="0">#REF!</definedName>
    <definedName name="NAGVol" localSheetId="1">#REF!</definedName>
    <definedName name="NAGVol" localSheetId="2">#REF!</definedName>
    <definedName name="NAGVol">#REF!</definedName>
    <definedName name="Name">'[2]Summary Cash Flow'!$C$1</definedName>
    <definedName name="NEW" localSheetId="0">#REF!</definedName>
    <definedName name="NEW" localSheetId="1">#REF!</definedName>
    <definedName name="NEW" localSheetId="2">#REF!</definedName>
    <definedName name="NEW">#REF!</definedName>
    <definedName name="New_Cost_Centre" localSheetId="0">#REF!</definedName>
    <definedName name="New_Cost_Centre" localSheetId="1">#REF!</definedName>
    <definedName name="New_Cost_Centre" localSheetId="2">#REF!</definedName>
    <definedName name="New_Cost_Centre">#REF!</definedName>
    <definedName name="Newl">[57]DATA!$A$2:$A$182</definedName>
    <definedName name="NewName" localSheetId="0">#REF!</definedName>
    <definedName name="NewName" localSheetId="1">#REF!</definedName>
    <definedName name="NewName" localSheetId="2">#REF!</definedName>
    <definedName name="NewName">#REF!</definedName>
    <definedName name="nfa_correction" localSheetId="0">#REF!</definedName>
    <definedName name="nfa_correction" localSheetId="1">#REF!</definedName>
    <definedName name="nfa_correction" localSheetId="2">#REF!</definedName>
    <definedName name="nfa_correction">#REF!</definedName>
    <definedName name="NFA_NAG_percentage" localSheetId="0">#REF!</definedName>
    <definedName name="NFA_NAG_percentage" localSheetId="1">#REF!</definedName>
    <definedName name="NFA_NAG_percentage" localSheetId="2">#REF!</definedName>
    <definedName name="NFA_NAG_percentage">#REF!</definedName>
    <definedName name="NFA_of_which_gas" localSheetId="0">#REF!</definedName>
    <definedName name="NFA_of_which_gas" localSheetId="1">#REF!</definedName>
    <definedName name="NFA_of_which_gas" localSheetId="2">#REF!</definedName>
    <definedName name="NFA_of_which_gas">#REF!</definedName>
    <definedName name="NFA_of_which_oil" localSheetId="0">#REF!</definedName>
    <definedName name="NFA_of_which_oil" localSheetId="1">#REF!</definedName>
    <definedName name="NFA_of_which_oil" localSheetId="2">#REF!</definedName>
    <definedName name="NFA_of_which_oil">#REF!</definedName>
    <definedName name="NGL_ExD_Additions" localSheetId="0">#REF!</definedName>
    <definedName name="NGL_ExD_Additions" localSheetId="1">#REF!</definedName>
    <definedName name="NGL_ExD_Additions" localSheetId="2">#REF!</definedName>
    <definedName name="NGL_ExD_Additions">#REF!</definedName>
    <definedName name="NGL_ExD_OB" localSheetId="0">#REF!</definedName>
    <definedName name="NGL_ExD_OB" localSheetId="1">#REF!</definedName>
    <definedName name="NGL_ExD_OB" localSheetId="2">#REF!</definedName>
    <definedName name="NGL_ExD_OB">#REF!</definedName>
    <definedName name="NGL_ExUD_Additions" localSheetId="0">#REF!</definedName>
    <definedName name="NGL_ExUD_Additions" localSheetId="1">#REF!</definedName>
    <definedName name="NGL_ExUD_Additions" localSheetId="2">#REF!</definedName>
    <definedName name="NGL_ExUD_Additions">#REF!</definedName>
    <definedName name="NGL_ExUD_OB" localSheetId="0">#REF!</definedName>
    <definedName name="NGL_ExUD_OB" localSheetId="1">#REF!</definedName>
    <definedName name="NGL_ExUD_OB" localSheetId="2">#REF!</definedName>
    <definedName name="NGL_ExUD_OB">#REF!</definedName>
    <definedName name="NGL_PvD_Additions" localSheetId="0">#REF!</definedName>
    <definedName name="NGL_PvD_Additions" localSheetId="1">#REF!</definedName>
    <definedName name="NGL_PvD_Additions" localSheetId="2">#REF!</definedName>
    <definedName name="NGL_PvD_Additions">#REF!</definedName>
    <definedName name="NGL_PvD_OB" localSheetId="0">#REF!</definedName>
    <definedName name="NGL_PvD_OB" localSheetId="1">#REF!</definedName>
    <definedName name="NGL_PvD_OB" localSheetId="2">#REF!</definedName>
    <definedName name="NGL_PvD_OB">#REF!</definedName>
    <definedName name="NGL_PvUD_Additions" localSheetId="0">#REF!</definedName>
    <definedName name="NGL_PvUD_Additions" localSheetId="1">#REF!</definedName>
    <definedName name="NGL_PvUD_Additions" localSheetId="2">#REF!</definedName>
    <definedName name="NGL_PvUD_Additions">#REF!</definedName>
    <definedName name="NGL_PvUD_OB" localSheetId="0">#REF!</definedName>
    <definedName name="NGL_PvUD_OB" localSheetId="1">#REF!</definedName>
    <definedName name="NGL_PvUD_OB" localSheetId="2">#REF!</definedName>
    <definedName name="NGL_PvUD_OB">#REF!</definedName>
    <definedName name="NOC_Past_Capex" localSheetId="0">#REF!</definedName>
    <definedName name="NOC_Past_Capex" localSheetId="1">#REF!</definedName>
    <definedName name="NOC_Past_Capex" localSheetId="2">#REF!</definedName>
    <definedName name="NOC_Past_Capex">#REF!</definedName>
    <definedName name="NOC_Past_Undepr_Balance" localSheetId="0">#REF!</definedName>
    <definedName name="NOC_Past_Undepr_Balance" localSheetId="1">#REF!</definedName>
    <definedName name="NOC_Past_Undepr_Balance" localSheetId="2">#REF!</definedName>
    <definedName name="NOC_Past_Undepr_Balance">#REF!</definedName>
    <definedName name="NOG_Infrastructure" localSheetId="0">#REF!</definedName>
    <definedName name="NOG_Infrastructure" localSheetId="1">#REF!</definedName>
    <definedName name="NOG_Infrastructure" localSheetId="2">#REF!</definedName>
    <definedName name="NOG_Infrastructure">#REF!</definedName>
    <definedName name="NPV0" localSheetId="0">#REF!</definedName>
    <definedName name="NPV0" localSheetId="1">#REF!</definedName>
    <definedName name="NPV0" localSheetId="2">#REF!</definedName>
    <definedName name="NPV0">#REF!</definedName>
    <definedName name="Number_of_wells" localSheetId="0">'[48]Vivaldi Hub 1.3 tcf'!#REF!</definedName>
    <definedName name="Number_of_wells" localSheetId="1">'[48]Vivaldi Hub 1.3 tcf'!#REF!</definedName>
    <definedName name="Number_of_wells" localSheetId="2">'[48]Vivaldi Hub 1.3 tcf'!#REF!</definedName>
    <definedName name="Number_of_wells">'[48]Vivaldi Hub 1.3 tcf'!#REF!</definedName>
    <definedName name="O1_Inp">[29]Sheet1!$D$65:$AZ$65</definedName>
    <definedName name="O2_Inp">[29]Sheet1!$D$66:$AZ$66</definedName>
    <definedName name="Occurence" localSheetId="0">#REF!</definedName>
    <definedName name="Occurence" localSheetId="1">#REF!</definedName>
    <definedName name="Occurence" localSheetId="2">#REF!</definedName>
    <definedName name="Occurence">#REF!</definedName>
    <definedName name="OCGS_SDA" localSheetId="0">#REF!</definedName>
    <definedName name="OCGS_SDA" localSheetId="1">#REF!</definedName>
    <definedName name="OCGS_SDA" localSheetId="2">#REF!</definedName>
    <definedName name="OCGS_SDA">#REF!</definedName>
    <definedName name="OCRS_SDA" localSheetId="0">#REF!</definedName>
    <definedName name="OCRS_SDA" localSheetId="1">#REF!</definedName>
    <definedName name="OCRS_SDA" localSheetId="2">#REF!</definedName>
    <definedName name="OCRS_SDA">#REF!</definedName>
    <definedName name="OF" localSheetId="0">#REF!</definedName>
    <definedName name="OF" localSheetId="1">#REF!</definedName>
    <definedName name="OF" localSheetId="2">#REF!</definedName>
    <definedName name="OF">#REF!</definedName>
    <definedName name="offset" localSheetId="0">#REF!</definedName>
    <definedName name="offset" localSheetId="1">#REF!</definedName>
    <definedName name="offset" localSheetId="2">#REF!</definedName>
    <definedName name="offset">#REF!</definedName>
    <definedName name="offset2" localSheetId="0">#REF!</definedName>
    <definedName name="offset2" localSheetId="1">#REF!</definedName>
    <definedName name="offset2" localSheetId="2">#REF!</definedName>
    <definedName name="offset2">#REF!</definedName>
    <definedName name="Offshore" localSheetId="0">#REF!</definedName>
    <definedName name="Offshore" localSheetId="1">#REF!</definedName>
    <definedName name="Offshore" localSheetId="2">#REF!</definedName>
    <definedName name="Offshore">#REF!</definedName>
    <definedName name="oh" localSheetId="0">#REF!</definedName>
    <definedName name="oh" localSheetId="1">#REF!</definedName>
    <definedName name="oh" localSheetId="2">#REF!</definedName>
    <definedName name="oh">#REF!</definedName>
    <definedName name="Oil_Abandonment_Costs" localSheetId="0">#REF!</definedName>
    <definedName name="Oil_Abandonment_Costs" localSheetId="1">#REF!</definedName>
    <definedName name="Oil_Abandonment_Costs" localSheetId="2">#REF!</definedName>
    <definedName name="Oil_Abandonment_Costs">#REF!</definedName>
    <definedName name="oil_adjustment" localSheetId="0">#REF!</definedName>
    <definedName name="oil_adjustment" localSheetId="1">#REF!</definedName>
    <definedName name="oil_adjustment" localSheetId="2">#REF!</definedName>
    <definedName name="oil_adjustment">#REF!</definedName>
    <definedName name="Oil_Appraisal_Completion" localSheetId="0">#REF!</definedName>
    <definedName name="Oil_Appraisal_Completion" localSheetId="1">#REF!</definedName>
    <definedName name="Oil_Appraisal_Completion" localSheetId="2">#REF!</definedName>
    <definedName name="Oil_Appraisal_Completion">#REF!</definedName>
    <definedName name="Oil_Appraisal_Wells" localSheetId="0">#REF!</definedName>
    <definedName name="Oil_Appraisal_Wells" localSheetId="1">#REF!</definedName>
    <definedName name="Oil_Appraisal_Wells" localSheetId="2">#REF!</definedName>
    <definedName name="Oil_Appraisal_Wells">#REF!</definedName>
    <definedName name="oil_boe_percent" localSheetId="0">#REF!</definedName>
    <definedName name="oil_boe_percent" localSheetId="1">#REF!</definedName>
    <definedName name="oil_boe_percent" localSheetId="2">#REF!</definedName>
    <definedName name="oil_boe_percent">#REF!</definedName>
    <definedName name="Oil_Capex" localSheetId="0">#REF!</definedName>
    <definedName name="Oil_Capex" localSheetId="1">#REF!</definedName>
    <definedName name="Oil_Capex" localSheetId="2">#REF!</definedName>
    <definedName name="Oil_Capex">#REF!</definedName>
    <definedName name="oil_correction" localSheetId="0">#REF!</definedName>
    <definedName name="oil_correction" localSheetId="1">#REF!</definedName>
    <definedName name="oil_correction" localSheetId="2">#REF!</definedName>
    <definedName name="oil_correction">#REF!</definedName>
    <definedName name="Oil_DataBase" localSheetId="0">#REF!</definedName>
    <definedName name="Oil_DataBase" localSheetId="1">#REF!</definedName>
    <definedName name="Oil_DataBase" localSheetId="2">#REF!</definedName>
    <definedName name="Oil_DataBase">#REF!</definedName>
    <definedName name="Oil_Development_Appraisal_Drilling" localSheetId="0">#REF!</definedName>
    <definedName name="Oil_Development_Appraisal_Drilling" localSheetId="1">#REF!</definedName>
    <definedName name="Oil_Development_Appraisal_Drilling" localSheetId="2">#REF!</definedName>
    <definedName name="Oil_Development_Appraisal_Drilling">#REF!</definedName>
    <definedName name="Oil_Development_Completion" localSheetId="0">#REF!</definedName>
    <definedName name="Oil_Development_Completion" localSheetId="1">#REF!</definedName>
    <definedName name="Oil_Development_Completion" localSheetId="2">#REF!</definedName>
    <definedName name="Oil_Development_Completion">#REF!</definedName>
    <definedName name="Oil_Development_Drilling" localSheetId="0">#REF!</definedName>
    <definedName name="Oil_Development_Drilling" localSheetId="1">#REF!</definedName>
    <definedName name="Oil_Development_Drilling" localSheetId="2">#REF!</definedName>
    <definedName name="Oil_Development_Drilling">#REF!</definedName>
    <definedName name="Oil_Development_Wells" localSheetId="0">#REF!</definedName>
    <definedName name="Oil_Development_Wells" localSheetId="1">#REF!</definedName>
    <definedName name="Oil_Development_Wells" localSheetId="2">#REF!</definedName>
    <definedName name="Oil_Development_Wells">#REF!</definedName>
    <definedName name="Oil_ExD_Additions" localSheetId="0">#REF!</definedName>
    <definedName name="Oil_ExD_Additions" localSheetId="1">#REF!</definedName>
    <definedName name="Oil_ExD_Additions" localSheetId="2">#REF!</definedName>
    <definedName name="Oil_ExD_Additions">#REF!</definedName>
    <definedName name="Oil_ExD_OB" localSheetId="0">#REF!</definedName>
    <definedName name="Oil_ExD_OB" localSheetId="1">#REF!</definedName>
    <definedName name="Oil_ExD_OB" localSheetId="2">#REF!</definedName>
    <definedName name="Oil_ExD_OB">#REF!</definedName>
    <definedName name="Oil_Exploration_Appraisal_Drilling" localSheetId="0">#REF!</definedName>
    <definedName name="Oil_Exploration_Appraisal_Drilling" localSheetId="1">#REF!</definedName>
    <definedName name="Oil_Exploration_Appraisal_Drilling" localSheetId="2">#REF!</definedName>
    <definedName name="Oil_Exploration_Appraisal_Drilling">#REF!</definedName>
    <definedName name="Oil_Exploration_Capex" localSheetId="0">#REF!</definedName>
    <definedName name="Oil_Exploration_Capex" localSheetId="1">#REF!</definedName>
    <definedName name="Oil_Exploration_Capex" localSheetId="2">#REF!</definedName>
    <definedName name="Oil_Exploration_Capex">#REF!</definedName>
    <definedName name="Oil_Exploration_Drilling" localSheetId="0">#REF!</definedName>
    <definedName name="Oil_Exploration_Drilling" localSheetId="1">#REF!</definedName>
    <definedName name="Oil_Exploration_Drilling" localSheetId="2">#REF!</definedName>
    <definedName name="Oil_Exploration_Drilling">#REF!</definedName>
    <definedName name="Oil_Exploration_Other" localSheetId="0">#REF!</definedName>
    <definedName name="Oil_Exploration_Other" localSheetId="1">#REF!</definedName>
    <definedName name="Oil_Exploration_Other" localSheetId="2">#REF!</definedName>
    <definedName name="Oil_Exploration_Other">#REF!</definedName>
    <definedName name="Oil_Exploration_Seismic" localSheetId="0">#REF!</definedName>
    <definedName name="Oil_Exploration_Seismic" localSheetId="1">#REF!</definedName>
    <definedName name="Oil_Exploration_Seismic" localSheetId="2">#REF!</definedName>
    <definedName name="Oil_Exploration_Seismic">#REF!</definedName>
    <definedName name="Oil_Exploration_Wells" localSheetId="0">#REF!</definedName>
    <definedName name="Oil_Exploration_Wells" localSheetId="1">#REF!</definedName>
    <definedName name="Oil_Exploration_Wells" localSheetId="2">#REF!</definedName>
    <definedName name="Oil_Exploration_Wells">#REF!</definedName>
    <definedName name="Oil_ExUD_Additions" localSheetId="0">#REF!</definedName>
    <definedName name="Oil_ExUD_Additions" localSheetId="1">#REF!</definedName>
    <definedName name="Oil_ExUD_Additions" localSheetId="2">#REF!</definedName>
    <definedName name="Oil_ExUD_Additions">#REF!</definedName>
    <definedName name="Oil_ExUD_OB" localSheetId="0">#REF!</definedName>
    <definedName name="Oil_ExUD_OB" localSheetId="1">#REF!</definedName>
    <definedName name="Oil_ExUD_OB" localSheetId="2">#REF!</definedName>
    <definedName name="Oil_ExUD_OB">#REF!</definedName>
    <definedName name="Oil_Facilities" localSheetId="0">#REF!</definedName>
    <definedName name="Oil_Facilities" localSheetId="1">#REF!</definedName>
    <definedName name="Oil_Facilities" localSheetId="2">#REF!</definedName>
    <definedName name="Oil_Facilities">#REF!</definedName>
    <definedName name="Oil_Flowlines_and_Hookup" localSheetId="0">#REF!</definedName>
    <definedName name="Oil_Flowlines_and_Hookup" localSheetId="1">#REF!</definedName>
    <definedName name="Oil_Flowlines_and_Hookup" localSheetId="2">#REF!</definedName>
    <definedName name="Oil_Flowlines_and_Hookup">#REF!</definedName>
    <definedName name="Oil_Infrastructure" localSheetId="0">#REF!</definedName>
    <definedName name="Oil_Infrastructure" localSheetId="1">#REF!</definedName>
    <definedName name="Oil_Infrastructure" localSheetId="2">#REF!</definedName>
    <definedName name="Oil_Infrastructure">#REF!</definedName>
    <definedName name="Oil_Location_Preparation" localSheetId="0">#REF!</definedName>
    <definedName name="Oil_Location_Preparation" localSheetId="1">#REF!</definedName>
    <definedName name="Oil_Location_Preparation" localSheetId="2">#REF!</definedName>
    <definedName name="Oil_Location_Preparation">#REF!</definedName>
    <definedName name="Oil_Oncosts" localSheetId="0">#REF!</definedName>
    <definedName name="Oil_Oncosts" localSheetId="1">#REF!</definedName>
    <definedName name="Oil_Oncosts" localSheetId="2">#REF!</definedName>
    <definedName name="Oil_Oncosts">#REF!</definedName>
    <definedName name="Oil_Opex" localSheetId="0">#REF!</definedName>
    <definedName name="Oil_Opex" localSheetId="1">#REF!</definedName>
    <definedName name="Oil_Opex" localSheetId="2">#REF!</definedName>
    <definedName name="Oil_Opex">#REF!</definedName>
    <definedName name="oil_original" localSheetId="0">#REF!</definedName>
    <definedName name="oil_original" localSheetId="1">#REF!</definedName>
    <definedName name="oil_original" localSheetId="2">#REF!</definedName>
    <definedName name="oil_original">#REF!</definedName>
    <definedName name="oil_price_base" localSheetId="0">#REF!</definedName>
    <definedName name="oil_price_base" localSheetId="1">#REF!</definedName>
    <definedName name="oil_price_base" localSheetId="2">#REF!</definedName>
    <definedName name="oil_price_base">#REF!</definedName>
    <definedName name="Oil_Price_MOD">[29]Sheet1!$D$74:$AZ$74</definedName>
    <definedName name="Oil_Prod_enNFA" localSheetId="0">#REF!</definedName>
    <definedName name="Oil_Prod_enNFA" localSheetId="1">#REF!</definedName>
    <definedName name="Oil_Prod_enNFA" localSheetId="2">#REF!</definedName>
    <definedName name="Oil_Prod_enNFA">#REF!</definedName>
    <definedName name="Oil_Prod_NAGFRA" localSheetId="0">#REF!</definedName>
    <definedName name="Oil_Prod_NAGFRA" localSheetId="1">#REF!</definedName>
    <definedName name="Oil_Prod_NAGFRA" localSheetId="2">#REF!</definedName>
    <definedName name="Oil_Prod_NAGFRA">#REF!</definedName>
    <definedName name="Oil_Prod_NFA" localSheetId="0">#REF!</definedName>
    <definedName name="Oil_Prod_NFA" localSheetId="1">#REF!</definedName>
    <definedName name="Oil_Prod_NFA" localSheetId="2">#REF!</definedName>
    <definedName name="Oil_Prod_NFA">#REF!</definedName>
    <definedName name="Oil_Prod_Other" localSheetId="0">#REF!</definedName>
    <definedName name="Oil_Prod_Other" localSheetId="1">#REF!</definedName>
    <definedName name="Oil_Prod_Other" localSheetId="2">#REF!</definedName>
    <definedName name="Oil_Prod_Other">#REF!</definedName>
    <definedName name="Oil_Production_Seismic" localSheetId="0">#REF!</definedName>
    <definedName name="Oil_Production_Seismic" localSheetId="1">#REF!</definedName>
    <definedName name="Oil_Production_Seismic" localSheetId="2">#REF!</definedName>
    <definedName name="Oil_Production_Seismic">#REF!</definedName>
    <definedName name="oil_proved" localSheetId="0">#REF!</definedName>
    <definedName name="oil_proved" localSheetId="1">#REF!</definedName>
    <definedName name="oil_proved" localSheetId="2">#REF!</definedName>
    <definedName name="oil_proved">#REF!</definedName>
    <definedName name="Oil_PvD_Additions" localSheetId="0">#REF!</definedName>
    <definedName name="Oil_PvD_Additions" localSheetId="1">#REF!</definedName>
    <definedName name="Oil_PvD_Additions" localSheetId="2">#REF!</definedName>
    <definedName name="Oil_PvD_Additions">#REF!</definedName>
    <definedName name="Oil_PvD_OB" localSheetId="0">#REF!</definedName>
    <definedName name="Oil_PvD_OB" localSheetId="1">#REF!</definedName>
    <definedName name="Oil_PvD_OB" localSheetId="2">#REF!</definedName>
    <definedName name="Oil_PvD_OB">#REF!</definedName>
    <definedName name="Oil_PvUD_Additions" localSheetId="0">#REF!</definedName>
    <definedName name="Oil_PvUD_Additions" localSheetId="1">#REF!</definedName>
    <definedName name="Oil_PvUD_Additions" localSheetId="2">#REF!</definedName>
    <definedName name="Oil_PvUD_Additions">#REF!</definedName>
    <definedName name="Oil_PvUD_OB" localSheetId="0">#REF!</definedName>
    <definedName name="Oil_PvUD_OB" localSheetId="1">#REF!</definedName>
    <definedName name="Oil_PvUD_OB" localSheetId="2">#REF!</definedName>
    <definedName name="Oil_PvUD_OB">#REF!</definedName>
    <definedName name="oil_rate_unit" localSheetId="0">#REF!</definedName>
    <definedName name="oil_rate_unit" localSheetId="1">#REF!</definedName>
    <definedName name="oil_rate_unit" localSheetId="2">#REF!</definedName>
    <definedName name="oil_rate_unit">#REF!</definedName>
    <definedName name="Oil_Recompletion" localSheetId="0">#REF!</definedName>
    <definedName name="Oil_Recompletion" localSheetId="1">#REF!</definedName>
    <definedName name="Oil_Recompletion" localSheetId="2">#REF!</definedName>
    <definedName name="Oil_Recompletion">#REF!</definedName>
    <definedName name="Oil_Recompletion_Wells" localSheetId="0">#REF!</definedName>
    <definedName name="Oil_Recompletion_Wells" localSheetId="1">#REF!</definedName>
    <definedName name="Oil_Recompletion_Wells" localSheetId="2">#REF!</definedName>
    <definedName name="Oil_Recompletion_Wells">#REF!</definedName>
    <definedName name="Oil_Repairs_Well" localSheetId="0">#REF!</definedName>
    <definedName name="Oil_Repairs_Well" localSheetId="1">#REF!</definedName>
    <definedName name="Oil_Repairs_Well" localSheetId="2">#REF!</definedName>
    <definedName name="Oil_Repairs_Well">#REF!</definedName>
    <definedName name="Oil_Reserves__mln_boe">[40]Overview!$L$4</definedName>
    <definedName name="oil_vol_percent" localSheetId="0">#REF!</definedName>
    <definedName name="oil_vol_percent" localSheetId="1">#REF!</definedName>
    <definedName name="oil_vol_percent" localSheetId="2">#REF!</definedName>
    <definedName name="oil_vol_percent">#REF!</definedName>
    <definedName name="Oil_Wells" localSheetId="0">[46]Profiles!#REF!</definedName>
    <definedName name="Oil_Wells" localSheetId="1">[46]Profiles!#REF!</definedName>
    <definedName name="Oil_Wells" localSheetId="2">[46]Profiles!#REF!</definedName>
    <definedName name="Oil_Wells">[46]Profiles!#REF!</definedName>
    <definedName name="OilandCondVol" localSheetId="0">#REF!</definedName>
    <definedName name="OilandCondVol" localSheetId="1">#REF!</definedName>
    <definedName name="OilandCondVol" localSheetId="2">#REF!</definedName>
    <definedName name="OilandCondVol">#REF!</definedName>
    <definedName name="OilCapex" localSheetId="0">#REF!</definedName>
    <definedName name="OilCapex" localSheetId="1">#REF!</definedName>
    <definedName name="OilCapex" localSheetId="2">#REF!</definedName>
    <definedName name="OilCapex">#REF!</definedName>
    <definedName name="OilGas_Alloc" localSheetId="0">#REF!</definedName>
    <definedName name="OilGas_Alloc" localSheetId="1">#REF!</definedName>
    <definedName name="OilGas_Alloc" localSheetId="2">#REF!</definedName>
    <definedName name="OilGas_Alloc">#REF!</definedName>
    <definedName name="OilOpex" localSheetId="0">#REF!</definedName>
    <definedName name="OilOpex" localSheetId="1">#REF!</definedName>
    <definedName name="OilOpex" localSheetId="2">#REF!</definedName>
    <definedName name="OilOpex">#REF!</definedName>
    <definedName name="OilPrice">'[58]Oil Price'!$C$4:$D$100</definedName>
    <definedName name="oilproved" localSheetId="0">#REF!</definedName>
    <definedName name="oilproved" localSheetId="1">#REF!</definedName>
    <definedName name="oilproved" localSheetId="2">#REF!</definedName>
    <definedName name="oilproved">#REF!</definedName>
    <definedName name="OilPvd2005" localSheetId="0">#REF!</definedName>
    <definedName name="OilPvd2005" localSheetId="1">#REF!</definedName>
    <definedName name="OilPvd2005" localSheetId="2">#REF!</definedName>
    <definedName name="OilPvd2005">#REF!</definedName>
    <definedName name="OilPvdRes6yr" localSheetId="0">#REF!</definedName>
    <definedName name="OilPvdRes6yr" localSheetId="1">#REF!</definedName>
    <definedName name="OilPvdRes6yr" localSheetId="2">#REF!</definedName>
    <definedName name="OilPvdRes6yr">#REF!</definedName>
    <definedName name="OilPvdRsv12yr" localSheetId="0">#REF!</definedName>
    <definedName name="OilPvdRsv12yr" localSheetId="1">#REF!</definedName>
    <definedName name="OilPvdRsv12yr" localSheetId="2">#REF!</definedName>
    <definedName name="OilPvdRsv12yr">#REF!</definedName>
    <definedName name="OilPvdRsv6yr" localSheetId="0">#REF!</definedName>
    <definedName name="OilPvdRsv6yr" localSheetId="1">#REF!</definedName>
    <definedName name="OilPvdRsv6yr" localSheetId="2">#REF!</definedName>
    <definedName name="OilPvdRsv6yr">#REF!</definedName>
    <definedName name="OilPvdRsv6yrScenario" localSheetId="0">#REF!</definedName>
    <definedName name="OilPvdRsv6yrScenario" localSheetId="1">#REF!</definedName>
    <definedName name="OilPvdRsv6yrScenario" localSheetId="2">#REF!</definedName>
    <definedName name="OilPvdRsv6yrScenario">#REF!</definedName>
    <definedName name="OilPvdRsvInf" localSheetId="0">#REF!</definedName>
    <definedName name="OilPvdRsvInf" localSheetId="1">#REF!</definedName>
    <definedName name="OilPvdRsvInf" localSheetId="2">#REF!</definedName>
    <definedName name="OilPvdRsvInf">#REF!</definedName>
    <definedName name="OilRate" localSheetId="0">#REF!</definedName>
    <definedName name="OilRate" localSheetId="1">#REF!</definedName>
    <definedName name="OilRate" localSheetId="2">#REF!</definedName>
    <definedName name="OilRate">#REF!</definedName>
    <definedName name="OilVol" localSheetId="0">#REF!</definedName>
    <definedName name="OilVol" localSheetId="1">#REF!</definedName>
    <definedName name="OilVol" localSheetId="2">#REF!</definedName>
    <definedName name="OilVol">#REF!</definedName>
    <definedName name="OK5_buildup_offtake_overwrite">[59]Demand!$E$488:$DA$488</definedName>
    <definedName name="OK5_capacity">[59]Demand!$D$471</definedName>
    <definedName name="OK5_DCQ_overwrite">[59]Demand!$E$479:$DA$479</definedName>
    <definedName name="OK5_end_contract">[59]Demand!$D$499</definedName>
    <definedName name="OK5_end_contract_overwrite">[59]Demand!$D$496</definedName>
    <definedName name="OK5_MDQ_nom_uplift">[59]Demand!$D$501</definedName>
    <definedName name="OK5_MDQ_uplift_overwrite">[59]Demand!$E$503:$DA$503</definedName>
    <definedName name="OK5_nom_ACQ">[59]Demand!$D$490</definedName>
    <definedName name="OK5_nom_DCQ">[59]Demand!$D$476</definedName>
    <definedName name="OK5_nom_DCQ_per_mtpa">[59]Demand!$D$474</definedName>
    <definedName name="OK5_nom_MDQ">[59]Demand!$D$502</definedName>
    <definedName name="OK5_nom_TCQ">[59]Demand!$D$495</definedName>
    <definedName name="OK5_nom_updays_per_yr">[59]Demand!$D$482</definedName>
    <definedName name="OK5_on_strm">[59]Demand!$D$472</definedName>
    <definedName name="OK5_power">[59]Demand!$E$506:$DA$506</definedName>
    <definedName name="OK5_rerating">[59]Demand!$D$475</definedName>
    <definedName name="OK5_supply_frc">[59]Demand!$D$473</definedName>
    <definedName name="OK5_TCQ_withpower">[59]Demand!$D$510</definedName>
    <definedName name="OK5_updays_overwrite">[59]Demand!$E$484:$DA$484</definedName>
    <definedName name="OK5_uprating">[59]Demand!$E$477:$DA$477</definedName>
    <definedName name="OK5_yrs_at_ACQ">[59]Demand!$D$494</definedName>
    <definedName name="OK6_buildup_offtake_overwrite">[59]Demand!$E$532:$DA$532</definedName>
    <definedName name="OK6_capacity">[59]Demand!$D$515</definedName>
    <definedName name="OK6_DCQ_overwrite">[59]Demand!$E$523:$DA$523</definedName>
    <definedName name="OK6_end_contract">[59]Demand!$D$543</definedName>
    <definedName name="OK6_end_contract_overwrite">[59]Demand!$D$540</definedName>
    <definedName name="OK6_MDQ_nom_uplift">[59]Demand!$D$545</definedName>
    <definedName name="OK6_MDQ_uplift_overwrite">[59]Demand!$E$547:$DA$547</definedName>
    <definedName name="OK6_nom_ACQ">[59]Demand!$D$534</definedName>
    <definedName name="OK6_nom_DCQ">[59]Demand!$D$520</definedName>
    <definedName name="OK6_nom_DCQ_per_mtpa">[59]Demand!$D$518</definedName>
    <definedName name="OK6_nom_MDQ">[59]Demand!$D$546</definedName>
    <definedName name="OK6_nom_TCQ">[59]Demand!$D$539</definedName>
    <definedName name="OK6_nom_updays_per_yr">[59]Demand!$D$526</definedName>
    <definedName name="OK6_on_strm">[59]Demand!$D$516</definedName>
    <definedName name="OK6_power">[59]Demand!$E$550:$DA$550</definedName>
    <definedName name="OK6_rerating">[59]Demand!$D$519</definedName>
    <definedName name="OK6_supply_frc">[59]Demand!$D$517</definedName>
    <definedName name="OK6_TCQ_withpower">[59]Demand!$D$554</definedName>
    <definedName name="OK6_updays_overwrite">[59]Demand!$E$528:$DA$528</definedName>
    <definedName name="OK6_uprating">[59]Demand!$E$521:$DA$521</definedName>
    <definedName name="OK6_yrs_at_ACQ">[59]Demand!$D$538</definedName>
    <definedName name="Old_Remarks" localSheetId="0">#REF!</definedName>
    <definedName name="Old_Remarks" localSheetId="1">#REF!</definedName>
    <definedName name="Old_Remarks" localSheetId="2">#REF!</definedName>
    <definedName name="Old_Remarks">#REF!</definedName>
    <definedName name="OML" localSheetId="0">OFFSET(#REF!,,,COUNTIF(#REF!,"?*"),)</definedName>
    <definedName name="OML" localSheetId="1">OFFSET(#REF!,,,COUNTIF(#REF!,"?*"),)</definedName>
    <definedName name="OML" localSheetId="2">OFFSET(#REF!,,,COUNTIF(#REF!,"?*"),)</definedName>
    <definedName name="OML">OFFSET(#REF!,,,COUNTIF(#REF!,"?*"),)</definedName>
    <definedName name="oml_nfa_percent" localSheetId="0">#REF!</definedName>
    <definedName name="oml_nfa_percent" localSheetId="1">#REF!</definedName>
    <definedName name="oml_nfa_percent" localSheetId="2">#REF!</definedName>
    <definedName name="oml_nfa_percent">#REF!</definedName>
    <definedName name="oml_oil_percent" localSheetId="0">#REF!</definedName>
    <definedName name="oml_oil_percent" localSheetId="1">#REF!</definedName>
    <definedName name="oml_oil_percent" localSheetId="2">#REF!</definedName>
    <definedName name="oml_oil_percent">#REF!</definedName>
    <definedName name="omlall" localSheetId="0">#REF!</definedName>
    <definedName name="omlall" localSheetId="1">#REF!</definedName>
    <definedName name="omlall" localSheetId="2">#REF!</definedName>
    <definedName name="omlall">#REF!</definedName>
    <definedName name="omlennfa" localSheetId="0">#REF!</definedName>
    <definedName name="omlennfa" localSheetId="1">#REF!</definedName>
    <definedName name="omlennfa" localSheetId="2">#REF!</definedName>
    <definedName name="omlennfa">#REF!</definedName>
    <definedName name="omlistBP_indicator" localSheetId="0">#REF!</definedName>
    <definedName name="omlistBP_indicator" localSheetId="1">#REF!</definedName>
    <definedName name="omlistBP_indicator" localSheetId="2">#REF!</definedName>
    <definedName name="omlistBP_indicator">#REF!</definedName>
    <definedName name="omllist" localSheetId="0">#REF!</definedName>
    <definedName name="omllist" localSheetId="1">#REF!</definedName>
    <definedName name="omllist" localSheetId="2">#REF!</definedName>
    <definedName name="omllist">#REF!</definedName>
    <definedName name="omllist_BP" localSheetId="0">#REF!</definedName>
    <definedName name="omllist_BP" localSheetId="1">#REF!</definedName>
    <definedName name="omllist_BP" localSheetId="2">#REF!</definedName>
    <definedName name="omllist_BP">#REF!</definedName>
    <definedName name="omllist2" localSheetId="0">#REF!</definedName>
    <definedName name="omllist2" localSheetId="1">#REF!</definedName>
    <definedName name="omllist2" localSheetId="2">#REF!</definedName>
    <definedName name="omllist2">#REF!</definedName>
    <definedName name="omllist3" localSheetId="0">#REF!</definedName>
    <definedName name="omllist3" localSheetId="1">#REF!</definedName>
    <definedName name="omllist3" localSheetId="2">#REF!</definedName>
    <definedName name="omllist3">#REF!</definedName>
    <definedName name="OMLLIST4" localSheetId="0">#REF!</definedName>
    <definedName name="OMLLIST4" localSheetId="1">#REF!</definedName>
    <definedName name="OMLLIST4" localSheetId="2">#REF!</definedName>
    <definedName name="OMLLIST4">#REF!</definedName>
    <definedName name="omllist5" localSheetId="0">#REF!</definedName>
    <definedName name="omllist5" localSheetId="1">#REF!</definedName>
    <definedName name="omllist5" localSheetId="2">#REF!</definedName>
    <definedName name="omllist5">#REF!</definedName>
    <definedName name="omllist6" localSheetId="0">#REF!</definedName>
    <definedName name="omllist6" localSheetId="1">#REF!</definedName>
    <definedName name="omllist6" localSheetId="2">#REF!</definedName>
    <definedName name="omllist6">#REF!</definedName>
    <definedName name="omllist7" localSheetId="0">#REF!</definedName>
    <definedName name="omllist7" localSheetId="1">#REF!</definedName>
    <definedName name="omllist7" localSheetId="2">#REF!</definedName>
    <definedName name="omllist7">#REF!</definedName>
    <definedName name="omllist8" localSheetId="0">#REF!</definedName>
    <definedName name="omllist8" localSheetId="1">#REF!</definedName>
    <definedName name="omllist8" localSheetId="2">#REF!</definedName>
    <definedName name="omllist8">#REF!</definedName>
    <definedName name="omllist9" localSheetId="0">#REF!</definedName>
    <definedName name="omllist9" localSheetId="1">#REF!</definedName>
    <definedName name="omllist9" localSheetId="2">#REF!</definedName>
    <definedName name="omllist9">#REF!</definedName>
    <definedName name="omllistBP" localSheetId="0">#REF!</definedName>
    <definedName name="omllistBP" localSheetId="1">#REF!</definedName>
    <definedName name="omllistBP" localSheetId="2">#REF!</definedName>
    <definedName name="omllistBP">#REF!</definedName>
    <definedName name="omllistBP_indicator" localSheetId="0">#REF!</definedName>
    <definedName name="omllistBP_indicator" localSheetId="1">#REF!</definedName>
    <definedName name="omllistBP_indicator" localSheetId="2">#REF!</definedName>
    <definedName name="omllistBP_indicator">#REF!</definedName>
    <definedName name="omlnagfra" localSheetId="0">#REF!</definedName>
    <definedName name="omlnagfra" localSheetId="1">#REF!</definedName>
    <definedName name="omlnagfra" localSheetId="2">#REF!</definedName>
    <definedName name="omlnagfra">#REF!</definedName>
    <definedName name="omlnfa" localSheetId="0">#REF!</definedName>
    <definedName name="omlnfa" localSheetId="1">#REF!</definedName>
    <definedName name="omlnfa" localSheetId="2">#REF!</definedName>
    <definedName name="omlnfa">#REF!</definedName>
    <definedName name="omlother" localSheetId="0">#REF!</definedName>
    <definedName name="omlother" localSheetId="1">#REF!</definedName>
    <definedName name="omlother" localSheetId="2">#REF!</definedName>
    <definedName name="omlother">#REF!</definedName>
    <definedName name="omlotheroverhead" localSheetId="0">#REF!</definedName>
    <definedName name="omlotheroverhead" localSheetId="1">#REF!</definedName>
    <definedName name="omlotheroverhead" localSheetId="2">#REF!</definedName>
    <definedName name="omlotheroverhead">#REF!</definedName>
    <definedName name="Onstream_Date" localSheetId="0">#REF!</definedName>
    <definedName name="Onstream_Date" localSheetId="1">#REF!</definedName>
    <definedName name="Onstream_Date" localSheetId="2">#REF!</definedName>
    <definedName name="Onstream_Date">#REF!</definedName>
    <definedName name="Operated" localSheetId="0">#REF!</definedName>
    <definedName name="Operated" localSheetId="1">#REF!</definedName>
    <definedName name="Operated" localSheetId="2">#REF!</definedName>
    <definedName name="Operated">#REF!</definedName>
    <definedName name="opex" localSheetId="0">#REF!</definedName>
    <definedName name="opex" localSheetId="1">#REF!</definedName>
    <definedName name="opex" localSheetId="2">#REF!</definedName>
    <definedName name="opex">#REF!</definedName>
    <definedName name="Opex_abandonment" localSheetId="0">#REF!</definedName>
    <definedName name="Opex_abandonment" localSheetId="1">#REF!</definedName>
    <definedName name="Opex_abandonment" localSheetId="2">#REF!</definedName>
    <definedName name="Opex_abandonment">#REF!</definedName>
    <definedName name="Opex_appraisal" localSheetId="0">#REF!</definedName>
    <definedName name="Opex_appraisal" localSheetId="1">#REF!</definedName>
    <definedName name="Opex_appraisal" localSheetId="2">#REF!</definedName>
    <definedName name="Opex_appraisal">#REF!</definedName>
    <definedName name="Opex_development" localSheetId="0">#REF!</definedName>
    <definedName name="Opex_development" localSheetId="1">#REF!</definedName>
    <definedName name="Opex_development" localSheetId="2">#REF!</definedName>
    <definedName name="Opex_development">#REF!</definedName>
    <definedName name="Opex_exploration" localSheetId="0">#REF!</definedName>
    <definedName name="Opex_exploration" localSheetId="1">#REF!</definedName>
    <definedName name="Opex_exploration" localSheetId="2">#REF!</definedName>
    <definedName name="Opex_exploration">#REF!</definedName>
    <definedName name="Opex_MType" localSheetId="0">#REF!</definedName>
    <definedName name="Opex_MType" localSheetId="1">#REF!</definedName>
    <definedName name="Opex_MType" localSheetId="2">#REF!</definedName>
    <definedName name="Opex_MType">#REF!</definedName>
    <definedName name="Opex_service_fee" localSheetId="0">#REF!</definedName>
    <definedName name="Opex_service_fee" localSheetId="1">#REF!</definedName>
    <definedName name="Opex_service_fee" localSheetId="2">#REF!</definedName>
    <definedName name="Opex_service_fee">#REF!</definedName>
    <definedName name="Opex_Special_1" localSheetId="0">#REF!</definedName>
    <definedName name="Opex_Special_1" localSheetId="1">#REF!</definedName>
    <definedName name="Opex_Special_1" localSheetId="2">#REF!</definedName>
    <definedName name="Opex_Special_1">#REF!</definedName>
    <definedName name="Opex_Special_2" localSheetId="0">#REF!</definedName>
    <definedName name="Opex_Special_2" localSheetId="1">#REF!</definedName>
    <definedName name="Opex_Special_2" localSheetId="2">#REF!</definedName>
    <definedName name="Opex_Special_2">#REF!</definedName>
    <definedName name="Opex_Special_3" localSheetId="0">#REF!</definedName>
    <definedName name="Opex_Special_3" localSheetId="1">#REF!</definedName>
    <definedName name="Opex_Special_3" localSheetId="2">#REF!</definedName>
    <definedName name="Opex_Special_3">#REF!</definedName>
    <definedName name="Opex_training" localSheetId="0">#REF!</definedName>
    <definedName name="Opex_training" localSheetId="1">#REF!</definedName>
    <definedName name="Opex_training" localSheetId="2">#REF!</definedName>
    <definedName name="Opex_training">#REF!</definedName>
    <definedName name="OPEX_weight" localSheetId="0">#REF!</definedName>
    <definedName name="OPEX_weight" localSheetId="1">#REF!</definedName>
    <definedName name="OPEX_weight" localSheetId="2">#REF!</definedName>
    <definedName name="OPEX_weight">#REF!</definedName>
    <definedName name="OPEX2" localSheetId="0" hidden="1">{#N/A,#N/A,FALSE,"COMMON";#N/A,#N/A,FALSE,"HUB";#N/A,#N/A,FALSE,"SUMMARY"}</definedName>
    <definedName name="OPEX2" localSheetId="1" hidden="1">{#N/A,#N/A,FALSE,"COMMON";#N/A,#N/A,FALSE,"HUB";#N/A,#N/A,FALSE,"SUMMARY"}</definedName>
    <definedName name="OPEX2" localSheetId="2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localSheetId="1" hidden="1">{#N/A,#N/A,FALSE,"COMMON";#N/A,#N/A,FALSE,"HUB";#N/A,#N/A,FALSE,"SUMMARY"}</definedName>
    <definedName name="OPEX3" localSheetId="2" hidden="1">{#N/A,#N/A,FALSE,"COMMON";#N/A,#N/A,FALSE,"HUB";#N/A,#N/A,FALSE,"SUMMARY"}</definedName>
    <definedName name="OPEX3" hidden="1">{#N/A,#N/A,FALSE,"COMMON";#N/A,#N/A,FALSE,"HUB";#N/A,#N/A,FALSE,"SUMMARY"}</definedName>
    <definedName name="OpexGroup" localSheetId="0">OFFSET(#REF!,,,COUNTIF(#REF!,"?*"),)</definedName>
    <definedName name="OpexGroup" localSheetId="1">OFFSET(#REF!,,,COUNTIF(#REF!,"?*"),)</definedName>
    <definedName name="OpexGroup" localSheetId="2">OFFSET(#REF!,,,COUNTIF(#REF!,"?*"),)</definedName>
    <definedName name="OpexGroup">OFFSET(#REF!,,,COUNTIF(#REF!,"?*"),)</definedName>
    <definedName name="OpexType" localSheetId="0">OFFSET(#REF!,,,COUNTIF(#REF!,"?*"),)</definedName>
    <definedName name="OpexType" localSheetId="1">OFFSET(#REF!,,,COUNTIF(#REF!,"?*"),)</definedName>
    <definedName name="OpexType" localSheetId="2">OFFSET(#REF!,,,COUNTIF(#REF!,"?*"),)</definedName>
    <definedName name="OpexType">OFFSET(#REF!,,,COUNTIF(#REF!,"?*"),)</definedName>
    <definedName name="OpportunityDefinition" localSheetId="0">#REF!</definedName>
    <definedName name="OpportunityDefinition" localSheetId="1">#REF!</definedName>
    <definedName name="OpportunityDefinition" localSheetId="2">#REF!</definedName>
    <definedName name="OpportunityDefinition">#REF!</definedName>
    <definedName name="Ops_Start" localSheetId="0">#REF!</definedName>
    <definedName name="Ops_Start" localSheetId="1">#REF!</definedName>
    <definedName name="Ops_Start" localSheetId="2">#REF!</definedName>
    <definedName name="Ops_Start">#REF!</definedName>
    <definedName name="OPTION" localSheetId="0">#REF!</definedName>
    <definedName name="OPTION" localSheetId="1">#REF!</definedName>
    <definedName name="OPTION" localSheetId="2">#REF!</definedName>
    <definedName name="OPTION">#REF!</definedName>
    <definedName name="OPTIONS" localSheetId="0">#REF!</definedName>
    <definedName name="OPTIONS" localSheetId="1">#REF!</definedName>
    <definedName name="OPTIONS" localSheetId="2">#REF!</definedName>
    <definedName name="OPTIONS">#REF!</definedName>
    <definedName name="order_sequence" localSheetId="0">#REF!</definedName>
    <definedName name="order_sequence" localSheetId="1">#REF!</definedName>
    <definedName name="order_sequence" localSheetId="2">#REF!</definedName>
    <definedName name="order_sequence">#REF!</definedName>
    <definedName name="Other_NAG_percentage" localSheetId="0">#REF!</definedName>
    <definedName name="Other_NAG_percentage" localSheetId="1">#REF!</definedName>
    <definedName name="Other_NAG_percentage" localSheetId="2">#REF!</definedName>
    <definedName name="Other_NAG_percentage">#REF!</definedName>
    <definedName name="Other_Past_Capex" localSheetId="0">#REF!</definedName>
    <definedName name="Other_Past_Capex" localSheetId="1">#REF!</definedName>
    <definedName name="Other_Past_Capex" localSheetId="2">#REF!</definedName>
    <definedName name="Other_Past_Capex">#REF!</definedName>
    <definedName name="Other_Past_Undepr_Balance" localSheetId="0">#REF!</definedName>
    <definedName name="Other_Past_Undepr_Balance" localSheetId="1">#REF!</definedName>
    <definedName name="Other_Past_Undepr_Balance" localSheetId="2">#REF!</definedName>
    <definedName name="Other_Past_Undepr_Balance">#REF!</definedName>
    <definedName name="OtherData" localSheetId="0">#REF!</definedName>
    <definedName name="OtherData" localSheetId="1">#REF!</definedName>
    <definedName name="OtherData" localSheetId="2">#REF!</definedName>
    <definedName name="OtherData">#REF!</definedName>
    <definedName name="Overdue_Points" localSheetId="0">#REF!</definedName>
    <definedName name="Overdue_Points" localSheetId="1">#REF!</definedName>
    <definedName name="Overdue_Points" localSheetId="2">#REF!</definedName>
    <definedName name="Overdue_Points">#REF!</definedName>
    <definedName name="overhead_capex_all" localSheetId="0">#REF!</definedName>
    <definedName name="overhead_capex_all" localSheetId="1">#REF!</definedName>
    <definedName name="overhead_capex_all" localSheetId="2">#REF!</definedName>
    <definedName name="overhead_capex_all">#REF!</definedName>
    <definedName name="overhead_capex_all_oml" localSheetId="0">#REF!</definedName>
    <definedName name="overhead_capex_all_oml" localSheetId="1">#REF!</definedName>
    <definedName name="overhead_capex_all_oml" localSheetId="2">#REF!</definedName>
    <definedName name="overhead_capex_all_oml">#REF!</definedName>
    <definedName name="overhead_capex_nfa" localSheetId="0">#REF!</definedName>
    <definedName name="overhead_capex_nfa" localSheetId="1">#REF!</definedName>
    <definedName name="overhead_capex_nfa" localSheetId="2">#REF!</definedName>
    <definedName name="overhead_capex_nfa">#REF!</definedName>
    <definedName name="overhead_capex_nfa_oml" localSheetId="0">#REF!</definedName>
    <definedName name="overhead_capex_nfa_oml" localSheetId="1">#REF!</definedName>
    <definedName name="overhead_capex_nfa_oml" localSheetId="2">#REF!</definedName>
    <definedName name="overhead_capex_nfa_oml">#REF!</definedName>
    <definedName name="overhead_capex_oil" localSheetId="0">#REF!</definedName>
    <definedName name="overhead_capex_oil" localSheetId="1">#REF!</definedName>
    <definedName name="overhead_capex_oil" localSheetId="2">#REF!</definedName>
    <definedName name="overhead_capex_oil">#REF!</definedName>
    <definedName name="overhead_capex_oil_oml" localSheetId="0">#REF!</definedName>
    <definedName name="overhead_capex_oil_oml" localSheetId="1">#REF!</definedName>
    <definedName name="overhead_capex_oil_oml" localSheetId="2">#REF!</definedName>
    <definedName name="overhead_capex_oil_oml">#REF!</definedName>
    <definedName name="Overhead_from_manual_Q2_adjustments" localSheetId="0">#REF!</definedName>
    <definedName name="Overhead_from_manual_Q2_adjustments" localSheetId="1">#REF!</definedName>
    <definedName name="Overhead_from_manual_Q2_adjustments" localSheetId="2">#REF!</definedName>
    <definedName name="Overhead_from_manual_Q2_adjustments">#REF!</definedName>
    <definedName name="overhead_switch" localSheetId="0">#REF!</definedName>
    <definedName name="overhead_switch" localSheetId="1">#REF!</definedName>
    <definedName name="overhead_switch" localSheetId="2">#REF!</definedName>
    <definedName name="overhead_switch">#REF!</definedName>
    <definedName name="P_111_01_Sales_Oil" localSheetId="0">#REF!</definedName>
    <definedName name="P_111_01_Sales_Oil" localSheetId="1">#REF!</definedName>
    <definedName name="P_111_01_Sales_Oil" localSheetId="2">#REF!</definedName>
    <definedName name="P_111_01_Sales_Oil">#REF!</definedName>
    <definedName name="P_111_02_Sales_Gas" localSheetId="0">#REF!</definedName>
    <definedName name="P_111_02_Sales_Gas" localSheetId="1">#REF!</definedName>
    <definedName name="P_111_02_Sales_Gas" localSheetId="2">#REF!</definedName>
    <definedName name="P_111_02_Sales_Gas">#REF!</definedName>
    <definedName name="P_111_03_Sales_NGL_Cond" localSheetId="0">#REF!</definedName>
    <definedName name="P_111_03_Sales_NGL_Cond" localSheetId="1">#REF!</definedName>
    <definedName name="P_111_03_Sales_NGL_Cond" localSheetId="2">#REF!</definedName>
    <definedName name="P_111_03_Sales_NGL_Cond">#REF!</definedName>
    <definedName name="P_111_Sales_Proceeds" localSheetId="0">#REF!</definedName>
    <definedName name="P_111_Sales_Proceeds" localSheetId="1">#REF!</definedName>
    <definedName name="P_111_Sales_Proceeds" localSheetId="2">#REF!</definedName>
    <definedName name="P_111_Sales_Proceeds">#REF!</definedName>
    <definedName name="P_120_Total_Other_Revenue" localSheetId="0">#REF!</definedName>
    <definedName name="P_120_Total_Other_Revenue" localSheetId="1">#REF!</definedName>
    <definedName name="P_120_Total_Other_Revenue" localSheetId="2">#REF!</definedName>
    <definedName name="P_120_Total_Other_Revenue">#REF!</definedName>
    <definedName name="P_220_Royalties" localSheetId="0">#REF!</definedName>
    <definedName name="P_220_Royalties" localSheetId="1">#REF!</definedName>
    <definedName name="P_220_Royalties" localSheetId="2">#REF!</definedName>
    <definedName name="P_220_Royalties">#REF!</definedName>
    <definedName name="P_250_Expl_Expense" localSheetId="0">#REF!</definedName>
    <definedName name="P_250_Expl_Expense" localSheetId="1">#REF!</definedName>
    <definedName name="P_250_Expl_Expense" localSheetId="2">#REF!</definedName>
    <definedName name="P_250_Expl_Expense">#REF!</definedName>
    <definedName name="P_413_Taxation_Current" localSheetId="0">#REF!</definedName>
    <definedName name="P_413_Taxation_Current" localSheetId="1">#REF!</definedName>
    <definedName name="P_413_Taxation_Current" localSheetId="2">#REF!</definedName>
    <definedName name="P_413_Taxation_Current">#REF!</definedName>
    <definedName name="P_gas_Total" localSheetId="0">#REF!</definedName>
    <definedName name="P_gas_Total" localSheetId="1">#REF!</definedName>
    <definedName name="P_gas_Total" localSheetId="2">#REF!</definedName>
    <definedName name="P_gas_Total">#REF!</definedName>
    <definedName name="P_lpg_Total" localSheetId="0">#REF!</definedName>
    <definedName name="P_lpg_Total" localSheetId="1">#REF!</definedName>
    <definedName name="P_lpg_Total" localSheetId="2">#REF!</definedName>
    <definedName name="P_lpg_Total">#REF!</definedName>
    <definedName name="P_oil_Total" localSheetId="0">#REF!</definedName>
    <definedName name="P_oil_Total" localSheetId="1">#REF!</definedName>
    <definedName name="P_oil_Total" localSheetId="2">#REF!</definedName>
    <definedName name="P_oil_Total">#REF!</definedName>
    <definedName name="P_wat_Total" localSheetId="0">#REF!</definedName>
    <definedName name="P_wat_Total" localSheetId="1">#REF!</definedName>
    <definedName name="P_wat_Total" localSheetId="2">#REF!</definedName>
    <definedName name="P_wat_Total">#REF!</definedName>
    <definedName name="P1_gas_Inp" localSheetId="0">#REF!</definedName>
    <definedName name="P1_gas_Inp" localSheetId="1">#REF!</definedName>
    <definedName name="P1_gas_Inp" localSheetId="2">#REF!</definedName>
    <definedName name="P1_gas_Inp">#REF!</definedName>
    <definedName name="P1_lpg_Inp" localSheetId="0">#REF!</definedName>
    <definedName name="P1_lpg_Inp" localSheetId="1">#REF!</definedName>
    <definedName name="P1_lpg_Inp" localSheetId="2">#REF!</definedName>
    <definedName name="P1_lpg_Inp">#REF!</definedName>
    <definedName name="P1_oil_Inp" localSheetId="0">#REF!</definedName>
    <definedName name="P1_oil_Inp" localSheetId="1">#REF!</definedName>
    <definedName name="P1_oil_Inp" localSheetId="2">#REF!</definedName>
    <definedName name="P1_oil_Inp">#REF!</definedName>
    <definedName name="P1_oil_prod">[29]Sheet1!$D$14:$AZ$14</definedName>
    <definedName name="P1_wat_Inp" localSheetId="0">#REF!</definedName>
    <definedName name="P1_wat_Inp" localSheetId="1">#REF!</definedName>
    <definedName name="P1_wat_Inp" localSheetId="2">#REF!</definedName>
    <definedName name="P1_wat_Inp">#REF!</definedName>
    <definedName name="P100_Calc" localSheetId="0">#REF!</definedName>
    <definedName name="P100_Calc" localSheetId="1">#REF!</definedName>
    <definedName name="P100_Calc" localSheetId="2">#REF!</definedName>
    <definedName name="P100_Calc">#REF!</definedName>
    <definedName name="P100A_Calc" localSheetId="0">#REF!</definedName>
    <definedName name="P100A_Calc" localSheetId="1">#REF!</definedName>
    <definedName name="P100A_Calc" localSheetId="2">#REF!</definedName>
    <definedName name="P100A_Calc">#REF!</definedName>
    <definedName name="P110_Calc" localSheetId="0">#REF!</definedName>
    <definedName name="P110_Calc" localSheetId="1">#REF!</definedName>
    <definedName name="P110_Calc" localSheetId="2">#REF!</definedName>
    <definedName name="P110_Calc">#REF!</definedName>
    <definedName name="P110A_Calc" localSheetId="0">#REF!</definedName>
    <definedName name="P110A_Calc" localSheetId="1">#REF!</definedName>
    <definedName name="P110A_Calc" localSheetId="2">#REF!</definedName>
    <definedName name="P110A_Calc">#REF!</definedName>
    <definedName name="P111.01_Calc" localSheetId="0">#REF!</definedName>
    <definedName name="P111.01_Calc" localSheetId="1">#REF!</definedName>
    <definedName name="P111.01_Calc" localSheetId="2">#REF!</definedName>
    <definedName name="P111.01_Calc">#REF!</definedName>
    <definedName name="P111.01_Input">'[5]Data Entry'!$D$4:$M$4</definedName>
    <definedName name="P111.01A_Calc" localSheetId="0">#REF!</definedName>
    <definedName name="P111.01A_Calc" localSheetId="1">#REF!</definedName>
    <definedName name="P111.01A_Calc" localSheetId="2">#REF!</definedName>
    <definedName name="P111.01A_Calc">#REF!</definedName>
    <definedName name="P111.01a_Input">'[5]Data Entry'!$D$84:$M$84</definedName>
    <definedName name="P111.02_Calc" localSheetId="0">#REF!</definedName>
    <definedName name="P111.02_Calc" localSheetId="1">#REF!</definedName>
    <definedName name="P111.02_Calc" localSheetId="2">#REF!</definedName>
    <definedName name="P111.02_Calc">#REF!</definedName>
    <definedName name="P111.02_Input">'[5]Data Entry'!$D$7:$M$7</definedName>
    <definedName name="P111.02A_Calc" localSheetId="0">#REF!</definedName>
    <definedName name="P111.02A_Calc" localSheetId="1">#REF!</definedName>
    <definedName name="P111.02A_Calc" localSheetId="2">#REF!</definedName>
    <definedName name="P111.02A_Calc">#REF!</definedName>
    <definedName name="P111.02a_Input">'[5]Data Entry'!$D$87:$M$87</definedName>
    <definedName name="P112.02_Calc" localSheetId="0">#REF!</definedName>
    <definedName name="P112.02_Calc" localSheetId="1">#REF!</definedName>
    <definedName name="P112.02_Calc" localSheetId="2">#REF!</definedName>
    <definedName name="P112.02_Calc">#REF!</definedName>
    <definedName name="P112.02_Input">'[5]Data Entry'!$D$8:$M$8</definedName>
    <definedName name="P112.02A_Calc" localSheetId="0">#REF!</definedName>
    <definedName name="P112.02A_Calc" localSheetId="1">#REF!</definedName>
    <definedName name="P112.02A_Calc" localSheetId="2">#REF!</definedName>
    <definedName name="P112.02A_Calc">#REF!</definedName>
    <definedName name="P112.02a_Input">'[5]Data Entry'!$D$88:$M$88</definedName>
    <definedName name="P113_Calc" localSheetId="0">#REF!</definedName>
    <definedName name="P113_Calc" localSheetId="1">#REF!</definedName>
    <definedName name="P113_Calc" localSheetId="2">#REF!</definedName>
    <definedName name="P113_Calc">#REF!</definedName>
    <definedName name="P113_Input">'[5]Data Entry'!$D$29:$M$29</definedName>
    <definedName name="P120.01_Calc" localSheetId="0">#REF!</definedName>
    <definedName name="P120.01_Calc" localSheetId="1">#REF!</definedName>
    <definedName name="P120.01_Calc" localSheetId="2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 localSheetId="1">#REF!</definedName>
    <definedName name="P120A_Calc" localSheetId="2">#REF!</definedName>
    <definedName name="P120A_Calc">#REF!</definedName>
    <definedName name="P120a_Input">'[5]Data Entry'!$D$85:$M$85</definedName>
    <definedName name="P2_Calc" localSheetId="0">#REF!</definedName>
    <definedName name="P2_Calc" localSheetId="1">#REF!</definedName>
    <definedName name="P2_Calc" localSheetId="2">#REF!</definedName>
    <definedName name="P2_Calc">#REF!</definedName>
    <definedName name="P2_gas_Inp" localSheetId="0">#REF!</definedName>
    <definedName name="P2_gas_Inp" localSheetId="1">#REF!</definedName>
    <definedName name="P2_gas_Inp" localSheetId="2">#REF!</definedName>
    <definedName name="P2_gas_Inp">#REF!</definedName>
    <definedName name="P2_lpg_Inp" localSheetId="0">#REF!</definedName>
    <definedName name="P2_lpg_Inp" localSheetId="1">#REF!</definedName>
    <definedName name="P2_lpg_Inp" localSheetId="2">#REF!</definedName>
    <definedName name="P2_lpg_Inp">#REF!</definedName>
    <definedName name="P2_oil_Inp" localSheetId="0">#REF!</definedName>
    <definedName name="P2_oil_Inp" localSheetId="1">#REF!</definedName>
    <definedName name="P2_oil_Inp" localSheetId="2">#REF!</definedName>
    <definedName name="P2_oil_Inp">#REF!</definedName>
    <definedName name="P2_wat_Inp" localSheetId="0">#REF!</definedName>
    <definedName name="P2_wat_Inp" localSheetId="1">#REF!</definedName>
    <definedName name="P2_wat_Inp" localSheetId="2">#REF!</definedName>
    <definedName name="P2_wat_Inp">#REF!</definedName>
    <definedName name="P210.02_Calc" localSheetId="0">#REF!</definedName>
    <definedName name="P210.02_Calc" localSheetId="1">#REF!</definedName>
    <definedName name="P210.02_Calc" localSheetId="2">#REF!</definedName>
    <definedName name="P210.02_Calc">#REF!</definedName>
    <definedName name="P210.02_Input">'[5]Data Entry'!$D$10:$M$10</definedName>
    <definedName name="P210.03_Calc" localSheetId="0">#REF!</definedName>
    <definedName name="P210.03_Calc" localSheetId="1">#REF!</definedName>
    <definedName name="P210.03_Calc" localSheetId="2">#REF!</definedName>
    <definedName name="P210.03_Calc">#REF!</definedName>
    <definedName name="P210.03_Input">'[5]Data Entry'!$D$11:$M$11</definedName>
    <definedName name="P210_Calc" localSheetId="0">#REF!</definedName>
    <definedName name="P210_Calc" localSheetId="1">#REF!</definedName>
    <definedName name="P210_Calc" localSheetId="2">#REF!</definedName>
    <definedName name="P210_Calc">#REF!</definedName>
    <definedName name="P210A_Calc" localSheetId="0">#REF!</definedName>
    <definedName name="P210A_Calc" localSheetId="1">#REF!</definedName>
    <definedName name="P210A_Calc" localSheetId="2">#REF!</definedName>
    <definedName name="P210A_Calc">#REF!</definedName>
    <definedName name="P220_Calc" localSheetId="0">#REF!</definedName>
    <definedName name="P220_Calc" localSheetId="1">#REF!</definedName>
    <definedName name="P220_Calc" localSheetId="2">#REF!</definedName>
    <definedName name="P220_Calc">#REF!</definedName>
    <definedName name="P220A_Calc" localSheetId="0">#REF!</definedName>
    <definedName name="P220A_Calc" localSheetId="1">#REF!</definedName>
    <definedName name="P220A_Calc" localSheetId="2">#REF!</definedName>
    <definedName name="P220A_Calc">#REF!</definedName>
    <definedName name="P225_Calc" localSheetId="0">#REF!</definedName>
    <definedName name="P225_Calc" localSheetId="1">#REF!</definedName>
    <definedName name="P225_Calc" localSheetId="2">#REF!</definedName>
    <definedName name="P225_Calc">#REF!</definedName>
    <definedName name="P225_Input">'[5]Data Entry'!$D$33:$M$33</definedName>
    <definedName name="P230_Calc" localSheetId="0">#REF!</definedName>
    <definedName name="P230_Calc" localSheetId="1">#REF!</definedName>
    <definedName name="P230_Calc" localSheetId="2">#REF!</definedName>
    <definedName name="P230_Calc">#REF!</definedName>
    <definedName name="P230A_Calc" localSheetId="0">#REF!</definedName>
    <definedName name="P230A_Calc" localSheetId="1">#REF!</definedName>
    <definedName name="P230A_Calc" localSheetId="2">#REF!</definedName>
    <definedName name="P230A_Calc">#REF!</definedName>
    <definedName name="P231_Calc" localSheetId="0">#REF!</definedName>
    <definedName name="P231_Calc" localSheetId="1">#REF!</definedName>
    <definedName name="P231_Calc" localSheetId="2">#REF!</definedName>
    <definedName name="P231_Calc">#REF!</definedName>
    <definedName name="P231A_Calc" localSheetId="0">#REF!</definedName>
    <definedName name="P231A_Calc" localSheetId="1">#REF!</definedName>
    <definedName name="P231A_Calc" localSheetId="2">#REF!</definedName>
    <definedName name="P231A_Calc">#REF!</definedName>
    <definedName name="P236_Calc" localSheetId="0">#REF!</definedName>
    <definedName name="P236_Calc" localSheetId="1">#REF!</definedName>
    <definedName name="P236_Calc" localSheetId="2">#REF!</definedName>
    <definedName name="P236_Calc">#REF!</definedName>
    <definedName name="P236_Input">'[5]Data Entry'!$D$12:$M$12</definedName>
    <definedName name="P240_Calc" localSheetId="0">#REF!</definedName>
    <definedName name="P240_Calc" localSheetId="1">#REF!</definedName>
    <definedName name="P240_Calc" localSheetId="2">#REF!</definedName>
    <definedName name="P240_Calc">#REF!</definedName>
    <definedName name="P240A_Calc" localSheetId="0">#REF!</definedName>
    <definedName name="P240A_Calc" localSheetId="1">#REF!</definedName>
    <definedName name="P240A_Calc" localSheetId="2">#REF!</definedName>
    <definedName name="P240A_Calc">#REF!</definedName>
    <definedName name="P241.02_Calc" localSheetId="0">#REF!</definedName>
    <definedName name="P241.02_Calc" localSheetId="1">#REF!</definedName>
    <definedName name="P241.02_Calc" localSheetId="2">#REF!</definedName>
    <definedName name="P241.02_Calc">#REF!</definedName>
    <definedName name="P242_Calc" localSheetId="0">#REF!</definedName>
    <definedName name="P242_Calc" localSheetId="1">#REF!</definedName>
    <definedName name="P242_Calc" localSheetId="2">#REF!</definedName>
    <definedName name="P242_Calc">#REF!</definedName>
    <definedName name="P243_Calc" localSheetId="0">#REF!</definedName>
    <definedName name="P243_Calc" localSheetId="1">#REF!</definedName>
    <definedName name="P243_Calc" localSheetId="2">#REF!</definedName>
    <definedName name="P243_Calc">#REF!</definedName>
    <definedName name="P243_Input">'[5]Data Entry'!$D$13:$M$13</definedName>
    <definedName name="P244_Calc" localSheetId="0">#REF!</definedName>
    <definedName name="P244_Calc" localSheetId="1">#REF!</definedName>
    <definedName name="P244_Calc" localSheetId="2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 localSheetId="1">#REF!</definedName>
    <definedName name="P250A_Calc" localSheetId="2">#REF!</definedName>
    <definedName name="P250A_Calc">#REF!</definedName>
    <definedName name="P251_Calc" localSheetId="0">#REF!</definedName>
    <definedName name="P251_Calc" localSheetId="1">#REF!</definedName>
    <definedName name="P251_Calc" localSheetId="2">#REF!</definedName>
    <definedName name="P251_Calc">#REF!</definedName>
    <definedName name="P252_Calc" localSheetId="0">#REF!</definedName>
    <definedName name="P252_Calc" localSheetId="1">#REF!</definedName>
    <definedName name="P252_Calc" localSheetId="2">#REF!</definedName>
    <definedName name="P252_Calc">#REF!</definedName>
    <definedName name="P253_Calc" localSheetId="0">#REF!</definedName>
    <definedName name="P253_Calc" localSheetId="1">#REF!</definedName>
    <definedName name="P253_Calc" localSheetId="2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 localSheetId="1">#REF!</definedName>
    <definedName name="P260A_Calc" localSheetId="2">#REF!</definedName>
    <definedName name="P260A_Calc">#REF!</definedName>
    <definedName name="P260a_Input">'[5]Data Entry'!$D$90:$M$90</definedName>
    <definedName name="P261.01_Calc" localSheetId="0">#REF!</definedName>
    <definedName name="P261.01_Calc" localSheetId="1">#REF!</definedName>
    <definedName name="P261.01_Calc" localSheetId="2">#REF!</definedName>
    <definedName name="P261.01_Calc">#REF!</definedName>
    <definedName name="P261.01_Input">'[5]Data Entry'!$D$16:$M$16</definedName>
    <definedName name="P261.03_Calc" localSheetId="0">#REF!</definedName>
    <definedName name="P261.03_Calc" localSheetId="1">#REF!</definedName>
    <definedName name="P261.03_Calc" localSheetId="2">#REF!</definedName>
    <definedName name="P261.03_Calc">#REF!</definedName>
    <definedName name="P261.03_Input">'[5]Data Entry'!$D$6:$M$6</definedName>
    <definedName name="P261.05_Calc" localSheetId="0">#REF!</definedName>
    <definedName name="P261.05_Calc" localSheetId="1">#REF!</definedName>
    <definedName name="P261.05_Calc" localSheetId="2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 localSheetId="1">#REF!</definedName>
    <definedName name="P262_Calc" localSheetId="2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 localSheetId="1">#REF!</definedName>
    <definedName name="P2A_Calc" localSheetId="2">#REF!</definedName>
    <definedName name="P2A_Calc">#REF!</definedName>
    <definedName name="P3_Calc" localSheetId="0">#REF!</definedName>
    <definedName name="P3_Calc" localSheetId="1">#REF!</definedName>
    <definedName name="P3_Calc" localSheetId="2">#REF!</definedName>
    <definedName name="P3_Calc">#REF!</definedName>
    <definedName name="P3_gas_Inp" localSheetId="0">#REF!</definedName>
    <definedName name="P3_gas_Inp" localSheetId="1">#REF!</definedName>
    <definedName name="P3_gas_Inp" localSheetId="2">#REF!</definedName>
    <definedName name="P3_gas_Inp">#REF!</definedName>
    <definedName name="P3_lpg_Inp" localSheetId="0">#REF!</definedName>
    <definedName name="P3_lpg_Inp" localSheetId="1">#REF!</definedName>
    <definedName name="P3_lpg_Inp" localSheetId="2">#REF!</definedName>
    <definedName name="P3_lpg_Inp">#REF!</definedName>
    <definedName name="P3_oil_Inp" localSheetId="0">#REF!</definedName>
    <definedName name="P3_oil_Inp" localSheetId="1">#REF!</definedName>
    <definedName name="P3_oil_Inp" localSheetId="2">#REF!</definedName>
    <definedName name="P3_oil_Inp">#REF!</definedName>
    <definedName name="P3_wat_Inp" localSheetId="0">#REF!</definedName>
    <definedName name="P3_wat_Inp" localSheetId="1">#REF!</definedName>
    <definedName name="P3_wat_Inp" localSheetId="2">#REF!</definedName>
    <definedName name="P3_wat_Inp">#REF!</definedName>
    <definedName name="P300_Calc" localSheetId="0">#REF!</definedName>
    <definedName name="P300_Calc" localSheetId="1">#REF!</definedName>
    <definedName name="P300_Calc" localSheetId="2">#REF!</definedName>
    <definedName name="P300_Calc">#REF!</definedName>
    <definedName name="P300A_Calc" localSheetId="0">#REF!</definedName>
    <definedName name="P300A_Calc" localSheetId="1">#REF!</definedName>
    <definedName name="P300A_Calc" localSheetId="2">#REF!</definedName>
    <definedName name="P300A_Calc">#REF!</definedName>
    <definedName name="P310A_Calc" localSheetId="0">#REF!</definedName>
    <definedName name="P310A_Calc" localSheetId="1">#REF!</definedName>
    <definedName name="P310A_Calc" localSheetId="2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 localSheetId="1">#REF!</definedName>
    <definedName name="P320_P324_Calc" localSheetId="2">#REF!</definedName>
    <definedName name="P320_P324_Calc">#REF!</definedName>
    <definedName name="P320A_Calc" localSheetId="0">#REF!</definedName>
    <definedName name="P320A_Calc" localSheetId="1">#REF!</definedName>
    <definedName name="P320A_Calc" localSheetId="2">#REF!</definedName>
    <definedName name="P320A_Calc">#REF!</definedName>
    <definedName name="P320a_Input">'[5]Data Entry'!$D$94:$M$94</definedName>
    <definedName name="P321.03_Calc" localSheetId="0">#REF!</definedName>
    <definedName name="P321.03_Calc" localSheetId="1">#REF!</definedName>
    <definedName name="P321.03_Calc" localSheetId="2">#REF!</definedName>
    <definedName name="P321.03_Calc">#REF!</definedName>
    <definedName name="P321.03_Input">'[5]Data Entry'!$D$24:$M$24</definedName>
    <definedName name="P321.04_Calc" localSheetId="0">#REF!</definedName>
    <definedName name="P321.04_Calc" localSheetId="1">#REF!</definedName>
    <definedName name="P321.04_Calc" localSheetId="2">#REF!</definedName>
    <definedName name="P321.04_Calc">#REF!</definedName>
    <definedName name="P321.04_Input">'[5]Data Entry'!$D$23:$M$23</definedName>
    <definedName name="P322_Calc" localSheetId="0">#REF!</definedName>
    <definedName name="P322_Calc" localSheetId="1">#REF!</definedName>
    <definedName name="P322_Calc" localSheetId="2">#REF!</definedName>
    <definedName name="P322_Calc">#REF!</definedName>
    <definedName name="P322_Input">'[5]Data Entry'!$D$25:$M$25</definedName>
    <definedName name="P323_Calc" localSheetId="0">#REF!</definedName>
    <definedName name="P323_Calc" localSheetId="1">#REF!</definedName>
    <definedName name="P323_Calc" localSheetId="2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 localSheetId="1">#REF!</definedName>
    <definedName name="P340A_Calc" localSheetId="2">#REF!</definedName>
    <definedName name="P340A_Calc">#REF!</definedName>
    <definedName name="P340a_Input">'[5]Data Entry'!$D$91:$M$91</definedName>
    <definedName name="P4_gas_Inp" localSheetId="0">#REF!</definedName>
    <definedName name="P4_gas_Inp" localSheetId="1">#REF!</definedName>
    <definedName name="P4_gas_Inp" localSheetId="2">#REF!</definedName>
    <definedName name="P4_gas_Inp">#REF!</definedName>
    <definedName name="P4_lpg_Inp" localSheetId="0">#REF!</definedName>
    <definedName name="P4_lpg_Inp" localSheetId="1">#REF!</definedName>
    <definedName name="P4_lpg_Inp" localSheetId="2">#REF!</definedName>
    <definedName name="P4_lpg_Inp">#REF!</definedName>
    <definedName name="P4_oil_Inp" localSheetId="0">#REF!</definedName>
    <definedName name="P4_oil_Inp" localSheetId="1">#REF!</definedName>
    <definedName name="P4_oil_Inp" localSheetId="2">#REF!</definedName>
    <definedName name="P4_oil_Inp">#REF!</definedName>
    <definedName name="P4_wat_Inp" localSheetId="0">#REF!</definedName>
    <definedName name="P4_wat_Inp" localSheetId="1">#REF!</definedName>
    <definedName name="P4_wat_Inp" localSheetId="2">#REF!</definedName>
    <definedName name="P4_wat_Inp">#REF!</definedName>
    <definedName name="P400_Calc" localSheetId="0">#REF!</definedName>
    <definedName name="P400_Calc" localSheetId="1">#REF!</definedName>
    <definedName name="P400_Calc" localSheetId="2">#REF!</definedName>
    <definedName name="P400_Calc">#REF!</definedName>
    <definedName name="P400A_Calc" localSheetId="0">#REF!</definedName>
    <definedName name="P400A_Calc" localSheetId="1">#REF!</definedName>
    <definedName name="P400A_Calc" localSheetId="2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 localSheetId="1">#REF!</definedName>
    <definedName name="P410A_Calc" localSheetId="2">#REF!</definedName>
    <definedName name="P410A_Calc">#REF!</definedName>
    <definedName name="P410a_Input">'[5]Data Entry'!$D$92:$M$92</definedName>
    <definedName name="P412_Calc" localSheetId="0">#REF!</definedName>
    <definedName name="P412_Calc" localSheetId="1">#REF!</definedName>
    <definedName name="P412_Calc" localSheetId="2">#REF!</definedName>
    <definedName name="P412_Calc">#REF!</definedName>
    <definedName name="P412_Input">'[5]Data Entry'!$D$26:$M$26</definedName>
    <definedName name="P413_Calc" localSheetId="0">#REF!</definedName>
    <definedName name="P413_Calc" localSheetId="1">#REF!</definedName>
    <definedName name="P413_Calc" localSheetId="2">#REF!</definedName>
    <definedName name="P413_Calc">#REF!</definedName>
    <definedName name="P413_Input">'[5]Data Entry'!$D$19:$M$19</definedName>
    <definedName name="P420_Calc" localSheetId="0">#REF!</definedName>
    <definedName name="P420_Calc" localSheetId="1">#REF!</definedName>
    <definedName name="P420_Calc" localSheetId="2">#REF!</definedName>
    <definedName name="P420_Calc">#REF!</definedName>
    <definedName name="P420A_Calc" localSheetId="0">#REF!</definedName>
    <definedName name="P420A_Calc" localSheetId="1">#REF!</definedName>
    <definedName name="P420A_Calc" localSheetId="2">#REF!</definedName>
    <definedName name="P420A_Calc">#REF!</definedName>
    <definedName name="P420a_Input">'[5]Data Entry'!$D$95:$M$95</definedName>
    <definedName name="P421_Calc" localSheetId="0">#REF!</definedName>
    <definedName name="P421_Calc" localSheetId="1">#REF!</definedName>
    <definedName name="P421_Calc" localSheetId="2">#REF!</definedName>
    <definedName name="P421_Calc">#REF!</definedName>
    <definedName name="P421_Input">'[5]Data Entry'!$D$27:$M$27</definedName>
    <definedName name="P422_Calc" localSheetId="0">#REF!</definedName>
    <definedName name="P422_Calc" localSheetId="1">#REF!</definedName>
    <definedName name="P422_Calc" localSheetId="2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 localSheetId="1">#REF!</definedName>
    <definedName name="P5A_Calc" localSheetId="2">#REF!</definedName>
    <definedName name="P5A_Calc">#REF!</definedName>
    <definedName name="P600_Input">'[5]Data Entry'!$D$35:$M$35</definedName>
    <definedName name="Page_1" localSheetId="0">#REF!</definedName>
    <definedName name="Page_1" localSheetId="1">#REF!</definedName>
    <definedName name="Page_1" localSheetId="2">#REF!</definedName>
    <definedName name="Page_1">#REF!</definedName>
    <definedName name="Page_2" localSheetId="0">#REF!</definedName>
    <definedName name="Page_2" localSheetId="1">#REF!</definedName>
    <definedName name="Page_2" localSheetId="2">#REF!</definedName>
    <definedName name="Page_2">#REF!</definedName>
    <definedName name="Paid">'[35]BASE DATA'!$A$29:$A$31</definedName>
    <definedName name="PAO">'[36]Budget Data SAP'!$A$1:$AE$170</definedName>
    <definedName name="Participation_Appraisal_Capex_NOC" localSheetId="0">#REF!</definedName>
    <definedName name="Participation_Appraisal_Capex_NOC" localSheetId="1">#REF!</definedName>
    <definedName name="Participation_Appraisal_Capex_NOC" localSheetId="2">#REF!</definedName>
    <definedName name="Participation_Appraisal_Capex_NOC">#REF!</definedName>
    <definedName name="Participation_Appraisal_Capex_Other" localSheetId="0">#REF!</definedName>
    <definedName name="Participation_Appraisal_Capex_Other" localSheetId="1">#REF!</definedName>
    <definedName name="Participation_Appraisal_Capex_Other" localSheetId="2">#REF!</definedName>
    <definedName name="Participation_Appraisal_Capex_Other">#REF!</definedName>
    <definedName name="Participation_Appraisal_Opex_NOC" localSheetId="0">#REF!</definedName>
    <definedName name="Participation_Appraisal_Opex_NOC" localSheetId="1">#REF!</definedName>
    <definedName name="Participation_Appraisal_Opex_NOC" localSheetId="2">#REF!</definedName>
    <definedName name="Participation_Appraisal_Opex_NOC">#REF!</definedName>
    <definedName name="Participation_Appraisal_Opex_Other" localSheetId="0">#REF!</definedName>
    <definedName name="Participation_Appraisal_Opex_Other" localSheetId="1">#REF!</definedName>
    <definedName name="Participation_Appraisal_Opex_Other" localSheetId="2">#REF!</definedName>
    <definedName name="Participation_Appraisal_Opex_Other">#REF!</definedName>
    <definedName name="Participation_Development_Capex_NOC" localSheetId="0">#REF!</definedName>
    <definedName name="Participation_Development_Capex_NOC" localSheetId="1">#REF!</definedName>
    <definedName name="Participation_Development_Capex_NOC" localSheetId="2">#REF!</definedName>
    <definedName name="Participation_Development_Capex_NOC">#REF!</definedName>
    <definedName name="Participation_Development_Capex_Other" localSheetId="0">#REF!</definedName>
    <definedName name="Participation_Development_Capex_Other" localSheetId="1">#REF!</definedName>
    <definedName name="Participation_Development_Capex_Other" localSheetId="2">#REF!</definedName>
    <definedName name="Participation_Development_Capex_Other">#REF!</definedName>
    <definedName name="Participation_Development_Capex_Shell" localSheetId="0">#REF!</definedName>
    <definedName name="Participation_Development_Capex_Shell" localSheetId="1">#REF!</definedName>
    <definedName name="Participation_Development_Capex_Shell" localSheetId="2">#REF!</definedName>
    <definedName name="Participation_Development_Capex_Shell">#REF!</definedName>
    <definedName name="Participation_Development_Opex_NOC" localSheetId="0">#REF!</definedName>
    <definedName name="Participation_Development_Opex_NOC" localSheetId="1">#REF!</definedName>
    <definedName name="Participation_Development_Opex_NOC" localSheetId="2">#REF!</definedName>
    <definedName name="Participation_Development_Opex_NOC">#REF!</definedName>
    <definedName name="Participation_Development_Opex_Other" localSheetId="0">#REF!</definedName>
    <definedName name="Participation_Development_Opex_Other" localSheetId="1">#REF!</definedName>
    <definedName name="Participation_Development_Opex_Other" localSheetId="2">#REF!</definedName>
    <definedName name="Participation_Development_Opex_Other">#REF!</definedName>
    <definedName name="Participation_Exploration_Capex_NOC" localSheetId="0">#REF!</definedName>
    <definedName name="Participation_Exploration_Capex_NOC" localSheetId="1">#REF!</definedName>
    <definedName name="Participation_Exploration_Capex_NOC" localSheetId="2">#REF!</definedName>
    <definedName name="Participation_Exploration_Capex_NOC">#REF!</definedName>
    <definedName name="Participation_Exploration_Capex_Other" localSheetId="0">#REF!</definedName>
    <definedName name="Participation_Exploration_Capex_Other" localSheetId="1">#REF!</definedName>
    <definedName name="Participation_Exploration_Capex_Other" localSheetId="2">#REF!</definedName>
    <definedName name="Participation_Exploration_Capex_Other">#REF!</definedName>
    <definedName name="Participation_Exploration_Opex_NOC" localSheetId="0">#REF!</definedName>
    <definedName name="Participation_Exploration_Opex_NOC" localSheetId="1">#REF!</definedName>
    <definedName name="Participation_Exploration_Opex_NOC" localSheetId="2">#REF!</definedName>
    <definedName name="Participation_Exploration_Opex_NOC">#REF!</definedName>
    <definedName name="Participation_Exploration_Opex_Other" localSheetId="0">#REF!</definedName>
    <definedName name="Participation_Exploration_Opex_Other" localSheetId="1">#REF!</definedName>
    <definedName name="Participation_Exploration_Opex_Other" localSheetId="2">#REF!</definedName>
    <definedName name="Participation_Exploration_Opex_Other">#REF!</definedName>
    <definedName name="Participation_Production_NOC" localSheetId="0">#REF!</definedName>
    <definedName name="Participation_Production_NOC" localSheetId="1">#REF!</definedName>
    <definedName name="Participation_Production_NOC" localSheetId="2">#REF!</definedName>
    <definedName name="Participation_Production_NOC">#REF!</definedName>
    <definedName name="Participation_Production_Other" localSheetId="0">#REF!</definedName>
    <definedName name="Participation_Production_Other" localSheetId="1">#REF!</definedName>
    <definedName name="Participation_Production_Other" localSheetId="2">#REF!</definedName>
    <definedName name="Participation_Production_Other">#REF!</definedName>
    <definedName name="PDataRev" localSheetId="0">#REF!</definedName>
    <definedName name="PDataRev" localSheetId="1">#REF!</definedName>
    <definedName name="PDataRev" localSheetId="2">#REF!</definedName>
    <definedName name="PDataRev">#REF!</definedName>
    <definedName name="PDD_Opt_ex_sal" localSheetId="0">#REF!</definedName>
    <definedName name="PDD_Opt_ex_sal" localSheetId="1">#REF!</definedName>
    <definedName name="PDD_Opt_ex_sal" localSheetId="2">#REF!</definedName>
    <definedName name="PDD_Opt_ex_sal">#REF!</definedName>
    <definedName name="pe_kpd_VAR" localSheetId="0">#REF!</definedName>
    <definedName name="pe_kpd_VAR" localSheetId="1">#REF!</definedName>
    <definedName name="pe_kpd_VAR" localSheetId="2">#REF!</definedName>
    <definedName name="pe_kpd_VAR">#REF!</definedName>
    <definedName name="per" localSheetId="0">#REF!</definedName>
    <definedName name="per" localSheetId="1">#REF!</definedName>
    <definedName name="per" localSheetId="2">#REF!</definedName>
    <definedName name="per">#REF!</definedName>
    <definedName name="perf" localSheetId="0">#REF!</definedName>
    <definedName name="perf" localSheetId="1">#REF!</definedName>
    <definedName name="perf" localSheetId="2">#REF!</definedName>
    <definedName name="perf">#REF!</definedName>
    <definedName name="phasing_selection" localSheetId="0">#REF!</definedName>
    <definedName name="phasing_selection" localSheetId="1">#REF!</definedName>
    <definedName name="phasing_selection" localSheetId="2">#REF!</definedName>
    <definedName name="phasing_selection">#REF!</definedName>
    <definedName name="PL_ExplorationExpense_FP14" localSheetId="0">#REF!</definedName>
    <definedName name="PL_ExplorationExpense_FP14" localSheetId="1">#REF!</definedName>
    <definedName name="PL_ExplorationExpense_FP14" localSheetId="2">#REF!</definedName>
    <definedName name="PL_ExplorationExpense_FP14">#REF!</definedName>
    <definedName name="PL_Selling_FP13" localSheetId="0">#REF!</definedName>
    <definedName name="PL_Selling_FP13" localSheetId="1">#REF!</definedName>
    <definedName name="PL_Selling_FP13" localSheetId="2">#REF!</definedName>
    <definedName name="PL_Selling_FP13">#REF!</definedName>
    <definedName name="PL1_Pipeline_Inp" localSheetId="0">#REF!</definedName>
    <definedName name="PL1_Pipeline_Inp" localSheetId="1">#REF!</definedName>
    <definedName name="PL1_Pipeline_Inp" localSheetId="2">#REF!</definedName>
    <definedName name="PL1_Pipeline_Inp">#REF!</definedName>
    <definedName name="PL2_Pipeline_Inp" localSheetId="0">#REF!</definedName>
    <definedName name="PL2_Pipeline_Inp" localSheetId="1">#REF!</definedName>
    <definedName name="PL2_Pipeline_Inp" localSheetId="2">#REF!</definedName>
    <definedName name="PL2_Pipeline_Inp">#REF!</definedName>
    <definedName name="Plan_LV" localSheetId="0">#REF!</definedName>
    <definedName name="Plan_LV" localSheetId="1">#REF!</definedName>
    <definedName name="Plan_LV" localSheetId="2">#REF!</definedName>
    <definedName name="Plan_LV">#REF!</definedName>
    <definedName name="Plan_Unit_Name" localSheetId="0">#REF!</definedName>
    <definedName name="Plan_Unit_Name" localSheetId="1">#REF!</definedName>
    <definedName name="Plan_Unit_Name" localSheetId="2">#REF!</definedName>
    <definedName name="Plan_Unit_Name">#REF!</definedName>
    <definedName name="Planning_Focal_Point" localSheetId="0">#REF!</definedName>
    <definedName name="Planning_Focal_Point" localSheetId="1">#REF!</definedName>
    <definedName name="Planning_Focal_Point" localSheetId="2">#REF!</definedName>
    <definedName name="Planning_Focal_Point">#REF!</definedName>
    <definedName name="PlanQuarterly" localSheetId="0">#REF!</definedName>
    <definedName name="PlanQuarterly" localSheetId="1">#REF!</definedName>
    <definedName name="PlanQuarterly" localSheetId="2">#REF!</definedName>
    <definedName name="PlanQuarterly">#REF!</definedName>
    <definedName name="PlanYTD" localSheetId="0">#REF!</definedName>
    <definedName name="PlanYTD" localSheetId="1">#REF!</definedName>
    <definedName name="PlanYTD" localSheetId="2">#REF!</definedName>
    <definedName name="PlanYTD">#REF!</definedName>
    <definedName name="plotOpportunityDefinition" localSheetId="0">#REF!</definedName>
    <definedName name="plotOpportunityDefinition" localSheetId="1">#REF!</definedName>
    <definedName name="plotOpportunityDefinition" localSheetId="2">#REF!</definedName>
    <definedName name="plotOpportunityDefinition">#REF!</definedName>
    <definedName name="plotPRA" localSheetId="0">#REF!</definedName>
    <definedName name="plotPRA" localSheetId="1">#REF!</definedName>
    <definedName name="plotPRA" localSheetId="2">#REF!</definedName>
    <definedName name="plotPRA">#REF!</definedName>
    <definedName name="Pmaster" localSheetId="0">#REF!</definedName>
    <definedName name="Pmaster" localSheetId="1">#REF!</definedName>
    <definedName name="Pmaster" localSheetId="2">#REF!</definedName>
    <definedName name="Pmaster">#REF!</definedName>
    <definedName name="PmasterName" localSheetId="0">#REF!</definedName>
    <definedName name="PmasterName" localSheetId="1">#REF!</definedName>
    <definedName name="PmasterName" localSheetId="2">#REF!</definedName>
    <definedName name="PmasterName">#REF!</definedName>
    <definedName name="POS_FID">[14]Economics!$K$15</definedName>
    <definedName name="POS_to_FID" localSheetId="0">#REF!</definedName>
    <definedName name="POS_to_FID" localSheetId="1">#REF!</definedName>
    <definedName name="POS_to_FID" localSheetId="2">#REF!</definedName>
    <definedName name="POS_to_FID">#REF!</definedName>
    <definedName name="POVNDRCD" localSheetId="0">[60]FORMS!#REF!</definedName>
    <definedName name="POVNDRCD" localSheetId="1">[60]FORMS!#REF!</definedName>
    <definedName name="POVNDRCD" localSheetId="2">[60]FORMS!#REF!</definedName>
    <definedName name="POVNDRCD">[60]FORMS!#REF!</definedName>
    <definedName name="PPT" localSheetId="0">#REF!</definedName>
    <definedName name="PPT" localSheetId="1">#REF!</definedName>
    <definedName name="PPT" localSheetId="2">#REF!</definedName>
    <definedName name="PPT">#REF!</definedName>
    <definedName name="PRACTICE" hidden="1">{#N/A,#N/A,FALSE,"CoverPage";#N/A,#N/A,FALSE,"Objective";#N/A,#N/A,FALSE,"TeamNorm";#N/A,#N/A,FALSE,"PAE";#N/A,#N/A,FALSE,"PBE";#N/A,#N/A,FALSE,"PSE";#N/A,#N/A,FALSE,"PME";#N/A,#N/A,FALSE,"HSE"}</definedName>
    <definedName name="Pre_FID_Development_Costs" localSheetId="0">#REF!</definedName>
    <definedName name="Pre_FID_Development_Costs" localSheetId="1">#REF!</definedName>
    <definedName name="Pre_FID_Development_Costs" localSheetId="2">#REF!</definedName>
    <definedName name="Pre_FID_Development_Costs">#REF!</definedName>
    <definedName name="Premise">'[58]Oil Price'!$F$4</definedName>
    <definedName name="Price_Scenario" localSheetId="0">#REF!</definedName>
    <definedName name="Price_Scenario" localSheetId="1">#REF!</definedName>
    <definedName name="Price_Scenario" localSheetId="2">#REF!</definedName>
    <definedName name="Price_Scenario">#REF!</definedName>
    <definedName name="PriceSeries" localSheetId="0">[2]Parameters!#REF!</definedName>
    <definedName name="PriceSeries" localSheetId="1">[2]Parameters!#REF!</definedName>
    <definedName name="PriceSeries" localSheetId="2">[2]Parameters!#REF!</definedName>
    <definedName name="PriceSeries">[2]Parameters!#REF!</definedName>
    <definedName name="Print_Area_1">'[18]#REF'!$B$65:$P$149</definedName>
    <definedName name="Print_Area_2">'[18]#REF'!$B$3:$O$77</definedName>
    <definedName name="Print_Area_MI" localSheetId="0">[61]TER2!#REF!</definedName>
    <definedName name="Print_Area_MI" localSheetId="1">[61]TER2!#REF!</definedName>
    <definedName name="Print_Area_MI" localSheetId="2">[61]TER2!#REF!</definedName>
    <definedName name="Print_Area_MI">[61]TER2!#REF!</definedName>
    <definedName name="prior_data1">[14]Economics!$F$24:$F$27,[14]Economics!$H$24:$H$27,[14]Economics!$F$29:$F$31,[14]Economics!$H$29:$H$31,[14]Economics!$F$40,[14]Economics!$G$40,[14]Economics!$H$40,[14]Economics!$F$43:$F$44,[14]Economics!$H$43:$H$44,[14]Economics!$F$52:$F$54,[14]Economics!$H$52:$H$54</definedName>
    <definedName name="prior_data2">[14]Economics!$F$59,[14]Economics!$H$59,[14]Economics!$F$63,[14]Economics!$H$63,[14]Economics!$F$66:$F$69,[14]Economics!$H$66:$H$69,[14]Economics!$F$71:$F$74,[14]Economics!$H$71:$H$74</definedName>
    <definedName name="PrjGasCapex" localSheetId="0">#REF!</definedName>
    <definedName name="PrjGasCapex" localSheetId="1">#REF!</definedName>
    <definedName name="PrjGasCapex" localSheetId="2">#REF!</definedName>
    <definedName name="PrjGasCapex">#REF!</definedName>
    <definedName name="Prjoilcapex" localSheetId="0">#REF!</definedName>
    <definedName name="Prjoilcapex" localSheetId="1">#REF!</definedName>
    <definedName name="Prjoilcapex" localSheetId="2">#REF!</definedName>
    <definedName name="Prjoilcapex">#REF!</definedName>
    <definedName name="prod_ag" localSheetId="0">#REF!</definedName>
    <definedName name="prod_ag" localSheetId="1">#REF!</definedName>
    <definedName name="prod_ag" localSheetId="2">#REF!</definedName>
    <definedName name="prod_ag">#REF!</definedName>
    <definedName name="prod_boe" localSheetId="0">#REF!</definedName>
    <definedName name="prod_boe" localSheetId="1">#REF!</definedName>
    <definedName name="prod_boe" localSheetId="2">#REF!</definedName>
    <definedName name="prod_boe">#REF!</definedName>
    <definedName name="prod_cond" localSheetId="0">#REF!</definedName>
    <definedName name="prod_cond" localSheetId="1">#REF!</definedName>
    <definedName name="prod_cond" localSheetId="2">#REF!</definedName>
    <definedName name="prod_cond">#REF!</definedName>
    <definedName name="prod_nag" localSheetId="0">#REF!</definedName>
    <definedName name="prod_nag" localSheetId="1">#REF!</definedName>
    <definedName name="prod_nag" localSheetId="2">#REF!</definedName>
    <definedName name="prod_nag">#REF!</definedName>
    <definedName name="prod_oil" localSheetId="0">#REF!</definedName>
    <definedName name="prod_oil" localSheetId="1">#REF!</definedName>
    <definedName name="prod_oil" localSheetId="2">#REF!</definedName>
    <definedName name="prod_oil">#REF!</definedName>
    <definedName name="Prod_Sub_Gas" localSheetId="0">'[8]OPEX Forecast Inputs'!#REF!</definedName>
    <definedName name="Prod_Sub_Gas" localSheetId="1">'[8]OPEX Forecast Inputs'!#REF!</definedName>
    <definedName name="Prod_Sub_Gas" localSheetId="2">'[8]OPEX Forecast Inputs'!#REF!</definedName>
    <definedName name="Prod_Sub_Gas">'[8]OPEX Forecast Inputs'!#REF!</definedName>
    <definedName name="Prod_Sub_Gas_Inj" localSheetId="0">'[8]OPEX Forecast Inputs'!#REF!</definedName>
    <definedName name="Prod_Sub_Gas_Inj" localSheetId="1">'[8]OPEX Forecast Inputs'!#REF!</definedName>
    <definedName name="Prod_Sub_Gas_Inj" localSheetId="2">'[8]OPEX Forecast Inputs'!#REF!</definedName>
    <definedName name="Prod_Sub_Gas_Inj">'[8]OPEX Forecast Inputs'!#REF!</definedName>
    <definedName name="Prod_Sub_H2O_Inj" localSheetId="0">'[8]OPEX Forecast Inputs'!#REF!</definedName>
    <definedName name="Prod_Sub_H2O_Inj" localSheetId="1">'[8]OPEX Forecast Inputs'!#REF!</definedName>
    <definedName name="Prod_Sub_H2O_Inj" localSheetId="2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 localSheetId="1">'[8]OPEX Forecast Inputs'!#REF!</definedName>
    <definedName name="Prod_Sub_Inf_Horiz" localSheetId="2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 localSheetId="1">'[8]OPEX Forecast Inputs'!#REF!</definedName>
    <definedName name="Prod_Sub_Inf_Vert" localSheetId="2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 localSheetId="1">'[8]OPEX Forecast Inputs'!#REF!</definedName>
    <definedName name="Prod_Sub_Mat_Horiz" localSheetId="2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 localSheetId="1">'[8]OPEX Forecast Inputs'!#REF!</definedName>
    <definedName name="Prod_Sub_Mat_Vert" localSheetId="2">'[8]OPEX Forecast Inputs'!#REF!</definedName>
    <definedName name="Prod_Sub_Mat_Vert">'[8]OPEX Forecast Inputs'!#REF!</definedName>
    <definedName name="Prod_Subsea_Gas" localSheetId="0">'[8]OPEX Forecast Inputs'!#REF!</definedName>
    <definedName name="Prod_Subsea_Gas" localSheetId="1">'[8]OPEX Forecast Inputs'!#REF!</definedName>
    <definedName name="Prod_Subsea_Gas" localSheetId="2">'[8]OPEX Forecast Inputs'!#REF!</definedName>
    <definedName name="Prod_Subsea_Gas">'[8]OPEX Forecast Inputs'!#REF!</definedName>
    <definedName name="Prod_Subsea_Oil" localSheetId="0">'[8]OPEX Forecast Inputs'!#REF!</definedName>
    <definedName name="Prod_Subsea_Oil" localSheetId="1">'[8]OPEX Forecast Inputs'!#REF!</definedName>
    <definedName name="Prod_Subsea_Oil" localSheetId="2">'[8]OPEX Forecast Inputs'!#REF!</definedName>
    <definedName name="Prod_Subsea_Oil">'[8]OPEX Forecast Inputs'!#REF!</definedName>
    <definedName name="Prod_Surf_Gas" localSheetId="0">'[8]OPEX Forecast Inputs'!#REF!</definedName>
    <definedName name="Prod_Surf_Gas" localSheetId="1">'[8]OPEX Forecast Inputs'!#REF!</definedName>
    <definedName name="Prod_Surf_Gas" localSheetId="2">'[8]OPEX Forecast Inputs'!#REF!</definedName>
    <definedName name="Prod_Surf_Gas">'[8]OPEX Forecast Inputs'!#REF!</definedName>
    <definedName name="Prod_Surf_Gas_Inj" localSheetId="0">'[8]OPEX Forecast Inputs'!#REF!</definedName>
    <definedName name="Prod_Surf_Gas_Inj" localSheetId="1">'[8]OPEX Forecast Inputs'!#REF!</definedName>
    <definedName name="Prod_Surf_Gas_Inj" localSheetId="2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 localSheetId="1">'[8]OPEX Forecast Inputs'!#REF!</definedName>
    <definedName name="Prod_Surf_H2O_Inj" localSheetId="2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 localSheetId="1">'[8]OPEX Forecast Inputs'!#REF!</definedName>
    <definedName name="Prod_Surf_Inf_Horiz" localSheetId="2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 localSheetId="1">'[8]OPEX Forecast Inputs'!#REF!</definedName>
    <definedName name="Prod_Surf_Inf_Vert" localSheetId="2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 localSheetId="1">'[8]OPEX Forecast Inputs'!#REF!</definedName>
    <definedName name="Prod_Surf_Mat_Horiz" localSheetId="2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 localSheetId="1">'[8]OPEX Forecast Inputs'!#REF!</definedName>
    <definedName name="Prod_Surf_Mat_Vert" localSheetId="2">'[8]OPEX Forecast Inputs'!#REF!</definedName>
    <definedName name="Prod_Surf_Mat_Vert">'[8]OPEX Forecast Inputs'!#REF!</definedName>
    <definedName name="Prod_Surf_Oil" localSheetId="0">'[8]OPEX Forecast Inputs'!#REF!</definedName>
    <definedName name="Prod_Surf_Oil" localSheetId="1">'[8]OPEX Forecast Inputs'!#REF!</definedName>
    <definedName name="Prod_Surf_Oil" localSheetId="2">'[8]OPEX Forecast Inputs'!#REF!</definedName>
    <definedName name="Prod_Surf_Oil">'[8]OPEX Forecast Inputs'!#REF!</definedName>
    <definedName name="Prod_SurfGasInj" localSheetId="0">'[8]OPEX Forecast Inputs'!#REF!</definedName>
    <definedName name="Prod_SurfGasInj" localSheetId="1">'[8]OPEX Forecast Inputs'!#REF!</definedName>
    <definedName name="Prod_SurfGasInj" localSheetId="2">'[8]OPEX Forecast Inputs'!#REF!</definedName>
    <definedName name="Prod_SurfGasInj">'[8]OPEX Forecast Inputs'!#REF!</definedName>
    <definedName name="Prod_SurfInfVert" localSheetId="0">'[8]OPEX Forecast Inputs'!#REF!</definedName>
    <definedName name="Prod_SurfInfVert" localSheetId="1">'[8]OPEX Forecast Inputs'!#REF!</definedName>
    <definedName name="Prod_SurfInfVert" localSheetId="2">'[8]OPEX Forecast Inputs'!#REF!</definedName>
    <definedName name="Prod_SurfInfVert">'[8]OPEX Forecast Inputs'!#REF!</definedName>
    <definedName name="Prod_SurfMatVert" localSheetId="0">'[8]OPEX Forecast Inputs'!#REF!</definedName>
    <definedName name="Prod_SurfMatVert" localSheetId="1">'[8]OPEX Forecast Inputs'!#REF!</definedName>
    <definedName name="Prod_SurfMatVert" localSheetId="2">'[8]OPEX Forecast Inputs'!#REF!</definedName>
    <definedName name="Prod_SurfMatVert">'[8]OPEX Forecast Inputs'!#REF!</definedName>
    <definedName name="Prod_SurGasInj" localSheetId="0">'[8]OPEX Forecast Inputs'!#REF!</definedName>
    <definedName name="Prod_SurGasInj" localSheetId="1">'[8]OPEX Forecast Inputs'!#REF!</definedName>
    <definedName name="Prod_SurGasInj" localSheetId="2">'[8]OPEX Forecast Inputs'!#REF!</definedName>
    <definedName name="Prod_SurGasInj">'[8]OPEX Forecast Inputs'!#REF!</definedName>
    <definedName name="Production_Rate" localSheetId="0">#REF!</definedName>
    <definedName name="Production_Rate" localSheetId="1">#REF!</definedName>
    <definedName name="Production_Rate" localSheetId="2">#REF!</definedName>
    <definedName name="Production_Rate">#REF!</definedName>
    <definedName name="ProductionCapex" localSheetId="0">#REF!</definedName>
    <definedName name="ProductionCapex" localSheetId="1">#REF!</definedName>
    <definedName name="ProductionCapex" localSheetId="2">#REF!</definedName>
    <definedName name="ProductionCapex">#REF!</definedName>
    <definedName name="ProductionGas" localSheetId="0">#REF!</definedName>
    <definedName name="ProductionGas" localSheetId="1">#REF!</definedName>
    <definedName name="ProductionGas" localSheetId="2">#REF!</definedName>
    <definedName name="ProductionGas">#REF!</definedName>
    <definedName name="ProductionOil" localSheetId="0">#REF!</definedName>
    <definedName name="ProductionOil" localSheetId="1">#REF!</definedName>
    <definedName name="ProductionOil" localSheetId="2">#REF!</definedName>
    <definedName name="ProductionOil">#REF!</definedName>
    <definedName name="Profile" localSheetId="0">#REF!</definedName>
    <definedName name="Profile" localSheetId="1">#REF!</definedName>
    <definedName name="Profile" localSheetId="2">#REF!</definedName>
    <definedName name="Profile">#REF!</definedName>
    <definedName name="Proj_Code" localSheetId="0">#REF!</definedName>
    <definedName name="Proj_Code" localSheetId="1">#REF!</definedName>
    <definedName name="Proj_Code" localSheetId="2">#REF!</definedName>
    <definedName name="Proj_Code">#REF!</definedName>
    <definedName name="project_delay" localSheetId="0">[12]Delay!#REF!</definedName>
    <definedName name="project_delay" localSheetId="1">[12]Delay!#REF!</definedName>
    <definedName name="project_delay" localSheetId="2">[12]Delay!#REF!</definedName>
    <definedName name="project_delay">[12]Delay!#REF!</definedName>
    <definedName name="Project_ID" localSheetId="0">#REF!</definedName>
    <definedName name="Project_ID" localSheetId="1">#REF!</definedName>
    <definedName name="Project_ID" localSheetId="2">#REF!</definedName>
    <definedName name="Project_ID">#REF!</definedName>
    <definedName name="Project_IDfin" localSheetId="0">#REF!</definedName>
    <definedName name="Project_IDfin" localSheetId="1">#REF!</definedName>
    <definedName name="Project_IDfin" localSheetId="2">#REF!</definedName>
    <definedName name="Project_IDfin">#REF!</definedName>
    <definedName name="Project_Name" localSheetId="0">#REF!</definedName>
    <definedName name="Project_Name" localSheetId="1">#REF!</definedName>
    <definedName name="Project_Name" localSheetId="2">#REF!</definedName>
    <definedName name="Project_Name">#REF!</definedName>
    <definedName name="ProjectlistOil" localSheetId="0">#REF!</definedName>
    <definedName name="ProjectlistOil" localSheetId="1">#REF!</definedName>
    <definedName name="ProjectlistOil" localSheetId="2">#REF!</definedName>
    <definedName name="ProjectlistOil">#REF!</definedName>
    <definedName name="projectlistPEEP" localSheetId="0">[12]Calculations!#REF!</definedName>
    <definedName name="projectlistPEEP" localSheetId="1">[12]Calculations!#REF!</definedName>
    <definedName name="projectlistPEEP" localSheetId="2">[12]Calculations!#REF!</definedName>
    <definedName name="projectlistPEEP">[12]Calculations!#REF!</definedName>
    <definedName name="ProjectName" localSheetId="0">#REF!</definedName>
    <definedName name="ProjectName" localSheetId="1">#REF!</definedName>
    <definedName name="ProjectName" localSheetId="2">#REF!</definedName>
    <definedName name="ProjectName">#REF!</definedName>
    <definedName name="ProjectStatus" localSheetId="0">#REF!</definedName>
    <definedName name="ProjectStatus" localSheetId="1">#REF!</definedName>
    <definedName name="ProjectStatus" localSheetId="2">#REF!</definedName>
    <definedName name="ProjectStatus">#REF!</definedName>
    <definedName name="ProRate">'[20]prodprof 1'!A$5*('[20]prodprof 1'!A31-'[20]prodprof 1'!A30)/0.365</definedName>
    <definedName name="Prospect" localSheetId="0">#REF!</definedName>
    <definedName name="Prospect" localSheetId="1">#REF!</definedName>
    <definedName name="Prospect" localSheetId="2">#REF!</definedName>
    <definedName name="Prospect">#REF!</definedName>
    <definedName name="Proved_enNFA" localSheetId="0">#REF!</definedName>
    <definedName name="Proved_enNFA" localSheetId="1">#REF!</definedName>
    <definedName name="Proved_enNFA" localSheetId="2">#REF!</definedName>
    <definedName name="Proved_enNFA">#REF!</definedName>
    <definedName name="Proved_enNFA_AG" localSheetId="0">#REF!</definedName>
    <definedName name="Proved_enNFA_AG" localSheetId="1">#REF!</definedName>
    <definedName name="Proved_enNFA_AG" localSheetId="2">#REF!</definedName>
    <definedName name="Proved_enNFA_AG">#REF!</definedName>
    <definedName name="Proved_enNFA_Cond" localSheetId="0">#REF!</definedName>
    <definedName name="Proved_enNFA_Cond" localSheetId="1">#REF!</definedName>
    <definedName name="Proved_enNFA_Cond" localSheetId="2">#REF!</definedName>
    <definedName name="Proved_enNFA_Cond">#REF!</definedName>
    <definedName name="Proved_enNFA_gas" localSheetId="0">#REF!</definedName>
    <definedName name="Proved_enNFA_gas" localSheetId="1">#REF!</definedName>
    <definedName name="Proved_enNFA_gas" localSheetId="2">#REF!</definedName>
    <definedName name="Proved_enNFA_gas">#REF!</definedName>
    <definedName name="Proved_enNFA_NAG" localSheetId="0">#REF!</definedName>
    <definedName name="Proved_enNFA_NAG" localSheetId="1">#REF!</definedName>
    <definedName name="Proved_enNFA_NAG" localSheetId="2">#REF!</definedName>
    <definedName name="Proved_enNFA_NAG">#REF!</definedName>
    <definedName name="Proved_enNFA_oil" localSheetId="0">#REF!</definedName>
    <definedName name="Proved_enNFA_oil" localSheetId="1">#REF!</definedName>
    <definedName name="Proved_enNFA_oil" localSheetId="2">#REF!</definedName>
    <definedName name="Proved_enNFA_oil">#REF!</definedName>
    <definedName name="proved_nagfra" localSheetId="0">#REF!</definedName>
    <definedName name="proved_nagfra" localSheetId="1">#REF!</definedName>
    <definedName name="proved_nagfra" localSheetId="2">#REF!</definedName>
    <definedName name="proved_nagfra">#REF!</definedName>
    <definedName name="Proved_nagfra_AG" localSheetId="0">#REF!</definedName>
    <definedName name="Proved_nagfra_AG" localSheetId="1">#REF!</definedName>
    <definedName name="Proved_nagfra_AG" localSheetId="2">#REF!</definedName>
    <definedName name="Proved_nagfra_AG">#REF!</definedName>
    <definedName name="Proved_nagfra_Cond" localSheetId="0">#REF!</definedName>
    <definedName name="Proved_nagfra_Cond" localSheetId="1">#REF!</definedName>
    <definedName name="Proved_nagfra_Cond" localSheetId="2">#REF!</definedName>
    <definedName name="Proved_nagfra_Cond">#REF!</definedName>
    <definedName name="Proved_nagfra_gas" localSheetId="0">#REF!</definedName>
    <definedName name="Proved_nagfra_gas" localSheetId="1">#REF!</definedName>
    <definedName name="Proved_nagfra_gas" localSheetId="2">#REF!</definedName>
    <definedName name="Proved_nagfra_gas">#REF!</definedName>
    <definedName name="Proved_nagfra_NAG" localSheetId="0">#REF!</definedName>
    <definedName name="Proved_nagfra_NAG" localSheetId="1">#REF!</definedName>
    <definedName name="Proved_nagfra_NAG" localSheetId="2">#REF!</definedName>
    <definedName name="Proved_nagfra_NAG">#REF!</definedName>
    <definedName name="Proved_nagfra_oil" localSheetId="0">#REF!</definedName>
    <definedName name="Proved_nagfra_oil" localSheetId="1">#REF!</definedName>
    <definedName name="Proved_nagfra_oil" localSheetId="2">#REF!</definedName>
    <definedName name="Proved_nagfra_oil">#REF!</definedName>
    <definedName name="Proved_NFA" localSheetId="0">#REF!</definedName>
    <definedName name="Proved_NFA" localSheetId="1">#REF!</definedName>
    <definedName name="Proved_NFA" localSheetId="2">#REF!</definedName>
    <definedName name="Proved_NFA">#REF!</definedName>
    <definedName name="Proved_NFA_AG" localSheetId="0">#REF!</definedName>
    <definedName name="Proved_NFA_AG" localSheetId="1">#REF!</definedName>
    <definedName name="Proved_NFA_AG" localSheetId="2">#REF!</definedName>
    <definedName name="Proved_NFA_AG">#REF!</definedName>
    <definedName name="Proved_NFA_Cond" localSheetId="0">#REF!</definedName>
    <definedName name="Proved_NFA_Cond" localSheetId="1">#REF!</definedName>
    <definedName name="Proved_NFA_Cond" localSheetId="2">#REF!</definedName>
    <definedName name="Proved_NFA_Cond">#REF!</definedName>
    <definedName name="Proved_NFA_gas" localSheetId="0">#REF!</definedName>
    <definedName name="Proved_NFA_gas" localSheetId="1">#REF!</definedName>
    <definedName name="Proved_NFA_gas" localSheetId="2">#REF!</definedName>
    <definedName name="Proved_NFA_gas">#REF!</definedName>
    <definedName name="Proved_NFA_NAG" localSheetId="0">#REF!</definedName>
    <definedName name="Proved_NFA_NAG" localSheetId="1">#REF!</definedName>
    <definedName name="Proved_NFA_NAG" localSheetId="2">#REF!</definedName>
    <definedName name="Proved_NFA_NAG">#REF!</definedName>
    <definedName name="Proved_NFA_oil" localSheetId="0">#REF!</definedName>
    <definedName name="Proved_NFA_oil" localSheetId="1">#REF!</definedName>
    <definedName name="Proved_NFA_oil" localSheetId="2">#REF!</definedName>
    <definedName name="Proved_NFA_oil">#REF!</definedName>
    <definedName name="Proved_Other" localSheetId="0">#REF!</definedName>
    <definedName name="Proved_Other" localSheetId="1">#REF!</definedName>
    <definedName name="Proved_Other" localSheetId="2">#REF!</definedName>
    <definedName name="Proved_Other">#REF!</definedName>
    <definedName name="Proved_Other_AG" localSheetId="0">#REF!</definedName>
    <definedName name="Proved_Other_AG" localSheetId="1">#REF!</definedName>
    <definedName name="Proved_Other_AG" localSheetId="2">#REF!</definedName>
    <definedName name="Proved_Other_AG">#REF!</definedName>
    <definedName name="Proved_Other_Cond" localSheetId="0">#REF!</definedName>
    <definedName name="Proved_Other_Cond" localSheetId="1">#REF!</definedName>
    <definedName name="Proved_Other_Cond" localSheetId="2">#REF!</definedName>
    <definedName name="Proved_Other_Cond">#REF!</definedName>
    <definedName name="Proved_Other_gas" localSheetId="0">#REF!</definedName>
    <definedName name="Proved_Other_gas" localSheetId="1">#REF!</definedName>
    <definedName name="Proved_Other_gas" localSheetId="2">#REF!</definedName>
    <definedName name="Proved_Other_gas">#REF!</definedName>
    <definedName name="Proved_Other_NAG" localSheetId="0">#REF!</definedName>
    <definedName name="Proved_Other_NAG" localSheetId="1">#REF!</definedName>
    <definedName name="Proved_Other_NAG" localSheetId="2">#REF!</definedName>
    <definedName name="Proved_Other_NAG">#REF!</definedName>
    <definedName name="Proved_Other_oil" localSheetId="0">#REF!</definedName>
    <definedName name="Proved_Other_oil" localSheetId="1">#REF!</definedName>
    <definedName name="Proved_Other_oil" localSheetId="2">#REF!</definedName>
    <definedName name="Proved_Other_oil">#REF!</definedName>
    <definedName name="proved_to_expectation_ratio" localSheetId="0">#REF!</definedName>
    <definedName name="proved_to_expectation_ratio" localSheetId="1">#REF!</definedName>
    <definedName name="proved_to_expectation_ratio" localSheetId="2">#REF!</definedName>
    <definedName name="proved_to_expectation_ratio">#REF!</definedName>
    <definedName name="Proved_Total" localSheetId="0">#REF!</definedName>
    <definedName name="Proved_Total" localSheetId="1">#REF!</definedName>
    <definedName name="Proved_Total" localSheetId="2">#REF!</definedName>
    <definedName name="Proved_Total">#REF!</definedName>
    <definedName name="Proved_Total_gas" localSheetId="0">#REF!</definedName>
    <definedName name="Proved_Total_gas" localSheetId="1">#REF!</definedName>
    <definedName name="Proved_Total_gas" localSheetId="2">#REF!</definedName>
    <definedName name="Proved_Total_gas">#REF!</definedName>
    <definedName name="Proved_Total_oil" localSheetId="0">#REF!</definedName>
    <definedName name="Proved_Total_oil" localSheetId="1">#REF!</definedName>
    <definedName name="Proved_Total_oil" localSheetId="2">#REF!</definedName>
    <definedName name="Proved_Total_oil">#REF!</definedName>
    <definedName name="PSCFlag" localSheetId="0">#REF!</definedName>
    <definedName name="PSCFlag" localSheetId="1">#REF!</definedName>
    <definedName name="PSCFlag" localSheetId="2">#REF!</definedName>
    <definedName name="PSCFlag">#REF!</definedName>
    <definedName name="PYAvgRate" localSheetId="0">#REF!</definedName>
    <definedName name="PYAvgRate" localSheetId="1">#REF!</definedName>
    <definedName name="PYAvgRate" localSheetId="2">#REF!</definedName>
    <definedName name="PYAvgRate">#REF!</definedName>
    <definedName name="PYEndRate" localSheetId="0">#REF!</definedName>
    <definedName name="PYEndRate" localSheetId="1">#REF!</definedName>
    <definedName name="PYEndRate" localSheetId="2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localSheetId="1" hidden="1">{#N/A,#N/A,TRUE,"ASSUMPTIONS";#N/A,#N/A,TRUE,"SUMMARY";#N/A,#N/A,TRUE,"PANEL 1";#N/A,#N/A,TRUE,"PANEL 2"}</definedName>
    <definedName name="qwe" localSheetId="2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 localSheetId="1">#REF!</definedName>
    <definedName name="R_Factor_Gas_Revenue" localSheetId="2">#REF!</definedName>
    <definedName name="R_Factor_Gas_Revenue">#REF!</definedName>
    <definedName name="R_Factor_Revenue" localSheetId="0">#REF!</definedName>
    <definedName name="R_Factor_Revenue" localSheetId="1">#REF!</definedName>
    <definedName name="R_Factor_Revenue" localSheetId="2">#REF!</definedName>
    <definedName name="R_Factor_Revenue">#REF!</definedName>
    <definedName name="R_Gas_1" localSheetId="0">#REF!</definedName>
    <definedName name="R_Gas_1" localSheetId="1">#REF!</definedName>
    <definedName name="R_Gas_1" localSheetId="2">#REF!</definedName>
    <definedName name="R_Gas_1">#REF!</definedName>
    <definedName name="R_Gas_2">'[41]General Inputs'!$E$19</definedName>
    <definedName name="R_Oil" localSheetId="0">#REF!</definedName>
    <definedName name="R_Oil" localSheetId="1">#REF!</definedName>
    <definedName name="R_Oil" localSheetId="2">#REF!</definedName>
    <definedName name="R_Oil">#REF!</definedName>
    <definedName name="Rajiv_Special_Lookup" localSheetId="0">#REF!</definedName>
    <definedName name="Rajiv_Special_Lookup" localSheetId="1">#REF!</definedName>
    <definedName name="Rajiv_Special_Lookup" localSheetId="2">#REF!</definedName>
    <definedName name="Rajiv_Special_Lookup">#REF!</definedName>
    <definedName name="Rank" localSheetId="0">#REF!</definedName>
    <definedName name="Rank" localSheetId="1">#REF!</definedName>
    <definedName name="Rank" localSheetId="2">#REF!</definedName>
    <definedName name="Rank">#REF!</definedName>
    <definedName name="RATE" localSheetId="0">#REF!</definedName>
    <definedName name="RATE" localSheetId="1">#REF!</definedName>
    <definedName name="RATE" localSheetId="2">#REF!</definedName>
    <definedName name="RATE">#REF!</definedName>
    <definedName name="rate_decline" localSheetId="0">#REF!</definedName>
    <definedName name="rate_decline" localSheetId="1">#REF!</definedName>
    <definedName name="rate_decline" localSheetId="2">#REF!</definedName>
    <definedName name="rate_decline">#REF!</definedName>
    <definedName name="RateP">'[20]prodprof 1'!$F$17</definedName>
    <definedName name="RATEREC" localSheetId="0">#REF!</definedName>
    <definedName name="RATEREC" localSheetId="1">#REF!</definedName>
    <definedName name="RATEREC" localSheetId="2">#REF!</definedName>
    <definedName name="RATEREC">#REF!</definedName>
    <definedName name="Ratio_disputed_capital_costs_PP_E" localSheetId="0">'[62]DATA INPUT'!#REF!</definedName>
    <definedName name="Ratio_disputed_capital_costs_PP_E" localSheetId="1">'[62]DATA INPUT'!#REF!</definedName>
    <definedName name="Ratio_disputed_capital_costs_PP_E" localSheetId="2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 localSheetId="1">'[62]DATA INPUT'!#REF!</definedName>
    <definedName name="Ratio_disputed_capital_costs_PP_E_Bonga" localSheetId="2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 localSheetId="1">'[62]DATA INPUT'!#REF!</definedName>
    <definedName name="Ratio_disputed_capital_costs_PP_E_Erha" localSheetId="2">'[62]DATA INPUT'!#REF!</definedName>
    <definedName name="Ratio_disputed_capital_costs_PP_E_Erha">'[62]DATA INPUT'!#REF!</definedName>
    <definedName name="RawData" localSheetId="0">#REF!</definedName>
    <definedName name="RawData" localSheetId="1">#REF!</definedName>
    <definedName name="RawData" localSheetId="2">#REF!</definedName>
    <definedName name="RawData">#REF!</definedName>
    <definedName name="ray_shhet">'[63]Mapping Fields to AGG node'!$B$3:$B$171</definedName>
    <definedName name="Real" localSheetId="0">#REF!</definedName>
    <definedName name="Real" localSheetId="1">#REF!</definedName>
    <definedName name="Real" localSheetId="2">#REF!</definedName>
    <definedName name="Real">#REF!</definedName>
    <definedName name="_xlnm.Recorder" localSheetId="0">#REF!</definedName>
    <definedName name="_xlnm.Recorder" localSheetId="1">#REF!</definedName>
    <definedName name="_xlnm.Recorder" localSheetId="2">#REF!</definedName>
    <definedName name="_xlnm.Recorder">#REF!</definedName>
    <definedName name="RecProcDate" localSheetId="0">#REF!</definedName>
    <definedName name="RecProcDate" localSheetId="1">#REF!</definedName>
    <definedName name="RecProcDate" localSheetId="2">#REF!</definedName>
    <definedName name="RecProcDate">#REF!</definedName>
    <definedName name="regerte4" localSheetId="0">#REF!</definedName>
    <definedName name="regerte4" localSheetId="1">#REF!</definedName>
    <definedName name="regerte4" localSheetId="2">#REF!</definedName>
    <definedName name="regerte4">#REF!</definedName>
    <definedName name="Region" localSheetId="0">#REF!</definedName>
    <definedName name="Region" localSheetId="1">#REF!</definedName>
    <definedName name="Region" localSheetId="2">#REF!</definedName>
    <definedName name="Region">#REF!</definedName>
    <definedName name="Release" localSheetId="0">#REF!</definedName>
    <definedName name="Release" localSheetId="1">#REF!</definedName>
    <definedName name="Release" localSheetId="2">#REF!</definedName>
    <definedName name="Release">#REF!</definedName>
    <definedName name="Remarks" localSheetId="0">#REF!</definedName>
    <definedName name="Remarks" localSheetId="1">#REF!</definedName>
    <definedName name="Remarks" localSheetId="2">#REF!</definedName>
    <definedName name="Remarks">#REF!</definedName>
    <definedName name="REP" localSheetId="0">#REF!</definedName>
    <definedName name="REP" localSheetId="1">#REF!</definedName>
    <definedName name="REP" localSheetId="2">#REF!</definedName>
    <definedName name="REP">#REF!</definedName>
    <definedName name="REPORT" localSheetId="0">#REF!</definedName>
    <definedName name="REPORT" localSheetId="1">#REF!</definedName>
    <definedName name="REPORT" localSheetId="2">#REF!</definedName>
    <definedName name="REPORT">#REF!</definedName>
    <definedName name="Report_Periods" localSheetId="0">#REF!</definedName>
    <definedName name="Report_Periods" localSheetId="1">#REF!</definedName>
    <definedName name="Report_Periods" localSheetId="2">#REF!</definedName>
    <definedName name="Report_Periods">#REF!</definedName>
    <definedName name="Report_Real" localSheetId="0">#REF!</definedName>
    <definedName name="Report_Real" localSheetId="1">#REF!</definedName>
    <definedName name="Report_Real" localSheetId="2">#REF!</definedName>
    <definedName name="Report_Real">#REF!</definedName>
    <definedName name="Report_Start" localSheetId="0">#REF!</definedName>
    <definedName name="Report_Start" localSheetId="1">#REF!</definedName>
    <definedName name="Report_Start" localSheetId="2">#REF!</definedName>
    <definedName name="Report_Start">#REF!</definedName>
    <definedName name="Report_Units" localSheetId="0">#REF!</definedName>
    <definedName name="Report_Units" localSheetId="1">#REF!</definedName>
    <definedName name="Report_Units" localSheetId="2">#REF!</definedName>
    <definedName name="Report_Units">#REF!</definedName>
    <definedName name="Report_Yearly" localSheetId="0">#REF!</definedName>
    <definedName name="Report_Yearly" localSheetId="1">#REF!</definedName>
    <definedName name="Report_Yearly" localSheetId="2">#REF!</definedName>
    <definedName name="Report_Yearly">#REF!</definedName>
    <definedName name="Reserves_Addition" localSheetId="0">#REF!</definedName>
    <definedName name="Reserves_Addition" localSheetId="1">#REF!</definedName>
    <definedName name="Reserves_Addition" localSheetId="2">#REF!</definedName>
    <definedName name="Reserves_Addition">#REF!</definedName>
    <definedName name="revbud" localSheetId="0">#REF!</definedName>
    <definedName name="revbud" localSheetId="1">#REF!</definedName>
    <definedName name="revbud" localSheetId="2">#REF!</definedName>
    <definedName name="revbud">#REF!</definedName>
    <definedName name="revised_ennfa" localSheetId="0">#REF!</definedName>
    <definedName name="revised_ennfa" localSheetId="1">#REF!</definedName>
    <definedName name="revised_ennfa" localSheetId="2">#REF!</definedName>
    <definedName name="revised_ennfa">#REF!</definedName>
    <definedName name="revised_nagfra" localSheetId="0">#REF!</definedName>
    <definedName name="revised_nagfra" localSheetId="1">#REF!</definedName>
    <definedName name="revised_nagfra" localSheetId="2">#REF!</definedName>
    <definedName name="revised_nagfra">#REF!</definedName>
    <definedName name="revised_nfa" localSheetId="0">#REF!</definedName>
    <definedName name="revised_nfa" localSheetId="1">#REF!</definedName>
    <definedName name="revised_nfa" localSheetId="2">#REF!</definedName>
    <definedName name="revised_nfa">#REF!</definedName>
    <definedName name="revised_other" localSheetId="0">#REF!</definedName>
    <definedName name="revised_other" localSheetId="1">#REF!</definedName>
    <definedName name="revised_other" localSheetId="2">#REF!</definedName>
    <definedName name="revised_other">#REF!</definedName>
    <definedName name="REW" localSheetId="0" hidden="1">{#N/A,#N/A,FALSE,"COMMON";#N/A,#N/A,FALSE,"HUB";#N/A,#N/A,FALSE,"SUMMARY"}</definedName>
    <definedName name="REW" localSheetId="1" hidden="1">{#N/A,#N/A,FALSE,"COMMON";#N/A,#N/A,FALSE,"HUB";#N/A,#N/A,FALSE,"SUMMARY"}</definedName>
    <definedName name="REW" localSheetId="2" hidden="1">{#N/A,#N/A,FALSE,"COMMON";#N/A,#N/A,FALSE,"HUB";#N/A,#N/A,FALSE,"SUMMARY"}</definedName>
    <definedName name="REW" hidden="1">{#N/A,#N/A,FALSE,"COMMON";#N/A,#N/A,FALSE,"HUB";#N/A,#N/A,FALSE,"SUMMARY"}</definedName>
    <definedName name="rig" localSheetId="0">[51]mar!#REF!</definedName>
    <definedName name="rig" localSheetId="1">[51]mar!#REF!</definedName>
    <definedName name="rig" localSheetId="2">[51]mar!#REF!</definedName>
    <definedName name="rig">[51]mar!#REF!</definedName>
    <definedName name="RiskMoney_Inp" localSheetId="0">#REF!</definedName>
    <definedName name="RiskMoney_Inp" localSheetId="1">#REF!</definedName>
    <definedName name="RiskMoney_Inp" localSheetId="2">#REF!</definedName>
    <definedName name="RiskMoney_Inp">#REF!</definedName>
    <definedName name="RNames" localSheetId="0">#REF!</definedName>
    <definedName name="RNames" localSheetId="1">#REF!</definedName>
    <definedName name="RNames" localSheetId="2">#REF!</definedName>
    <definedName name="RNames">#REF!</definedName>
    <definedName name="Robert_Patterson" localSheetId="0">#REF!</definedName>
    <definedName name="Robert_Patterson" localSheetId="1">#REF!</definedName>
    <definedName name="Robert_Patterson" localSheetId="2">#REF!</definedName>
    <definedName name="Robert_Patterson">#REF!</definedName>
    <definedName name="RSPBNK" localSheetId="0">#REF!</definedName>
    <definedName name="RSPBNK" localSheetId="1">#REF!</definedName>
    <definedName name="RSPBNK" localSheetId="2">#REF!</definedName>
    <definedName name="RSPBNK">#REF!</definedName>
    <definedName name="RSPCODE" localSheetId="0">#REF!</definedName>
    <definedName name="RSPCODE" localSheetId="1">#REF!</definedName>
    <definedName name="RSPCODE" localSheetId="2">#REF!</definedName>
    <definedName name="RSPCODE">#REF!</definedName>
    <definedName name="RsvPvDBOEBB" localSheetId="0">#REF!</definedName>
    <definedName name="RsvPvDBOEBB" localSheetId="1">#REF!</definedName>
    <definedName name="RsvPvDBOEBB" localSheetId="2">#REF!</definedName>
    <definedName name="RsvPvDBOEBB">#REF!</definedName>
    <definedName name="RsvPvDBOEOB" localSheetId="0">#REF!</definedName>
    <definedName name="RsvPvDBOEOB" localSheetId="1">#REF!</definedName>
    <definedName name="RsvPvDBOEOB" localSheetId="2">#REF!</definedName>
    <definedName name="RsvPvDBOEOB">#REF!</definedName>
    <definedName name="RsvPvDBOEXfr" localSheetId="0">#REF!</definedName>
    <definedName name="RsvPvDBOEXfr" localSheetId="1">#REF!</definedName>
    <definedName name="RsvPvDBOEXfr" localSheetId="2">#REF!</definedName>
    <definedName name="RsvPvDBOEXfr">#REF!</definedName>
    <definedName name="RsvPvDGasBB" localSheetId="0">#REF!</definedName>
    <definedName name="RsvPvDGasBB" localSheetId="1">#REF!</definedName>
    <definedName name="RsvPvDGasBB" localSheetId="2">#REF!</definedName>
    <definedName name="RsvPvDGasBB">#REF!</definedName>
    <definedName name="RsvPvDGasOB" localSheetId="0">#REF!</definedName>
    <definedName name="RsvPvDGasOB" localSheetId="1">#REF!</definedName>
    <definedName name="RsvPvDGasOB" localSheetId="2">#REF!</definedName>
    <definedName name="RsvPvDGasOB">#REF!</definedName>
    <definedName name="RsvPvDGasXfr" localSheetId="0">#REF!</definedName>
    <definedName name="RsvPvDGasXfr" localSheetId="1">#REF!</definedName>
    <definedName name="RsvPvDGasXfr" localSheetId="2">#REF!</definedName>
    <definedName name="RsvPvDGasXfr">#REF!</definedName>
    <definedName name="RsvPvDNGLBB" localSheetId="0">#REF!</definedName>
    <definedName name="RsvPvDNGLBB" localSheetId="1">#REF!</definedName>
    <definedName name="RsvPvDNGLBB" localSheetId="2">#REF!</definedName>
    <definedName name="RsvPvDNGLBB">#REF!</definedName>
    <definedName name="RsvPvDNGLOB" localSheetId="0">#REF!</definedName>
    <definedName name="RsvPvDNGLOB" localSheetId="1">#REF!</definedName>
    <definedName name="RsvPvDNGLOB" localSheetId="2">#REF!</definedName>
    <definedName name="RsvPvDNGLOB">#REF!</definedName>
    <definedName name="RsvPvDNGLXfr" localSheetId="0">#REF!</definedName>
    <definedName name="RsvPvDNGLXfr" localSheetId="1">#REF!</definedName>
    <definedName name="RsvPvDNGLXfr" localSheetId="2">#REF!</definedName>
    <definedName name="RsvPvDNGLXfr">#REF!</definedName>
    <definedName name="RsvPvDOilBB" localSheetId="0">#REF!</definedName>
    <definedName name="RsvPvDOilBB" localSheetId="1">#REF!</definedName>
    <definedName name="RsvPvDOilBB" localSheetId="2">#REF!</definedName>
    <definedName name="RsvPvDOilBB">#REF!</definedName>
    <definedName name="RsvPvDOilOB" localSheetId="0">#REF!</definedName>
    <definedName name="RsvPvDOilOB" localSheetId="1">#REF!</definedName>
    <definedName name="RsvPvDOilOB" localSheetId="2">#REF!</definedName>
    <definedName name="RsvPvDOilOB">#REF!</definedName>
    <definedName name="RsvPvDOilXfr" localSheetId="0">#REF!</definedName>
    <definedName name="RsvPvDOilXfr" localSheetId="1">#REF!</definedName>
    <definedName name="RsvPvDOilXfr" localSheetId="2">#REF!</definedName>
    <definedName name="RsvPvDOilXfr">#REF!</definedName>
    <definedName name="RsvPvUDBOEBB" localSheetId="0">#REF!</definedName>
    <definedName name="RsvPvUDBOEBB" localSheetId="1">#REF!</definedName>
    <definedName name="RsvPvUDBOEBB" localSheetId="2">#REF!</definedName>
    <definedName name="RsvPvUDBOEBB">#REF!</definedName>
    <definedName name="RsvPvUDBOEOB" localSheetId="0">#REF!</definedName>
    <definedName name="RsvPvUDBOEOB" localSheetId="1">#REF!</definedName>
    <definedName name="RsvPvUDBOEOB" localSheetId="2">#REF!</definedName>
    <definedName name="RsvPvUDBOEOB">#REF!</definedName>
    <definedName name="RsvPvUDBOEXfr" localSheetId="0">#REF!</definedName>
    <definedName name="RsvPvUDBOEXfr" localSheetId="1">#REF!</definedName>
    <definedName name="RsvPvUDBOEXfr" localSheetId="2">#REF!</definedName>
    <definedName name="RsvPvUDBOEXfr">#REF!</definedName>
    <definedName name="RsvPvUDGasBB" localSheetId="0">#REF!</definedName>
    <definedName name="RsvPvUDGasBB" localSheetId="1">#REF!</definedName>
    <definedName name="RsvPvUDGasBB" localSheetId="2">#REF!</definedName>
    <definedName name="RsvPvUDGasBB">#REF!</definedName>
    <definedName name="RsvPvUDGasOB" localSheetId="0">#REF!</definedName>
    <definedName name="RsvPvUDGasOB" localSheetId="1">#REF!</definedName>
    <definedName name="RsvPvUDGasOB" localSheetId="2">#REF!</definedName>
    <definedName name="RsvPvUDGasOB">#REF!</definedName>
    <definedName name="RsvPvUDGasXfr" localSheetId="0">#REF!</definedName>
    <definedName name="RsvPvUDGasXfr" localSheetId="1">#REF!</definedName>
    <definedName name="RsvPvUDGasXfr" localSheetId="2">#REF!</definedName>
    <definedName name="RsvPvUDGasXfr">#REF!</definedName>
    <definedName name="RsvPvUDNGLBB" localSheetId="0">#REF!</definedName>
    <definedName name="RsvPvUDNGLBB" localSheetId="1">#REF!</definedName>
    <definedName name="RsvPvUDNGLBB" localSheetId="2">#REF!</definedName>
    <definedName name="RsvPvUDNGLBB">#REF!</definedName>
    <definedName name="RsvPvUDNGLOB" localSheetId="0">#REF!</definedName>
    <definedName name="RsvPvUDNGLOB" localSheetId="1">#REF!</definedName>
    <definedName name="RsvPvUDNGLOB" localSheetId="2">#REF!</definedName>
    <definedName name="RsvPvUDNGLOB">#REF!</definedName>
    <definedName name="RsvPvUDNGLXfr" localSheetId="0">#REF!</definedName>
    <definedName name="RsvPvUDNGLXfr" localSheetId="1">#REF!</definedName>
    <definedName name="RsvPvUDNGLXfr" localSheetId="2">#REF!</definedName>
    <definedName name="RsvPvUDNGLXfr">#REF!</definedName>
    <definedName name="RsvPvUDOilBB" localSheetId="0">#REF!</definedName>
    <definedName name="RsvPvUDOilBB" localSheetId="1">#REF!</definedName>
    <definedName name="RsvPvUDOilBB" localSheetId="2">#REF!</definedName>
    <definedName name="RsvPvUDOilBB">#REF!</definedName>
    <definedName name="RsvPvUDOilOB" localSheetId="0">#REF!</definedName>
    <definedName name="RsvPvUDOilOB" localSheetId="1">#REF!</definedName>
    <definedName name="RsvPvUDOilOB" localSheetId="2">#REF!</definedName>
    <definedName name="RsvPvUDOilOB">#REF!</definedName>
    <definedName name="RsvPvUDOilXfr" localSheetId="0">#REF!</definedName>
    <definedName name="RsvPvUDOilXfr" localSheetId="1">#REF!</definedName>
    <definedName name="RsvPvUDOilXfr" localSheetId="2">#REF!</definedName>
    <definedName name="RsvPvUDOilXfr">#REF!</definedName>
    <definedName name="RsvScenario" localSheetId="0">#REF!</definedName>
    <definedName name="RsvScenario" localSheetId="1">#REF!</definedName>
    <definedName name="RsvScenario" localSheetId="2">#REF!</definedName>
    <definedName name="RsvScenario">#REF!</definedName>
    <definedName name="Run_Description" localSheetId="0">#REF!</definedName>
    <definedName name="Run_Description" localSheetId="1">#REF!</definedName>
    <definedName name="Run_Description" localSheetId="2">#REF!</definedName>
    <definedName name="Run_Description">#REF!</definedName>
    <definedName name="S_TotCosts" localSheetId="0">#REF!</definedName>
    <definedName name="S_TotCosts" localSheetId="1">#REF!</definedName>
    <definedName name="S_TotCosts" localSheetId="2">#REF!</definedName>
    <definedName name="S_TotCosts">#REF!</definedName>
    <definedName name="SAM" localSheetId="0">#REF!</definedName>
    <definedName name="SAM" localSheetId="1">#REF!</definedName>
    <definedName name="SAM" localSheetId="2">#REF!</definedName>
    <definedName name="SAM">#REF!</definedName>
    <definedName name="Sample" hidden="1">{#N/A,#N/A,FALSE,"CoverPage";#N/A,#N/A,FALSE,"Objective";#N/A,#N/A,FALSE,"TeamNorm";#N/A,#N/A,FALSE,"PAE";#N/A,#N/A,FALSE,"PBE";#N/A,#N/A,FALSE,"PSE";#N/A,#N/A,FALSE,"PME";#N/A,#N/A,FALSE,"HSE"}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 localSheetId="1">#REF!</definedName>
    <definedName name="Save_Cases" localSheetId="2">#REF!</definedName>
    <definedName name="Save_Cases">#REF!</definedName>
    <definedName name="Save_Prefix" localSheetId="0">#REF!</definedName>
    <definedName name="Save_Prefix" localSheetId="1">#REF!</definedName>
    <definedName name="Save_Prefix" localSheetId="2">#REF!</definedName>
    <definedName name="Save_Prefix">#REF!</definedName>
    <definedName name="Save_Suffix" localSheetId="0">#REF!</definedName>
    <definedName name="Save_Suffix" localSheetId="1">#REF!</definedName>
    <definedName name="Save_Suffix" localSheetId="2">#REF!</definedName>
    <definedName name="Save_Suffix">#REF!</definedName>
    <definedName name="Scenario" localSheetId="0">#REF!</definedName>
    <definedName name="Scenario" localSheetId="1">#REF!</definedName>
    <definedName name="Scenario" localSheetId="2">#REF!</definedName>
    <definedName name="Scenario">#REF!</definedName>
    <definedName name="Schedule_Contingency" localSheetId="0">#REF!</definedName>
    <definedName name="Schedule_Contingency" localSheetId="1">#REF!</definedName>
    <definedName name="Schedule_Contingency" localSheetId="2">#REF!</definedName>
    <definedName name="Schedule_Contingency">#REF!</definedName>
    <definedName name="scheduleScale" localSheetId="0">#REF!</definedName>
    <definedName name="scheduleScale" localSheetId="1">#REF!</definedName>
    <definedName name="scheduleScale" localSheetId="2">#REF!</definedName>
    <definedName name="scheduleScale">#REF!</definedName>
    <definedName name="Script_File" localSheetId="0">#REF!</definedName>
    <definedName name="Script_File" localSheetId="1">#REF!</definedName>
    <definedName name="Script_File" localSheetId="2">#REF!</definedName>
    <definedName name="Script_File">#REF!</definedName>
    <definedName name="SDM" localSheetId="0">#REF!</definedName>
    <definedName name="SDM" localSheetId="1">#REF!</definedName>
    <definedName name="SDM" localSheetId="2">#REF!</definedName>
    <definedName name="SDM">#REF!</definedName>
    <definedName name="sed" localSheetId="0" hidden="1">{#N/A,#N/A,TRUE,"ASSUMPTIONS";#N/A,#N/A,TRUE,"SUMMARY";#N/A,#N/A,TRUE,"PANEL 1";#N/A,#N/A,TRUE,"PANEL 2"}</definedName>
    <definedName name="sed" localSheetId="1" hidden="1">{#N/A,#N/A,TRUE,"ASSUMPTIONS";#N/A,#N/A,TRUE,"SUMMARY";#N/A,#N/A,TRUE,"PANEL 1";#N/A,#N/A,TRUE,"PANEL 2"}</definedName>
    <definedName name="sed" localSheetId="2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 localSheetId="1">#REF!</definedName>
    <definedName name="select_initiation_phasing" localSheetId="2">#REF!</definedName>
    <definedName name="select_initiation_phasing">#REF!</definedName>
    <definedName name="select_sequence" localSheetId="0">#REF!</definedName>
    <definedName name="select_sequence" localSheetId="1">#REF!</definedName>
    <definedName name="select_sequence" localSheetId="2">#REF!</definedName>
    <definedName name="select_sequence">#REF!</definedName>
    <definedName name="Selection_File" localSheetId="0">#REF!</definedName>
    <definedName name="Selection_File" localSheetId="1">#REF!</definedName>
    <definedName name="Selection_File" localSheetId="2">#REF!</definedName>
    <definedName name="Selection_File">#REF!</definedName>
    <definedName name="Sensitivity" localSheetId="0">#REF!</definedName>
    <definedName name="Sensitivity" localSheetId="1">#REF!</definedName>
    <definedName name="Sensitivity" localSheetId="2">#REF!</definedName>
    <definedName name="Sensitivity">#REF!</definedName>
    <definedName name="sert" localSheetId="0">#REF!</definedName>
    <definedName name="sert" localSheetId="1">#REF!</definedName>
    <definedName name="sert" localSheetId="2">#REF!</definedName>
    <definedName name="sert">#REF!</definedName>
    <definedName name="SERVICE">[35]Contract_Details!$A$2:$A$74</definedName>
    <definedName name="set" localSheetId="0">#REF!</definedName>
    <definedName name="set" localSheetId="1">#REF!</definedName>
    <definedName name="set" localSheetId="2">#REF!</definedName>
    <definedName name="set">#REF!</definedName>
    <definedName name="sgpltariff" localSheetId="0">#REF!</definedName>
    <definedName name="sgpltariff" localSheetId="1">#REF!</definedName>
    <definedName name="sgpltariff" localSheetId="2">#REF!</definedName>
    <definedName name="sgpltariff">#REF!</definedName>
    <definedName name="SheetTotal" localSheetId="0">#REF!</definedName>
    <definedName name="SheetTotal" localSheetId="1">#REF!</definedName>
    <definedName name="SheetTotal" localSheetId="2">#REF!</definedName>
    <definedName name="SheetTotal">#REF!</definedName>
    <definedName name="Shell_Acreage" localSheetId="0">#REF!</definedName>
    <definedName name="Shell_Acreage" localSheetId="1">#REF!</definedName>
    <definedName name="Shell_Acreage" localSheetId="2">#REF!</definedName>
    <definedName name="Shell_Acreage">#REF!</definedName>
    <definedName name="Shell_After_Tax_Cash_Flow" localSheetId="0">#REF!</definedName>
    <definedName name="Shell_After_Tax_Cash_Flow" localSheetId="1">#REF!</definedName>
    <definedName name="Shell_After_Tax_Cash_Flow" localSheetId="2">#REF!</definedName>
    <definedName name="Shell_After_Tax_Cash_Flow">#REF!</definedName>
    <definedName name="Shell_Before_Tax_Cash_Flow" localSheetId="0">#REF!</definedName>
    <definedName name="Shell_Before_Tax_Cash_Flow" localSheetId="1">#REF!</definedName>
    <definedName name="Shell_Before_Tax_Cash_Flow" localSheetId="2">#REF!</definedName>
    <definedName name="Shell_Before_Tax_Cash_Flow">#REF!</definedName>
    <definedName name="Shell_bonus_paid">[29]Sheet1!$D$204:$AZ$204</definedName>
    <definedName name="Shell_bonus_recovered">[29]Sheet1!$D$208:$AZ$208</definedName>
    <definedName name="Shell_CAPEX">[29]Sheet1!$D$205:$AZ$205</definedName>
    <definedName name="Shell_capex_recovered">[29]Sheet1!$D$210:$AZ$210</definedName>
    <definedName name="Shell_CF">[29]Sheet1!$D$216:$AZ$216</definedName>
    <definedName name="Shell_cf_rt">[29]Sheet1!$D$218:$AZ$218</definedName>
    <definedName name="Shell_EXPEX">[29]Sheet1!$D$206:$AZ$206</definedName>
    <definedName name="Shell_Expex_recovered">[29]Sheet1!$D$209:$AZ$209</definedName>
    <definedName name="Shell_Expl_reward_gas">[29]Sheet1!$D$213:$AZ$213</definedName>
    <definedName name="Shell_Expl_reward_oil">[29]Sheet1!$D$214:$AZ$214</definedName>
    <definedName name="Shell_Fee">[29]Sheet1!$D$211:$AZ$211</definedName>
    <definedName name="Shell_OP" localSheetId="0">#REF!</definedName>
    <definedName name="Shell_OP" localSheetId="1">#REF!</definedName>
    <definedName name="Shell_OP" localSheetId="2">#REF!</definedName>
    <definedName name="Shell_OP">#REF!</definedName>
    <definedName name="Shell_Operating_Income" localSheetId="0">#REF!</definedName>
    <definedName name="Shell_Operating_Income" localSheetId="1">#REF!</definedName>
    <definedName name="Shell_Operating_Income" localSheetId="2">#REF!</definedName>
    <definedName name="Shell_Operating_Income">#REF!</definedName>
    <definedName name="Shell_OPEX">[29]Sheet1!$D$207:$AZ$207</definedName>
    <definedName name="Shell_revenue">[29]Sheet1!$D$212:$AZ$212</definedName>
    <definedName name="shell_share">[29]Sheet1!$D$100</definedName>
    <definedName name="Shell_Tax">[29]Sheet1!$D$215:$AZ$215</definedName>
    <definedName name="Shell_Ttl_Proved_Decomm" localSheetId="0">#REF!</definedName>
    <definedName name="Shell_Ttl_Proved_Decomm" localSheetId="1">#REF!</definedName>
    <definedName name="Shell_Ttl_Proved_Decomm" localSheetId="2">#REF!</definedName>
    <definedName name="Shell_Ttl_Proved_Decomm">#REF!</definedName>
    <definedName name="SI" localSheetId="0">#REF!</definedName>
    <definedName name="SI" localSheetId="1">#REF!</definedName>
    <definedName name="SI" localSheetId="2">#REF!</definedName>
    <definedName name="SI">#REF!</definedName>
    <definedName name="Site1" localSheetId="0">#REF!</definedName>
    <definedName name="Site1" localSheetId="1">#REF!</definedName>
    <definedName name="Site1" localSheetId="2">#REF!</definedName>
    <definedName name="Site1">#REF!</definedName>
    <definedName name="Site1Data" localSheetId="0">#REF!</definedName>
    <definedName name="Site1Data" localSheetId="1">#REF!</definedName>
    <definedName name="Site1Data" localSheetId="2">#REF!</definedName>
    <definedName name="Site1Data">#REF!</definedName>
    <definedName name="Site2" localSheetId="0">#REF!</definedName>
    <definedName name="Site2" localSheetId="1">#REF!</definedName>
    <definedName name="Site2" localSheetId="2">#REF!</definedName>
    <definedName name="Site2">#REF!</definedName>
    <definedName name="Site2Data" localSheetId="0">#REF!</definedName>
    <definedName name="Site2Data" localSheetId="1">#REF!</definedName>
    <definedName name="Site2Data" localSheetId="2">#REF!</definedName>
    <definedName name="Site2Data">#REF!</definedName>
    <definedName name="Site3" localSheetId="0">#REF!</definedName>
    <definedName name="Site3" localSheetId="1">#REF!</definedName>
    <definedName name="Site3" localSheetId="2">#REF!</definedName>
    <definedName name="Site3">#REF!</definedName>
    <definedName name="Site3Data" localSheetId="0">#REF!</definedName>
    <definedName name="Site3Data" localSheetId="1">#REF!</definedName>
    <definedName name="Site3Data" localSheetId="2">#REF!</definedName>
    <definedName name="Site3Data">#REF!</definedName>
    <definedName name="Site4" localSheetId="0">#REF!</definedName>
    <definedName name="Site4" localSheetId="1">#REF!</definedName>
    <definedName name="Site4" localSheetId="2">#REF!</definedName>
    <definedName name="Site4">#REF!</definedName>
    <definedName name="Site4Data" localSheetId="0">#REF!</definedName>
    <definedName name="Site4Data" localSheetId="1">#REF!</definedName>
    <definedName name="Site4Data" localSheetId="2">#REF!</definedName>
    <definedName name="Site4Data">#REF!</definedName>
    <definedName name="Site5" localSheetId="0">#REF!</definedName>
    <definedName name="Site5" localSheetId="1">#REF!</definedName>
    <definedName name="Site5" localSheetId="2">#REF!</definedName>
    <definedName name="Site5">#REF!</definedName>
    <definedName name="Site5Data" localSheetId="0">#REF!</definedName>
    <definedName name="Site5Data" localSheetId="1">#REF!</definedName>
    <definedName name="Site5Data" localSheetId="2">#REF!</definedName>
    <definedName name="Site5Data">#REF!</definedName>
    <definedName name="Site6" localSheetId="0">#REF!</definedName>
    <definedName name="Site6" localSheetId="1">#REF!</definedName>
    <definedName name="Site6" localSheetId="2">#REF!</definedName>
    <definedName name="Site6">#REF!</definedName>
    <definedName name="Site6Data" localSheetId="0">#REF!</definedName>
    <definedName name="Site6Data" localSheetId="1">#REF!</definedName>
    <definedName name="Site6Data" localSheetId="2">#REF!</definedName>
    <definedName name="Site6Data">#REF!</definedName>
    <definedName name="Site7" localSheetId="0">#REF!</definedName>
    <definedName name="Site7" localSheetId="1">#REF!</definedName>
    <definedName name="Site7" localSheetId="2">#REF!</definedName>
    <definedName name="Site7">#REF!</definedName>
    <definedName name="Site7Data" localSheetId="0">#REF!</definedName>
    <definedName name="Site7Data" localSheetId="1">#REF!</definedName>
    <definedName name="Site7Data" localSheetId="2">#REF!</definedName>
    <definedName name="Site7Data">#REF!</definedName>
    <definedName name="Site8" localSheetId="0">#REF!</definedName>
    <definedName name="Site8" localSheetId="1">#REF!</definedName>
    <definedName name="Site8" localSheetId="2">#REF!</definedName>
    <definedName name="Site8">#REF!</definedName>
    <definedName name="Site8Data" localSheetId="0">#REF!</definedName>
    <definedName name="Site8Data" localSheetId="1">#REF!</definedName>
    <definedName name="Site8Data" localSheetId="2">#REF!</definedName>
    <definedName name="Site8Data">#REF!</definedName>
    <definedName name="SiteName" localSheetId="0">#REF!</definedName>
    <definedName name="SiteName" localSheetId="1">#REF!</definedName>
    <definedName name="SiteName" localSheetId="2">#REF!</definedName>
    <definedName name="SiteName">#REF!</definedName>
    <definedName name="SiteRestorationCosts" localSheetId="0">#REF!</definedName>
    <definedName name="SiteRestorationCosts" localSheetId="1">#REF!</definedName>
    <definedName name="SiteRestorationCosts" localSheetId="2">#REF!</definedName>
    <definedName name="SiteRestorationCosts">#REF!</definedName>
    <definedName name="SlopeG">'[20]prodprof 1'!$B$28</definedName>
    <definedName name="SlopeWE">'[20]prodprof 1'!$C$28</definedName>
    <definedName name="SlopeWH">'[20]prodprof 1'!$D$28</definedName>
    <definedName name="sma">[36]sma!$A$6:$F$19</definedName>
    <definedName name="sr5hr5htr5hy4" localSheetId="0">#REF!</definedName>
    <definedName name="sr5hr5htr5hy4" localSheetId="1">#REF!</definedName>
    <definedName name="sr5hr5htr5hy4" localSheetId="2">#REF!</definedName>
    <definedName name="sr5hr5htr5hy4">#REF!</definedName>
    <definedName name="sss" localSheetId="0">#REF!</definedName>
    <definedName name="sss" localSheetId="1">#REF!</definedName>
    <definedName name="sss" localSheetId="2">#REF!</definedName>
    <definedName name="sss">#REF!</definedName>
    <definedName name="SSSS">[64]source!$A$1:$M$833</definedName>
    <definedName name="Start" localSheetId="0">#REF!</definedName>
    <definedName name="Start" localSheetId="1">#REF!</definedName>
    <definedName name="Start" localSheetId="2">#REF!</definedName>
    <definedName name="Start">#REF!</definedName>
    <definedName name="Start_date" localSheetId="0">#REF!</definedName>
    <definedName name="Start_date" localSheetId="1">#REF!</definedName>
    <definedName name="Start_date" localSheetId="2">#REF!</definedName>
    <definedName name="Start_date">#REF!</definedName>
    <definedName name="STATUS">'[35]BASE DATA'!$A$2:$A$21</definedName>
    <definedName name="Status_Flag">[19]Economics!$F$12</definedName>
    <definedName name="status_flag_active_state" localSheetId="0">#REF!</definedName>
    <definedName name="status_flag_active_state" localSheetId="1">#REF!</definedName>
    <definedName name="status_flag_active_state" localSheetId="2">#REF!</definedName>
    <definedName name="status_flag_active_state">#REF!</definedName>
    <definedName name="Strategic_Theme" localSheetId="0">#REF!</definedName>
    <definedName name="Strategic_Theme" localSheetId="1">#REF!</definedName>
    <definedName name="Strategic_Theme" localSheetId="2">#REF!</definedName>
    <definedName name="Strategic_Theme">#REF!</definedName>
    <definedName name="StratImp" localSheetId="0">#REF!</definedName>
    <definedName name="StratImp" localSheetId="1">#REF!</definedName>
    <definedName name="StratImp" localSheetId="2">#REF!</definedName>
    <definedName name="StratImp">#REF!</definedName>
    <definedName name="sub" localSheetId="0">#REF!</definedName>
    <definedName name="sub" localSheetId="1">#REF!</definedName>
    <definedName name="sub" localSheetId="2">#REF!</definedName>
    <definedName name="sub">#REF!</definedName>
    <definedName name="suba" localSheetId="0">#REF!</definedName>
    <definedName name="suba" localSheetId="1">#REF!</definedName>
    <definedName name="suba" localSheetId="2">#REF!</definedName>
    <definedName name="suba">#REF!</definedName>
    <definedName name="subaf" localSheetId="0">#REF!</definedName>
    <definedName name="subaf" localSheetId="1">#REF!</definedName>
    <definedName name="subaf" localSheetId="2">#REF!</definedName>
    <definedName name="subaf">#REF!</definedName>
    <definedName name="SubmDate" localSheetId="0">#REF!</definedName>
    <definedName name="SubmDate" localSheetId="1">#REF!</definedName>
    <definedName name="SubmDate" localSheetId="2">#REF!</definedName>
    <definedName name="SubmDate">#REF!</definedName>
    <definedName name="Subtotal" localSheetId="0">#REF!</definedName>
    <definedName name="Subtotal" localSheetId="1">#REF!</definedName>
    <definedName name="Subtotal" localSheetId="2">#REF!</definedName>
    <definedName name="Subtotal">#REF!</definedName>
    <definedName name="SummaryDate" localSheetId="0">#REF!</definedName>
    <definedName name="SummaryDate" localSheetId="1">#REF!</definedName>
    <definedName name="SummaryDate" localSheetId="2">#REF!</definedName>
    <definedName name="SummaryDate">#REF!</definedName>
    <definedName name="SUPPLIERS" localSheetId="0">'[35]BASE DATA'!#REF!</definedName>
    <definedName name="SUPPLIERS" localSheetId="1">'[35]BASE DATA'!#REF!</definedName>
    <definedName name="SUPPLIERS" localSheetId="2">'[35]BASE DATA'!#REF!</definedName>
    <definedName name="SUPPLIERS">'[35]BASE DATA'!#REF!</definedName>
    <definedName name="supply_target_lookup" localSheetId="0">#REF!</definedName>
    <definedName name="supply_target_lookup" localSheetId="1">#REF!</definedName>
    <definedName name="supply_target_lookup" localSheetId="2">#REF!</definedName>
    <definedName name="supply_target_lookup">#REF!</definedName>
    <definedName name="Surf_Gas_H2O" localSheetId="0">'[8]OPEX Forecast Inputs'!#REF!</definedName>
    <definedName name="Surf_Gas_H2O" localSheetId="1">'[8]OPEX Forecast Inputs'!#REF!</definedName>
    <definedName name="Surf_Gas_H2O" localSheetId="2">'[8]OPEX Forecast Inputs'!#REF!</definedName>
    <definedName name="Surf_Gas_H2O">'[8]OPEX Forecast Inputs'!#REF!</definedName>
    <definedName name="Surf_Vert" localSheetId="0">'[8]OPEX Forecast Inputs'!#REF!</definedName>
    <definedName name="Surf_Vert" localSheetId="1">'[8]OPEX Forecast Inputs'!#REF!</definedName>
    <definedName name="Surf_Vert" localSheetId="2">'[8]OPEX Forecast Inputs'!#REF!</definedName>
    <definedName name="Surf_Vert">'[8]OPEX Forecast Inputs'!#REF!</definedName>
    <definedName name="Surf_Vert_Gas_Ijn" localSheetId="0">'[8]OPEX Forecast Inputs'!#REF!</definedName>
    <definedName name="Surf_Vert_Gas_Ijn" localSheetId="1">'[8]OPEX Forecast Inputs'!#REF!</definedName>
    <definedName name="Surf_Vert_Gas_Ijn" localSheetId="2">'[8]OPEX Forecast Inputs'!#REF!</definedName>
    <definedName name="Surf_Vert_Gas_Ijn">'[8]OPEX Forecast Inputs'!#REF!</definedName>
    <definedName name="Surf_Vert_H20" localSheetId="0">'[8]OPEX Forecast Inputs'!#REF!</definedName>
    <definedName name="Surf_Vert_H20" localSheetId="1">'[8]OPEX Forecast Inputs'!#REF!</definedName>
    <definedName name="Surf_Vert_H20" localSheetId="2">'[8]OPEX Forecast Inputs'!#REF!</definedName>
    <definedName name="Surf_Vert_H20">'[8]OPEX Forecast Inputs'!#REF!</definedName>
    <definedName name="Swamp" localSheetId="0">#REF!</definedName>
    <definedName name="Swamp" localSheetId="1">#REF!</definedName>
    <definedName name="Swamp" localSheetId="2">#REF!</definedName>
    <definedName name="Swamp">#REF!</definedName>
    <definedName name="Tariff_gas_base" localSheetId="0">#REF!</definedName>
    <definedName name="Tariff_gas_base" localSheetId="1">#REF!</definedName>
    <definedName name="Tariff_gas_base" localSheetId="2">#REF!</definedName>
    <definedName name="Tariff_gas_base">#REF!</definedName>
    <definedName name="Tariff_gas_opex" localSheetId="0">#REF!</definedName>
    <definedName name="Tariff_gas_opex" localSheetId="1">#REF!</definedName>
    <definedName name="Tariff_gas_opex" localSheetId="2">#REF!</definedName>
    <definedName name="Tariff_gas_opex">#REF!</definedName>
    <definedName name="Tariff_lpg_base" localSheetId="0">#REF!</definedName>
    <definedName name="Tariff_lpg_base" localSheetId="1">#REF!</definedName>
    <definedName name="Tariff_lpg_base" localSheetId="2">#REF!</definedName>
    <definedName name="Tariff_lpg_base">#REF!</definedName>
    <definedName name="Tariff_lpg_opex" localSheetId="0">#REF!</definedName>
    <definedName name="Tariff_lpg_opex" localSheetId="1">#REF!</definedName>
    <definedName name="Tariff_lpg_opex" localSheetId="2">#REF!</definedName>
    <definedName name="Tariff_lpg_opex">#REF!</definedName>
    <definedName name="Tariff_Mtype" localSheetId="0">#REF!</definedName>
    <definedName name="Tariff_Mtype" localSheetId="1">#REF!</definedName>
    <definedName name="Tariff_Mtype" localSheetId="2">#REF!</definedName>
    <definedName name="Tariff_Mtype">#REF!</definedName>
    <definedName name="Tariff_oil_base" localSheetId="0">#REF!</definedName>
    <definedName name="Tariff_oil_base" localSheetId="1">#REF!</definedName>
    <definedName name="Tariff_oil_base" localSheetId="2">#REF!</definedName>
    <definedName name="Tariff_oil_base">#REF!</definedName>
    <definedName name="Tariff_oil_opex" localSheetId="0">#REF!</definedName>
    <definedName name="Tariff_oil_opex" localSheetId="1">#REF!</definedName>
    <definedName name="Tariff_oil_opex" localSheetId="2">#REF!</definedName>
    <definedName name="Tariff_oil_opex">#REF!</definedName>
    <definedName name="Tariff_Total_opex" localSheetId="0">#REF!</definedName>
    <definedName name="Tariff_Total_opex" localSheetId="1">#REF!</definedName>
    <definedName name="Tariff_Total_opex" localSheetId="2">#REF!</definedName>
    <definedName name="Tariff_Total_opex">#REF!</definedName>
    <definedName name="Tariff_Total_opex_MOD" localSheetId="0">#REF!</definedName>
    <definedName name="Tariff_Total_opex_MOD" localSheetId="1">#REF!</definedName>
    <definedName name="Tariff_Total_opex_MOD" localSheetId="2">#REF!</definedName>
    <definedName name="Tariff_Total_opex_MOD">#REF!</definedName>
    <definedName name="Tariff_Total_opex_RT" localSheetId="0">#REF!</definedName>
    <definedName name="Tariff_Total_opex_RT" localSheetId="1">#REF!</definedName>
    <definedName name="Tariff_Total_opex_RT" localSheetId="2">#REF!</definedName>
    <definedName name="Tariff_Total_opex_RT">#REF!</definedName>
    <definedName name="Tariff_water_base" localSheetId="0">#REF!</definedName>
    <definedName name="Tariff_water_base" localSheetId="1">#REF!</definedName>
    <definedName name="Tariff_water_base" localSheetId="2">#REF!</definedName>
    <definedName name="Tariff_water_base">#REF!</definedName>
    <definedName name="Tariff_water_opex" localSheetId="0">#REF!</definedName>
    <definedName name="Tariff_water_opex" localSheetId="1">#REF!</definedName>
    <definedName name="Tariff_water_opex" localSheetId="2">#REF!</definedName>
    <definedName name="Tariff_water_opex">#REF!</definedName>
    <definedName name="Tax_paid">[29]Sheet1!$D$175:$AZ$175</definedName>
    <definedName name="TAXSUM" localSheetId="0">#REF!</definedName>
    <definedName name="TAXSUM" localSheetId="1">#REF!</definedName>
    <definedName name="TAXSUM" localSheetId="2">#REF!</definedName>
    <definedName name="TAXSUM">#REF!</definedName>
    <definedName name="tb">'[48]Reservoir Summary Data'!$B$39</definedName>
    <definedName name="TB_Rate_4.5">'[48]Reservoir Summary Data'!$B$60</definedName>
    <definedName name="TB_Rate_5.5">'[48]Reservoir Summary Data'!$B$67</definedName>
    <definedName name="Technical_Focal_Point" localSheetId="0">#REF!</definedName>
    <definedName name="Technical_Focal_Point" localSheetId="1">#REF!</definedName>
    <definedName name="Technical_Focal_Point" localSheetId="2">#REF!</definedName>
    <definedName name="Technical_Focal_Point">#REF!</definedName>
    <definedName name="techvolsubm" localSheetId="0">#REF!</definedName>
    <definedName name="techvolsubm" localSheetId="1">#REF!</definedName>
    <definedName name="techvolsubm" localSheetId="2">#REF!</definedName>
    <definedName name="techvolsubm">#REF!</definedName>
    <definedName name="test" localSheetId="0">#REF!</definedName>
    <definedName name="test" localSheetId="1">#REF!</definedName>
    <definedName name="test" localSheetId="2">#REF!</definedName>
    <definedName name="test">#REF!</definedName>
    <definedName name="TEST0" localSheetId="0">#REF!</definedName>
    <definedName name="TEST0" localSheetId="1">#REF!</definedName>
    <definedName name="TEST0" localSheetId="2">#REF!</definedName>
    <definedName name="TEST0">#REF!</definedName>
    <definedName name="TEST1" localSheetId="0">#REF!</definedName>
    <definedName name="TEST1" localSheetId="1">#REF!</definedName>
    <definedName name="TEST1" localSheetId="2">#REF!</definedName>
    <definedName name="TEST1">#REF!</definedName>
    <definedName name="TEST10" localSheetId="0">#REF!</definedName>
    <definedName name="TEST10" localSheetId="1">#REF!</definedName>
    <definedName name="TEST10" localSheetId="2">#REF!</definedName>
    <definedName name="TEST10">#REF!</definedName>
    <definedName name="TEST11" localSheetId="0">#REF!</definedName>
    <definedName name="TEST11" localSheetId="1">#REF!</definedName>
    <definedName name="TEST11" localSheetId="2">#REF!</definedName>
    <definedName name="TEST11">#REF!</definedName>
    <definedName name="TEST12" localSheetId="0">#REF!</definedName>
    <definedName name="TEST12" localSheetId="1">#REF!</definedName>
    <definedName name="TEST12" localSheetId="2">#REF!</definedName>
    <definedName name="TEST12">#REF!</definedName>
    <definedName name="TEST13" localSheetId="0">#REF!</definedName>
    <definedName name="TEST13" localSheetId="1">#REF!</definedName>
    <definedName name="TEST13" localSheetId="2">#REF!</definedName>
    <definedName name="TEST13">#REF!</definedName>
    <definedName name="TEST14" localSheetId="0">#REF!</definedName>
    <definedName name="TEST14" localSheetId="1">#REF!</definedName>
    <definedName name="TEST14" localSheetId="2">#REF!</definedName>
    <definedName name="TEST14">#REF!</definedName>
    <definedName name="TEST16" localSheetId="0">[65]Full_Year!#REF!</definedName>
    <definedName name="TEST16" localSheetId="1">[65]Full_Year!#REF!</definedName>
    <definedName name="TEST16" localSheetId="2">[65]Full_Year!#REF!</definedName>
    <definedName name="TEST16">[65]Full_Year!#REF!</definedName>
    <definedName name="TEST2" localSheetId="0">#REF!</definedName>
    <definedName name="TEST2" localSheetId="1">#REF!</definedName>
    <definedName name="TEST2" localSheetId="2">#REF!</definedName>
    <definedName name="TEST2">#REF!</definedName>
    <definedName name="TEST3" localSheetId="0">#REF!</definedName>
    <definedName name="TEST3" localSheetId="1">#REF!</definedName>
    <definedName name="TEST3" localSheetId="2">#REF!</definedName>
    <definedName name="TEST3">#REF!</definedName>
    <definedName name="TEST4" localSheetId="0">#REF!</definedName>
    <definedName name="TEST4" localSheetId="1">#REF!</definedName>
    <definedName name="TEST4" localSheetId="2">#REF!</definedName>
    <definedName name="TEST4">#REF!</definedName>
    <definedName name="TEST5" localSheetId="0">#REF!</definedName>
    <definedName name="TEST5" localSheetId="1">#REF!</definedName>
    <definedName name="TEST5" localSheetId="2">#REF!</definedName>
    <definedName name="TEST5">#REF!</definedName>
    <definedName name="TEST6" localSheetId="0">#REF!</definedName>
    <definedName name="TEST6" localSheetId="1">#REF!</definedName>
    <definedName name="TEST6" localSheetId="2">#REF!</definedName>
    <definedName name="TEST6">#REF!</definedName>
    <definedName name="TEST7" localSheetId="0">#REF!</definedName>
    <definedName name="TEST7" localSheetId="1">#REF!</definedName>
    <definedName name="TEST7" localSheetId="2">#REF!</definedName>
    <definedName name="TEST7">#REF!</definedName>
    <definedName name="TEST8" localSheetId="0">#REF!</definedName>
    <definedName name="TEST8" localSheetId="1">#REF!</definedName>
    <definedName name="TEST8" localSheetId="2">#REF!</definedName>
    <definedName name="TEST8">#REF!</definedName>
    <definedName name="TEST9" localSheetId="0">#REF!</definedName>
    <definedName name="TEST9" localSheetId="1">#REF!</definedName>
    <definedName name="TEST9" localSheetId="2">#REF!</definedName>
    <definedName name="TEST9">#REF!</definedName>
    <definedName name="TESTHKEY" localSheetId="0">#REF!</definedName>
    <definedName name="TESTHKEY" localSheetId="1">#REF!</definedName>
    <definedName name="TESTHKEY" localSheetId="2">#REF!</definedName>
    <definedName name="TESTHKEY">#REF!</definedName>
    <definedName name="TESTKEYS" localSheetId="0">#REF!</definedName>
    <definedName name="TESTKEYS" localSheetId="1">#REF!</definedName>
    <definedName name="TESTKEYS" localSheetId="2">#REF!</definedName>
    <definedName name="TESTKEYS">#REF!</definedName>
    <definedName name="TESTVKEY" localSheetId="0">#REF!</definedName>
    <definedName name="TESTVKEY" localSheetId="1">#REF!</definedName>
    <definedName name="TESTVKEY" localSheetId="2">#REF!</definedName>
    <definedName name="TESTVKEY">#REF!</definedName>
    <definedName name="Theme" localSheetId="0">#REF!</definedName>
    <definedName name="Theme" localSheetId="1">#REF!</definedName>
    <definedName name="Theme" localSheetId="2">#REF!</definedName>
    <definedName name="Theme">#REF!</definedName>
    <definedName name="tol_fin">[66]SetUp!$C$1001</definedName>
    <definedName name="tol_nonfin">[66]SetUp!$D$1001</definedName>
    <definedName name="Tot_Appr_Money" localSheetId="0">#REF!</definedName>
    <definedName name="Tot_Appr_Money" localSheetId="1">#REF!</definedName>
    <definedName name="Tot_Appr_Money" localSheetId="2">#REF!</definedName>
    <definedName name="Tot_Appr_Money">#REF!</definedName>
    <definedName name="Tot_Appr_Money_MOD" localSheetId="0">#REF!</definedName>
    <definedName name="Tot_Appr_Money_MOD" localSheetId="1">#REF!</definedName>
    <definedName name="Tot_Appr_Money_MOD" localSheetId="2">#REF!</definedName>
    <definedName name="Tot_Appr_Money_MOD">#REF!</definedName>
    <definedName name="Tot_Appr_Money_RT" localSheetId="0">#REF!</definedName>
    <definedName name="Tot_Appr_Money_RT" localSheetId="1">#REF!</definedName>
    <definedName name="Tot_Appr_Money_RT" localSheetId="2">#REF!</definedName>
    <definedName name="Tot_Appr_Money_RT">#REF!</definedName>
    <definedName name="Tot_Capex_Money" localSheetId="0">#REF!</definedName>
    <definedName name="Tot_Capex_Money" localSheetId="1">#REF!</definedName>
    <definedName name="Tot_Capex_Money" localSheetId="2">#REF!</definedName>
    <definedName name="Tot_Capex_Money">#REF!</definedName>
    <definedName name="Tot_Capex_Money_MOD" localSheetId="0">#REF!</definedName>
    <definedName name="Tot_Capex_Money_MOD" localSheetId="1">#REF!</definedName>
    <definedName name="Tot_Capex_Money_MOD" localSheetId="2">#REF!</definedName>
    <definedName name="Tot_Capex_Money_MOD">#REF!</definedName>
    <definedName name="Tot_Capex_Money_RT" localSheetId="0">#REF!</definedName>
    <definedName name="Tot_Capex_Money_RT" localSheetId="1">#REF!</definedName>
    <definedName name="Tot_Capex_Money_RT" localSheetId="2">#REF!</definedName>
    <definedName name="Tot_Capex_Money_RT">#REF!</definedName>
    <definedName name="Tot_Dir_Opex" localSheetId="0">#REF!</definedName>
    <definedName name="Tot_Dir_Opex" localSheetId="1">#REF!</definedName>
    <definedName name="Tot_Dir_Opex" localSheetId="2">#REF!</definedName>
    <definedName name="Tot_Dir_Opex">#REF!</definedName>
    <definedName name="Tot_Dir_Opex_MOD" localSheetId="0">#REF!</definedName>
    <definedName name="Tot_Dir_Opex_MOD" localSheetId="1">#REF!</definedName>
    <definedName name="Tot_Dir_Opex_MOD" localSheetId="2">#REF!</definedName>
    <definedName name="Tot_Dir_Opex_MOD">#REF!</definedName>
    <definedName name="Tot_Dir_Opex_RT" localSheetId="0">#REF!</definedName>
    <definedName name="Tot_Dir_Opex_RT" localSheetId="1">#REF!</definedName>
    <definedName name="Tot_Dir_Opex_RT" localSheetId="2">#REF!</definedName>
    <definedName name="Tot_Dir_Opex_RT">#REF!</definedName>
    <definedName name="Tot_Expl_Money" localSheetId="0">#REF!</definedName>
    <definedName name="Tot_Expl_Money" localSheetId="1">#REF!</definedName>
    <definedName name="Tot_Expl_Money" localSheetId="2">#REF!</definedName>
    <definedName name="Tot_Expl_Money">#REF!</definedName>
    <definedName name="Tot_Expl_Money_MOD" localSheetId="0">#REF!</definedName>
    <definedName name="Tot_Expl_Money_MOD" localSheetId="1">#REF!</definedName>
    <definedName name="Tot_Expl_Money_MOD" localSheetId="2">#REF!</definedName>
    <definedName name="Tot_Expl_Money_MOD">#REF!</definedName>
    <definedName name="Tot_Expl_Money_RT" localSheetId="0">#REF!</definedName>
    <definedName name="Tot_Expl_Money_RT" localSheetId="1">#REF!</definedName>
    <definedName name="Tot_Expl_Money_RT" localSheetId="2">#REF!</definedName>
    <definedName name="Tot_Expl_Money_RT">#REF!</definedName>
    <definedName name="TOTAL">[13]ActivityData!$A$1:$Y$178</definedName>
    <definedName name="Total_CAPEX" localSheetId="0">#REF!</definedName>
    <definedName name="Total_CAPEX" localSheetId="1">#REF!</definedName>
    <definedName name="Total_CAPEX" localSheetId="2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 localSheetId="1">#REF!</definedName>
    <definedName name="Total_CAPEX_pre_fixedcosts" localSheetId="2">#REF!</definedName>
    <definedName name="Total_CAPEX_pre_fixedcosts">#REF!</definedName>
    <definedName name="Total_Capex1" localSheetId="0">#REF!</definedName>
    <definedName name="Total_Capex1" localSheetId="1">#REF!</definedName>
    <definedName name="Total_Capex1" localSheetId="2">#REF!</definedName>
    <definedName name="Total_Capex1">#REF!</definedName>
    <definedName name="Total_Cum_Prod" localSheetId="0">#REF!</definedName>
    <definedName name="Total_Cum_Prod" localSheetId="1">#REF!</definedName>
    <definedName name="Total_Cum_Prod" localSheetId="2">#REF!</definedName>
    <definedName name="Total_Cum_Prod">#REF!</definedName>
    <definedName name="Total_Gas_Revenue" localSheetId="0">#REF!</definedName>
    <definedName name="Total_Gas_Revenue" localSheetId="1">#REF!</definedName>
    <definedName name="Total_Gas_Revenue" localSheetId="2">#REF!</definedName>
    <definedName name="Total_Gas_Revenue">#REF!</definedName>
    <definedName name="Total_Heating_Input" localSheetId="0">#REF!</definedName>
    <definedName name="Total_Heating_Input" localSheetId="1">#REF!</definedName>
    <definedName name="Total_Heating_Input" localSheetId="2">#REF!</definedName>
    <definedName name="Total_Heating_Input">#REF!</definedName>
    <definedName name="Total_Liquid_Revenue" localSheetId="0">#REF!</definedName>
    <definedName name="Total_Liquid_Revenue" localSheetId="1">#REF!</definedName>
    <definedName name="Total_Liquid_Revenue" localSheetId="2">#REF!</definedName>
    <definedName name="Total_Liquid_Revenue">#REF!</definedName>
    <definedName name="Total_Opex" localSheetId="0">#REF!</definedName>
    <definedName name="Total_Opex" localSheetId="1">#REF!</definedName>
    <definedName name="Total_Opex" localSheetId="2">#REF!</definedName>
    <definedName name="Total_Opex">#REF!</definedName>
    <definedName name="Total_Power_Required" localSheetId="0">#REF!</definedName>
    <definedName name="Total_Power_Required" localSheetId="1">#REF!</definedName>
    <definedName name="Total_Power_Required" localSheetId="2">#REF!</definedName>
    <definedName name="Total_Power_Required">#REF!</definedName>
    <definedName name="Total_Prod" localSheetId="0">#REF!</definedName>
    <definedName name="Total_Prod" localSheetId="1">#REF!</definedName>
    <definedName name="Total_Prod" localSheetId="2">#REF!</definedName>
    <definedName name="Total_Prod">#REF!</definedName>
    <definedName name="Total_Product_Revenue" localSheetId="0">#REF!</definedName>
    <definedName name="Total_Product_Revenue" localSheetId="1">#REF!</definedName>
    <definedName name="Total_Product_Revenue" localSheetId="2">#REF!</definedName>
    <definedName name="Total_Product_Revenue">#REF!</definedName>
    <definedName name="Total_Revenue" localSheetId="0">#REF!</definedName>
    <definedName name="Total_Revenue" localSheetId="1">#REF!</definedName>
    <definedName name="Total_Revenue" localSheetId="2">#REF!</definedName>
    <definedName name="Total_Revenue">#REF!</definedName>
    <definedName name="TotalCapex" localSheetId="0">#REF!</definedName>
    <definedName name="TotalCapex" localSheetId="1">#REF!</definedName>
    <definedName name="TotalCapex" localSheetId="2">#REF!</definedName>
    <definedName name="TotalCapex">#REF!</definedName>
    <definedName name="TotalCapex100Project" localSheetId="0">#REF!</definedName>
    <definedName name="TotalCapex100Project" localSheetId="1">#REF!</definedName>
    <definedName name="TotalCapex100Project" localSheetId="2">#REF!</definedName>
    <definedName name="TotalCapex100Project">#REF!</definedName>
    <definedName name="TotalCapex7" localSheetId="0">#REF!</definedName>
    <definedName name="TotalCapex7" localSheetId="1">#REF!</definedName>
    <definedName name="TotalCapex7" localSheetId="2">#REF!</definedName>
    <definedName name="TotalCapex7">#REF!</definedName>
    <definedName name="TotalOpex" localSheetId="0">#REF!</definedName>
    <definedName name="TotalOpex" localSheetId="1">#REF!</definedName>
    <definedName name="TotalOpex" localSheetId="2">#REF!</definedName>
    <definedName name="TotalOpex">#REF!</definedName>
    <definedName name="TotalOpex100Project" localSheetId="0">#REF!</definedName>
    <definedName name="TotalOpex100Project" localSheetId="1">#REF!</definedName>
    <definedName name="TotalOpex100Project" localSheetId="2">#REF!</definedName>
    <definedName name="TotalOpex100Project">#REF!</definedName>
    <definedName name="TotalProd_Boe" localSheetId="0">#REF!</definedName>
    <definedName name="TotalProd_Boe" localSheetId="1">#REF!</definedName>
    <definedName name="TotalProd_Boe" localSheetId="2">#REF!</definedName>
    <definedName name="TotalProd_Boe">#REF!</definedName>
    <definedName name="TOTALREF" localSheetId="0">#REF!</definedName>
    <definedName name="TOTALREF" localSheetId="1">#REF!</definedName>
    <definedName name="TOTALREF" localSheetId="2">#REF!</definedName>
    <definedName name="TOTALREF">#REF!</definedName>
    <definedName name="Tra" localSheetId="0">#REF!</definedName>
    <definedName name="Tra" localSheetId="1">#REF!</definedName>
    <definedName name="Tra" localSheetId="2">#REF!</definedName>
    <definedName name="Tra">#REF!</definedName>
    <definedName name="trans" localSheetId="0">#REF!</definedName>
    <definedName name="trans" localSheetId="1">#REF!</definedName>
    <definedName name="trans" localSheetId="2">#REF!</definedName>
    <definedName name="trans">#REF!</definedName>
    <definedName name="tras" localSheetId="0">#REF!</definedName>
    <definedName name="tras" localSheetId="1">#REF!</definedName>
    <definedName name="tras" localSheetId="2">#REF!</definedName>
    <definedName name="tras">#REF!</definedName>
    <definedName name="trf" localSheetId="0">#REF!</definedName>
    <definedName name="trf" localSheetId="1">#REF!</definedName>
    <definedName name="trf" localSheetId="2">#REF!</definedName>
    <definedName name="trf">#REF!</definedName>
    <definedName name="trs" localSheetId="0">#REF!</definedName>
    <definedName name="trs" localSheetId="1">#REF!</definedName>
    <definedName name="trs" localSheetId="2">#REF!</definedName>
    <definedName name="trs">#REF!</definedName>
    <definedName name="Tubings" localSheetId="0">#REF!</definedName>
    <definedName name="Tubings" localSheetId="1">#REF!</definedName>
    <definedName name="Tubings" localSheetId="2">#REF!</definedName>
    <definedName name="Tubings">#REF!</definedName>
    <definedName name="tun" localSheetId="0">#REF!</definedName>
    <definedName name="tun" localSheetId="1">#REF!</definedName>
    <definedName name="tun" localSheetId="2">#REF!</definedName>
    <definedName name="tun">#REF!</definedName>
    <definedName name="tund" localSheetId="0" hidden="1">{#N/A,#N/A,TRUE,"ASSUMPTIONS";#N/A,#N/A,TRUE,"SUMMARY"}</definedName>
    <definedName name="tund" localSheetId="1" hidden="1">{#N/A,#N/A,TRUE,"ASSUMPTIONS";#N/A,#N/A,TRUE,"SUMMARY"}</definedName>
    <definedName name="tund" localSheetId="2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localSheetId="1" hidden="1">{#N/A,#N/A,TRUE,"ASSUMPTIONS";#N/A,#N/A,TRUE,"SUMMARY";#N/A,#N/A,TRUE,"PANEL 1";#N/A,#N/A,TRUE,"PANEL 2"}</definedName>
    <definedName name="tundun" localSheetId="2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 localSheetId="1">#REF!</definedName>
    <definedName name="Type" localSheetId="2">#REF!</definedName>
    <definedName name="Type">#REF!</definedName>
    <definedName name="type_lookup" localSheetId="0">[12]Calculations!#REF!</definedName>
    <definedName name="type_lookup" localSheetId="1">[12]Calculations!#REF!</definedName>
    <definedName name="type_lookup" localSheetId="2">[12]Calculations!#REF!</definedName>
    <definedName name="type_lookup">[12]Calculations!#REF!</definedName>
    <definedName name="UNDUNT" localSheetId="0" hidden="1">{#N/A,#N/A,TRUE,"ASSUMPTIONS";#N/A,#N/A,TRUE,"SUMMARY";#N/A,#N/A,TRUE,"PANEL 1";#N/A,#N/A,TRUE,"PANEL 2"}</definedName>
    <definedName name="UNDUNT" localSheetId="1" hidden="1">{#N/A,#N/A,TRUE,"ASSUMPTIONS";#N/A,#N/A,TRUE,"SUMMARY";#N/A,#N/A,TRUE,"PANEL 1";#N/A,#N/A,TRUE,"PANEL 2"}</definedName>
    <definedName name="UNDUNT" localSheetId="2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 localSheetId="1">#REF!</definedName>
    <definedName name="Units" localSheetId="2">#REF!</definedName>
    <definedName name="Units">#REF!</definedName>
    <definedName name="update" localSheetId="0">#REF!</definedName>
    <definedName name="update" localSheetId="1">#REF!</definedName>
    <definedName name="update" localSheetId="2">#REF!</definedName>
    <definedName name="update">#REF!</definedName>
    <definedName name="USD">[16]Calculation!$C$9:$C$12</definedName>
    <definedName name="UserNotes" localSheetId="0">#REF!</definedName>
    <definedName name="UserNotes" localSheetId="1">#REF!</definedName>
    <definedName name="UserNotes" localSheetId="2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localSheetId="1" hidden="1">{#N/A,#N/A,TRUE,"SUMMARY";#N/A,#N/A,TRUE,"ASSUMPTIONS";#N/A,#N/A,TRUE,"COMMON";#N/A,#N/A,TRUE,"PLATFORM(s)";#N/A,#N/A,TRUE,"FPSO(s)";#N/A,#N/A,TRUE,"FSO(s)"}</definedName>
    <definedName name="v" localSheetId="2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_1" localSheetId="0">#REF!</definedName>
    <definedName name="V_1" localSheetId="1">#REF!</definedName>
    <definedName name="V_1" localSheetId="2">#REF!</definedName>
    <definedName name="V_1">#REF!</definedName>
    <definedName name="V_2" localSheetId="0">#REF!</definedName>
    <definedName name="V_2" localSheetId="1">#REF!</definedName>
    <definedName name="V_2" localSheetId="2">#REF!</definedName>
    <definedName name="V_2">#REF!</definedName>
    <definedName name="V_3" localSheetId="0">#REF!</definedName>
    <definedName name="V_3" localSheetId="1">#REF!</definedName>
    <definedName name="V_3" localSheetId="2">#REF!</definedName>
    <definedName name="V_3">#REF!</definedName>
    <definedName name="V_4" localSheetId="0">#REF!</definedName>
    <definedName name="V_4" localSheetId="1">#REF!</definedName>
    <definedName name="V_4" localSheetId="2">#REF!</definedName>
    <definedName name="V_4">#REF!</definedName>
    <definedName name="V_411_01_Sales_Oil_Vol" localSheetId="0">#REF!</definedName>
    <definedName name="V_411_01_Sales_Oil_Vol" localSheetId="1">#REF!</definedName>
    <definedName name="V_411_01_Sales_Oil_Vol" localSheetId="2">#REF!</definedName>
    <definedName name="V_411_01_Sales_Oil_Vol">#REF!</definedName>
    <definedName name="V_411_02_Sales_Gas_Vol" localSheetId="0">#REF!</definedName>
    <definedName name="V_411_02_Sales_Gas_Vol" localSheetId="1">#REF!</definedName>
    <definedName name="V_411_02_Sales_Gas_Vol" localSheetId="2">#REF!</definedName>
    <definedName name="V_411_02_Sales_Gas_Vol">#REF!</definedName>
    <definedName name="V_411_03_Sales_NGL_Cond_Vol" localSheetId="0">#REF!</definedName>
    <definedName name="V_411_03_Sales_NGL_Cond_Vol" localSheetId="1">#REF!</definedName>
    <definedName name="V_411_03_Sales_NGL_Cond_Vol" localSheetId="2">#REF!</definedName>
    <definedName name="V_411_03_Sales_NGL_Cond_Vol">#REF!</definedName>
    <definedName name="V_411_Sales_BOE_Vol" localSheetId="0">#REF!</definedName>
    <definedName name="V_411_Sales_BOE_Vol" localSheetId="1">#REF!</definedName>
    <definedName name="V_411_Sales_BOE_Vol" localSheetId="2">#REF!</definedName>
    <definedName name="V_411_Sales_BOE_Vol">#REF!</definedName>
    <definedName name="VA_Review" localSheetId="0">#REF!</definedName>
    <definedName name="VA_Review" localSheetId="1">#REF!</definedName>
    <definedName name="VA_Review" localSheetId="2">#REF!</definedName>
    <definedName name="VA_Review">#REF!</definedName>
    <definedName name="Val_Date" localSheetId="0">#REF!</definedName>
    <definedName name="Val_Date" localSheetId="1">#REF!</definedName>
    <definedName name="Val_Date" localSheetId="2">#REF!</definedName>
    <definedName name="Val_Date">#REF!</definedName>
    <definedName name="Val_from_Oil" localSheetId="0">#REF!</definedName>
    <definedName name="Val_from_Oil" localSheetId="1">#REF!</definedName>
    <definedName name="Val_from_Oil" localSheetId="2">#REF!</definedName>
    <definedName name="Val_from_Oil">#REF!</definedName>
    <definedName name="VALID" localSheetId="0">#REF!</definedName>
    <definedName name="VALID" localSheetId="1">#REF!</definedName>
    <definedName name="VALID" localSheetId="2">#REF!</definedName>
    <definedName name="VALID">#REF!</definedName>
    <definedName name="Valid2" localSheetId="0">#REF!</definedName>
    <definedName name="Valid2" localSheetId="1">#REF!</definedName>
    <definedName name="Valid2" localSheetId="2">#REF!</definedName>
    <definedName name="Valid2">#REF!</definedName>
    <definedName name="Valid3" localSheetId="0">#REF!</definedName>
    <definedName name="Valid3" localSheetId="1">#REF!</definedName>
    <definedName name="Valid3" localSheetId="2">#REF!</definedName>
    <definedName name="Valid3">#REF!</definedName>
    <definedName name="Value">[16]Calculation!$D$9:$D$12</definedName>
    <definedName name="Value_SUM">[16]Calculation!$D$14</definedName>
    <definedName name="Vendor_Code" localSheetId="0">#REF!</definedName>
    <definedName name="Vendor_Code" localSheetId="1">#REF!</definedName>
    <definedName name="Vendor_Code" localSheetId="2">#REF!</definedName>
    <definedName name="Vendor_Code">#REF!</definedName>
    <definedName name="VENDORCODE" localSheetId="0">#REF!</definedName>
    <definedName name="VENDORCODE" localSheetId="1">#REF!</definedName>
    <definedName name="VENDORCODE" localSheetId="2">#REF!</definedName>
    <definedName name="VENDORCODE">#REF!</definedName>
    <definedName name="VENDORCODE1" localSheetId="0">#REF!</definedName>
    <definedName name="VENDORCODE1" localSheetId="1">#REF!</definedName>
    <definedName name="VENDORCODE1" localSheetId="2">#REF!</definedName>
    <definedName name="VENDORCODE1">#REF!</definedName>
    <definedName name="VENDORNAME" localSheetId="0">#REF!</definedName>
    <definedName name="VENDORNAME" localSheetId="1">#REF!</definedName>
    <definedName name="VENDORNAME" localSheetId="2">#REF!</definedName>
    <definedName name="VENDORNAME">#REF!</definedName>
    <definedName name="VENDORS_LISTS" localSheetId="0">#REF!</definedName>
    <definedName name="VENDORS_LISTS" localSheetId="1">#REF!</definedName>
    <definedName name="VENDORS_LISTS" localSheetId="2">#REF!</definedName>
    <definedName name="VENDORS_LISTS">#REF!</definedName>
    <definedName name="VENDORTAXCODE" localSheetId="0">#REF!</definedName>
    <definedName name="VENDORTAXCODE" localSheetId="1">#REF!</definedName>
    <definedName name="VENDORTAXCODE" localSheetId="2">#REF!</definedName>
    <definedName name="VENDORTAXCODE">#REF!</definedName>
    <definedName name="VENTUR_FUNDING" localSheetId="0">#REF!</definedName>
    <definedName name="VENTUR_FUNDING" localSheetId="1">#REF!</definedName>
    <definedName name="VENTUR_FUNDING" localSheetId="2">#REF!</definedName>
    <definedName name="VENTUR_FUNDING">#REF!</definedName>
    <definedName name="Version" localSheetId="0">#REF!</definedName>
    <definedName name="Version" localSheetId="1">#REF!</definedName>
    <definedName name="Version" localSheetId="2">#REF!</definedName>
    <definedName name="Version">#REF!</definedName>
    <definedName name="Vertical_EGP_Rate_4.5">'[48]Reservoir Summary Data'!$B$58</definedName>
    <definedName name="Vertical_EGP_Rate_5.5">'[48]Reservoir Summary Data'!$B$65</definedName>
    <definedName name="VNDRCODE" localSheetId="0">#REF!</definedName>
    <definedName name="VNDRCODE" localSheetId="1">#REF!</definedName>
    <definedName name="VNDRCODE" localSheetId="2">#REF!</definedName>
    <definedName name="VNDRCODE">#REF!</definedName>
    <definedName name="VNDRCODE1" localSheetId="0">#REF!</definedName>
    <definedName name="VNDRCODE1" localSheetId="1">#REF!</definedName>
    <definedName name="VNDRCODE1" localSheetId="2">#REF!</definedName>
    <definedName name="VNDRCODE1">#REF!</definedName>
    <definedName name="VNDRTXCODE" localSheetId="0">#REF!</definedName>
    <definedName name="VNDRTXCODE" localSheetId="1">#REF!</definedName>
    <definedName name="VNDRTXCODE" localSheetId="2">#REF!</definedName>
    <definedName name="VNDRTXCODE">#REF!</definedName>
    <definedName name="vocuh" localSheetId="0">#REF!</definedName>
    <definedName name="vocuh" localSheetId="1">#REF!</definedName>
    <definedName name="vocuh" localSheetId="2">#REF!</definedName>
    <definedName name="vocuh">#REF!</definedName>
    <definedName name="VOWD" localSheetId="0">#REF!</definedName>
    <definedName name="VOWD" localSheetId="1">#REF!</definedName>
    <definedName name="VOWD" localSheetId="2">#REF!</definedName>
    <definedName name="VOWD">#REF!</definedName>
    <definedName name="vt" localSheetId="0">#REF!</definedName>
    <definedName name="vt" localSheetId="1">#REF!</definedName>
    <definedName name="vt" localSheetId="2">#REF!</definedName>
    <definedName name="vt">#REF!</definedName>
    <definedName name="w_1" localSheetId="0">#REF!</definedName>
    <definedName name="w_1" localSheetId="1">#REF!</definedName>
    <definedName name="w_1" localSheetId="2">#REF!</definedName>
    <definedName name="w_1">#REF!</definedName>
    <definedName name="w_2" localSheetId="0">#REF!</definedName>
    <definedName name="w_2" localSheetId="1">#REF!</definedName>
    <definedName name="w_2" localSheetId="2">#REF!</definedName>
    <definedName name="w_2">#REF!</definedName>
    <definedName name="w_3" localSheetId="0">#REF!</definedName>
    <definedName name="w_3" localSheetId="1">#REF!</definedName>
    <definedName name="w_3" localSheetId="2">#REF!</definedName>
    <definedName name="w_3">#REF!</definedName>
    <definedName name="water_rate_unit" localSheetId="0">#REF!</definedName>
    <definedName name="water_rate_unit" localSheetId="1">#REF!</definedName>
    <definedName name="water_rate_unit" localSheetId="2">#REF!</definedName>
    <definedName name="water_rate_unit">#REF!</definedName>
    <definedName name="WB" localSheetId="0">#REF!</definedName>
    <definedName name="WB" localSheetId="1">#REF!</definedName>
    <definedName name="WB" localSheetId="2">#REF!</definedName>
    <definedName name="WB">#REF!</definedName>
    <definedName name="WCP">'[20]prodprof 1'!$F$18</definedName>
    <definedName name="Well_Type">[67]Engine!$A$24:$A$33</definedName>
    <definedName name="wer" localSheetId="0" hidden="1">{#N/A,#N/A,FALSE,"COMMON";#N/A,#N/A,FALSE,"HUB";#N/A,#N/A,FALSE,"SUMMARY"}</definedName>
    <definedName name="wer" localSheetId="1" hidden="1">{#N/A,#N/A,FALSE,"COMMON";#N/A,#N/A,FALSE,"HUB";#N/A,#N/A,FALSE,"SUMMARY"}</definedName>
    <definedName name="wer" localSheetId="2" hidden="1">{#N/A,#N/A,FALSE,"COMMON";#N/A,#N/A,FALSE,"HUB";#N/A,#N/A,FALSE,"SUMMARY"}</definedName>
    <definedName name="wer" hidden="1">{#N/A,#N/A,FALSE,"COMMON";#N/A,#N/A,FALSE,"HUB";#N/A,#N/A,FALSE,"SUMMARY"}</definedName>
    <definedName name="Where">'[35]BASE DATA'!$A$23:$A$26</definedName>
    <definedName name="WI" localSheetId="0">#REF!</definedName>
    <definedName name="WI" localSheetId="1">#REF!</definedName>
    <definedName name="WI" localSheetId="2">#REF!</definedName>
    <definedName name="WI">#REF!</definedName>
    <definedName name="wil" localSheetId="0">#REF!</definedName>
    <definedName name="wil" localSheetId="1">#REF!</definedName>
    <definedName name="wil" localSheetId="2">#REF!</definedName>
    <definedName name="wil">#REF!</definedName>
    <definedName name="wild" localSheetId="0">#REF!</definedName>
    <definedName name="wild" localSheetId="1">#REF!</definedName>
    <definedName name="wild" localSheetId="2">#REF!</definedName>
    <definedName name="wild">#REF!</definedName>
    <definedName name="WORK" localSheetId="0">#REF!</definedName>
    <definedName name="WORK" localSheetId="1">#REF!</definedName>
    <definedName name="WORK" localSheetId="2">#REF!</definedName>
    <definedName name="WORK">#REF!</definedName>
    <definedName name="workbook" localSheetId="0">#REF!</definedName>
    <definedName name="workbook" localSheetId="1">#REF!</definedName>
    <definedName name="workbook" localSheetId="2">#REF!</definedName>
    <definedName name="workbook">#REF!</definedName>
    <definedName name="Working_Interest" localSheetId="0">#REF!</definedName>
    <definedName name="Working_Interest" localSheetId="1">#REF!</definedName>
    <definedName name="Working_Interest" localSheetId="2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1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2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localSheetId="1" hidden="1">{#N/A,#N/A,TRUE,"SUMMARY";#N/A,#N/A,TRUE,"ASSUMPTIONS";#N/A,#N/A,TRUE,"COMMON";#N/A,#N/A,TRUE,"PLATFORM(s)";#N/A,#N/A,TRUE,"FPSO(s)";#N/A,#N/A,TRUE,"FSO(s)"}</definedName>
    <definedName name="wrn.Full." localSheetId="2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localSheetId="1" hidden="1">{#N/A,#N/A,FALSE,"Charts by Delta";#N/A,#N/A,FALSE,"Charts by All";#N/A,#N/A,FALSE,"Graphs";#N/A,#N/A,FALSE,"Value Graphs";#N/A,#N/A,FALSE,"Pump Graphs"}</definedName>
    <definedName name="wrn.Graphs." localSheetId="2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1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2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1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2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localSheetId="1" hidden="1">{#N/A,#N/A,TRUE,"ASSUMPTIONS";#N/A,#N/A,TRUE,"SUMMARY";#N/A,#N/A,TRUE,"PANEL 1";#N/A,#N/A,TRUE,"PANEL 2"}</definedName>
    <definedName name="wrn.offshore" localSheetId="2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localSheetId="1" hidden="1">{#N/A,#N/A,TRUE,"ASSUMPTIONS";#N/A,#N/A,TRUE,"SUMMARY";#N/A,#N/A,TRUE,"PANEL 1";#N/A,#N/A,TRUE,"PANEL 2"}</definedName>
    <definedName name="wrn.Offshore." localSheetId="2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localSheetId="1" hidden="1">{#N/A,#N/A,FALSE,"COMMON";#N/A,#N/A,FALSE,"HUB";#N/A,#N/A,FALSE,"SUMMARY"}</definedName>
    <definedName name="wrn.opex" localSheetId="2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2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2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2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DManning." hidden="1">{#N/A,#N/A,FALSE,"CoverPage";#N/A,#N/A,FALSE,"Objective";#N/A,#N/A,FALSE,"TeamNorm";#N/A,#N/A,FALSE,"PAE";#N/A,#N/A,FALSE,"PBE";#N/A,#N/A,FALSE,"PSE";#N/A,#N/A,FALSE,"PME";#N/A,#N/A,FALSE,"HSE"}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1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2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localSheetId="1" hidden="1">{#N/A,#N/A,FALSE,"Charts by Delta";#N/A,#N/A,FALSE,"Charts by All";#N/A,#N/A,FALSE,"Graphs";#N/A,#N/A,FALSE,"Value Graphs";#N/A,#N/A,FALSE,"Pump Graphs"}</definedName>
    <definedName name="wrn.Print_Graph." localSheetId="2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localSheetId="1" hidden="1">{#N/A,#N/A,FALSE,"Charts by Delta";#N/A,#N/A,FALSE,"Charts by All";#N/A,#N/A,FALSE,"Graphs";#N/A,#N/A,FALSE,"Value Graphs";#N/A,#N/A,FALSE,"Pump Graphs"}</definedName>
    <definedName name="wrn.Print_Graphs." localSheetId="2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1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2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IF('[20]prodprof 1'!XEE1&lt;=[0]!CumP,'[20]prodprof 1'!XEE1*[0]!GORP,[0]!CumP*[0]!GORP+('[20]prodprof 1'!XEE1-[0]!CumP)*([0]!GORP+('[20]prodprof 1'!XEE1-[0]!CumP)*0.5*[0]!SlopeG))</definedName>
    <definedName name="wsdcgf" localSheetId="1">IF('[20]prodprof 1'!XEE1&lt;=[0]!CumP,'[20]prodprof 1'!XEE1*[0]!GORP,[0]!CumP*[0]!GORP+('[20]prodprof 1'!XEE1-[0]!CumP)*([0]!GORP+('[20]prodprof 1'!XEE1-[0]!CumP)*0.5*[0]!SlopeG))</definedName>
    <definedName name="wsdcgf" localSheetId="2">IF('[20]prodprof 1'!XEE1&lt;=[0]!CumP,'[20]prodprof 1'!XEE1*[0]!GORP,[0]!CumP*[0]!GORP+('[20]prodprof 1'!XEE1-[0]!CumP)*([0]!GORP+('[20]prodprof 1'!XEE1-[0]!CumP)*0.5*[0]!SlopeG))</definedName>
    <definedName name="wsdcgf">IF('[20]prodprof 1'!XEE1&lt;=CumP,'[20]prodprof 1'!XEE1*GORP,CumP*GORP+('[20]prodprof 1'!XEE1-CumP)*(GORP+('[20]prodprof 1'!XEE1-CumP)*0.5*SlopeG))</definedName>
    <definedName name="WW" localSheetId="0">#REF!</definedName>
    <definedName name="WW" localSheetId="1">#REF!</definedName>
    <definedName name="WW" localSheetId="2">#REF!</definedName>
    <definedName name="WW">#REF!</definedName>
    <definedName name="X_rate">'[68]As Is'!$B$17</definedName>
    <definedName name="X2005_Wells_Status_for_GWDP_update_Drilling_Only_List" localSheetId="0">#REF!</definedName>
    <definedName name="X2005_Wells_Status_for_GWDP_update_Drilling_Only_List" localSheetId="1">#REF!</definedName>
    <definedName name="X2005_Wells_Status_for_GWDP_update_Drilling_Only_List" localSheetId="2">#REF!</definedName>
    <definedName name="X2005_Wells_Status_for_GWDP_update_Drilling_Only_List">#REF!</definedName>
    <definedName name="XmasTREE" localSheetId="0">#REF!</definedName>
    <definedName name="XmasTREE" localSheetId="1">#REF!</definedName>
    <definedName name="XmasTREE" localSheetId="2">#REF!</definedName>
    <definedName name="XmasTREE">#REF!</definedName>
    <definedName name="xsdcv" localSheetId="0">[1]Sheet1!#REF!</definedName>
    <definedName name="xsdcv" localSheetId="1">[1]Sheet1!#REF!</definedName>
    <definedName name="xsdcv" localSheetId="2">[1]Sheet1!#REF!</definedName>
    <definedName name="xsdcv">[1]Sheet1!#REF!</definedName>
    <definedName name="XXXXXXXXXXX" localSheetId="0">#REF!</definedName>
    <definedName name="XXXXXXXXXXX" localSheetId="1">#REF!</definedName>
    <definedName name="XXXXXXXXXXX" localSheetId="2">#REF!</definedName>
    <definedName name="XXXXXXXXXXX">#REF!</definedName>
    <definedName name="Year">[38]SetUp!$I$1</definedName>
    <definedName name="year_decline" localSheetId="0">#REF!</definedName>
    <definedName name="year_decline" localSheetId="1">#REF!</definedName>
    <definedName name="year_decline" localSheetId="2">#REF!</definedName>
    <definedName name="year_decline">#REF!</definedName>
    <definedName name="yearrollup" localSheetId="0">#REF!</definedName>
    <definedName name="yearrollup" localSheetId="1">#REF!</definedName>
    <definedName name="yearrollup" localSheetId="2">#REF!</definedName>
    <definedName name="yearrollup">#REF!</definedName>
    <definedName name="Years" localSheetId="0">#REF!</definedName>
    <definedName name="Years" localSheetId="1">#REF!</definedName>
    <definedName name="Years" localSheetId="2">#REF!</definedName>
    <definedName name="Years">#REF!</definedName>
    <definedName name="Years_Count" localSheetId="0">#REF!</definedName>
    <definedName name="Years_Count" localSheetId="1">#REF!</definedName>
    <definedName name="Years_Count" localSheetId="2">#REF!</definedName>
    <definedName name="Years_Count">#REF!</definedName>
    <definedName name="Years_Header" localSheetId="0">#REF!</definedName>
    <definedName name="Years_Header" localSheetId="1">#REF!</definedName>
    <definedName name="Years_Header" localSheetId="2">#REF!</definedName>
    <definedName name="Years_Header">#REF!</definedName>
    <definedName name="YTD" localSheetId="0">#REF!</definedName>
    <definedName name="YTD" localSheetId="1">#REF!</definedName>
    <definedName name="YTD" localSheetId="2">#REF!</definedName>
    <definedName name="YTD">#REF!</definedName>
    <definedName name="YTDadj">'[69]Shell Adj YTD'!$U$6:$AF$105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2" l="1"/>
  <c r="I12" i="2" l="1"/>
  <c r="T12" i="2"/>
  <c r="S24" i="3" l="1"/>
  <c r="S25" i="3" s="1"/>
  <c r="K24" i="3"/>
  <c r="K25" i="3" s="1"/>
  <c r="I22" i="3"/>
  <c r="I24" i="3" s="1"/>
  <c r="I25" i="3" s="1"/>
  <c r="T12" i="3"/>
  <c r="P12" i="3"/>
  <c r="L12" i="3"/>
  <c r="I12" i="3"/>
  <c r="T7" i="3"/>
  <c r="T8" i="3" s="1"/>
  <c r="P7" i="3"/>
  <c r="P8" i="3" s="1"/>
  <c r="P9" i="3" s="1"/>
  <c r="P13" i="3" s="1"/>
  <c r="L7" i="3"/>
  <c r="L8" i="3" s="1"/>
  <c r="L9" i="3" s="1"/>
  <c r="L13" i="3" s="1"/>
  <c r="I7" i="3"/>
  <c r="I8" i="3" s="1"/>
  <c r="I9" i="3" s="1"/>
  <c r="H7" i="3"/>
  <c r="H8" i="3" s="1"/>
  <c r="G7" i="3"/>
  <c r="G8" i="3" s="1"/>
  <c r="G9" i="3" s="1"/>
  <c r="G13" i="3" s="1"/>
  <c r="F7" i="3"/>
  <c r="F8" i="3" s="1"/>
  <c r="F9" i="3" s="1"/>
  <c r="F13" i="3" s="1"/>
  <c r="E7" i="3"/>
  <c r="E8" i="3" s="1"/>
  <c r="D7" i="3"/>
  <c r="D8" i="3" s="1"/>
  <c r="D9" i="3" s="1"/>
  <c r="C7" i="3"/>
  <c r="C8" i="3" s="1"/>
  <c r="C9" i="3" s="1"/>
  <c r="C13" i="3" s="1"/>
  <c r="B7" i="3"/>
  <c r="B8" i="3" s="1"/>
  <c r="B9" i="3" s="1"/>
  <c r="B13" i="3" s="1"/>
  <c r="R4" i="3"/>
  <c r="P12" i="2"/>
  <c r="T7" i="2"/>
  <c r="T8" i="2" s="1"/>
  <c r="P7" i="2"/>
  <c r="P8" i="2" s="1"/>
  <c r="I7" i="2"/>
  <c r="I8" i="2" s="1"/>
  <c r="H7" i="2"/>
  <c r="H8" i="2" s="1"/>
  <c r="G7" i="2"/>
  <c r="G8" i="2" s="1"/>
  <c r="F7" i="2"/>
  <c r="F8" i="2" s="1"/>
  <c r="E7" i="2"/>
  <c r="E8" i="2" s="1"/>
  <c r="D7" i="2"/>
  <c r="D8" i="2" s="1"/>
  <c r="C7" i="2"/>
  <c r="C8" i="2" s="1"/>
  <c r="B7" i="2"/>
  <c r="B8" i="2" s="1"/>
  <c r="R4" i="2"/>
  <c r="B9" i="2" l="1"/>
  <c r="B13" i="2" s="1"/>
  <c r="F9" i="2"/>
  <c r="F13" i="2" s="1"/>
  <c r="P9" i="2"/>
  <c r="P13" i="2" s="1"/>
  <c r="T9" i="2"/>
  <c r="T13" i="2" s="1"/>
  <c r="T9" i="3"/>
  <c r="T13" i="3" s="1"/>
  <c r="T14" i="3" s="1"/>
  <c r="T16" i="3" s="1"/>
  <c r="T18" i="3" s="1"/>
  <c r="T19" i="3" s="1"/>
  <c r="S26" i="3"/>
  <c r="S28" i="3" s="1"/>
  <c r="E9" i="2"/>
  <c r="E13" i="2" s="1"/>
  <c r="D13" i="2"/>
  <c r="C9" i="2"/>
  <c r="C13" i="2" s="1"/>
  <c r="G9" i="2"/>
  <c r="G13" i="2" s="1"/>
  <c r="D9" i="2"/>
  <c r="H9" i="2"/>
  <c r="H13" i="2" s="1"/>
  <c r="D13" i="3"/>
  <c r="D14" i="3" s="1"/>
  <c r="D16" i="3" s="1"/>
  <c r="E9" i="3"/>
  <c r="E13" i="3" s="1"/>
  <c r="E14" i="3" s="1"/>
  <c r="E16" i="3" s="1"/>
  <c r="H9" i="3"/>
  <c r="H13" i="3" s="1"/>
  <c r="H14" i="3" s="1"/>
  <c r="H16" i="3" s="1"/>
  <c r="I13" i="3"/>
  <c r="I14" i="3" s="1"/>
  <c r="I16" i="3" s="1"/>
  <c r="I18" i="3" s="1"/>
  <c r="I19" i="3" s="1"/>
  <c r="P14" i="3"/>
  <c r="P16" i="3" s="1"/>
  <c r="P18" i="3" s="1"/>
  <c r="P21" i="3" s="1"/>
  <c r="C14" i="3"/>
  <c r="C16" i="3"/>
  <c r="G14" i="3"/>
  <c r="G16" i="3" s="1"/>
  <c r="B14" i="3"/>
  <c r="B16" i="3" s="1"/>
  <c r="F14" i="3"/>
  <c r="F16" i="3" s="1"/>
  <c r="L14" i="3"/>
  <c r="L16" i="3" s="1"/>
  <c r="L18" i="3" s="1"/>
  <c r="L19" i="3" s="1"/>
  <c r="L7" i="2"/>
  <c r="L8" i="2" s="1"/>
  <c r="I9" i="2"/>
  <c r="I13" i="2" s="1"/>
  <c r="C14" i="2" l="1"/>
  <c r="C16" i="2" s="1"/>
  <c r="B14" i="2"/>
  <c r="B16" i="2" s="1"/>
  <c r="H14" i="2"/>
  <c r="H16" i="2" s="1"/>
  <c r="P14" i="2"/>
  <c r="P16" i="2" s="1"/>
  <c r="P18" i="2" s="1"/>
  <c r="E14" i="2"/>
  <c r="E16" i="2"/>
  <c r="T14" i="2"/>
  <c r="T16" i="2" s="1"/>
  <c r="T18" i="2" s="1"/>
  <c r="T19" i="2" s="1"/>
  <c r="F14" i="2"/>
  <c r="F16" i="2" s="1"/>
  <c r="D14" i="2"/>
  <c r="D16" i="2"/>
  <c r="G14" i="2"/>
  <c r="G16" i="2" s="1"/>
  <c r="T21" i="3"/>
  <c r="L9" i="2"/>
  <c r="L13" i="2" s="1"/>
  <c r="L14" i="2" s="1"/>
  <c r="L16" i="2" s="1"/>
  <c r="L18" i="2" s="1"/>
  <c r="L19" i="2" s="1"/>
  <c r="L23" i="2" s="1"/>
  <c r="I14" i="2"/>
  <c r="I16" i="2" s="1"/>
  <c r="I18" i="2" s="1"/>
  <c r="T12" i="1"/>
  <c r="P12" i="1"/>
  <c r="L12" i="1"/>
  <c r="I12" i="1"/>
  <c r="T7" i="1"/>
  <c r="T8" i="1" s="1"/>
  <c r="P7" i="1"/>
  <c r="P8" i="1" s="1"/>
  <c r="L7" i="1"/>
  <c r="L8" i="1" s="1"/>
  <c r="I7" i="1"/>
  <c r="I8" i="1" s="1"/>
  <c r="I9" i="1" s="1"/>
  <c r="H7" i="1"/>
  <c r="H8" i="1" s="1"/>
  <c r="G7" i="1"/>
  <c r="G8" i="1" s="1"/>
  <c r="F7" i="1"/>
  <c r="F8" i="1" s="1"/>
  <c r="E7" i="1"/>
  <c r="E8" i="1" s="1"/>
  <c r="E9" i="1" s="1"/>
  <c r="D7" i="1"/>
  <c r="D8" i="1" s="1"/>
  <c r="C7" i="1"/>
  <c r="C8" i="1" s="1"/>
  <c r="C9" i="1" s="1"/>
  <c r="B7" i="1"/>
  <c r="B8" i="1" s="1"/>
  <c r="R4" i="1"/>
  <c r="I19" i="2" l="1"/>
  <c r="A25" i="2"/>
  <c r="P9" i="1"/>
  <c r="P13" i="1" s="1"/>
  <c r="G9" i="1"/>
  <c r="G13" i="1" s="1"/>
  <c r="G14" i="1" s="1"/>
  <c r="B9" i="1"/>
  <c r="B13" i="1" s="1"/>
  <c r="F9" i="1"/>
  <c r="F13" i="1" s="1"/>
  <c r="L9" i="1"/>
  <c r="L13" i="1" s="1"/>
  <c r="L14" i="1" s="1"/>
  <c r="L16" i="1" s="1"/>
  <c r="L18" i="1" s="1"/>
  <c r="L19" i="1" s="1"/>
  <c r="C13" i="1"/>
  <c r="C14" i="1" s="1"/>
  <c r="D9" i="1"/>
  <c r="D13" i="1" s="1"/>
  <c r="H9" i="1"/>
  <c r="H13" i="1" s="1"/>
  <c r="T9" i="1"/>
  <c r="T13" i="1" s="1"/>
  <c r="E13" i="1"/>
  <c r="I13" i="1"/>
  <c r="F14" i="1" l="1"/>
  <c r="F16" i="1" s="1"/>
  <c r="P14" i="1"/>
  <c r="P16" i="1" s="1"/>
  <c r="P18" i="1" s="1"/>
  <c r="P21" i="1" s="1"/>
  <c r="B14" i="1"/>
  <c r="B16" i="1" s="1"/>
  <c r="G16" i="1"/>
  <c r="C16" i="1"/>
  <c r="D14" i="1"/>
  <c r="D16" i="1" s="1"/>
  <c r="I14" i="1"/>
  <c r="I16" i="1" s="1"/>
  <c r="I18" i="1" s="1"/>
  <c r="I19" i="1" s="1"/>
  <c r="H14" i="1"/>
  <c r="H16" i="1" s="1"/>
  <c r="T14" i="1"/>
  <c r="T16" i="1" s="1"/>
  <c r="T18" i="1" s="1"/>
  <c r="T19" i="1" s="1"/>
  <c r="E14" i="1"/>
  <c r="E1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Godwin, Kelechi N SPDC-UPO/G/PEB</author>
  </authors>
  <commentList>
    <comment ref="I5" authorId="0" shapeId="0" xr:uid="{B7F754FE-DEF4-4BFB-95E6-2ECA08B25C64}">
      <text>
        <r>
          <rPr>
            <b/>
            <sz val="9"/>
            <color indexed="81"/>
            <rFont val="Tahoma"/>
            <charset val="1"/>
          </rPr>
          <t>Godwin, Kelechi N SPDC-UPO/G/PEB:</t>
        </r>
        <r>
          <rPr>
            <sz val="9"/>
            <color indexed="81"/>
            <rFont val="Tahoma"/>
            <charset val="1"/>
          </rPr>
          <t xml:space="preserve">
Average of 204 days is used.</t>
        </r>
      </text>
    </comment>
  </commentList>
</comments>
</file>

<file path=xl/sharedStrings.xml><?xml version="1.0" encoding="utf-8"?>
<sst xmlns="http://schemas.openxmlformats.org/spreadsheetml/2006/main" count="238" uniqueCount="42">
  <si>
    <t>OIL</t>
  </si>
  <si>
    <t xml:space="preserve">Export Gas </t>
  </si>
  <si>
    <t>DOMGAS</t>
  </si>
  <si>
    <t xml:space="preserve">Dom Gas </t>
  </si>
  <si>
    <t>Oil Impact</t>
  </si>
  <si>
    <t>Gas Impact</t>
  </si>
  <si>
    <t>Oil price</t>
  </si>
  <si>
    <t>Based on the BP  price .</t>
  </si>
  <si>
    <t>Export Gas price</t>
  </si>
  <si>
    <t>No of days</t>
  </si>
  <si>
    <t>Production in Kboe/d</t>
  </si>
  <si>
    <t xml:space="preserve">Incremental Oil </t>
  </si>
  <si>
    <t>Production in Mmscf/d</t>
  </si>
  <si>
    <t>Incremental Gas</t>
  </si>
  <si>
    <t>Total Oil production deferred (bbls)</t>
  </si>
  <si>
    <t>Total gas production deferred (Mmscf)</t>
  </si>
  <si>
    <t>Total gas production deferred (bbls)</t>
  </si>
  <si>
    <t>Impact of oil potential on revenue figure in $</t>
  </si>
  <si>
    <t>Impact of gas  potential on revenue figure in $</t>
  </si>
  <si>
    <t>Impact of gas potential on revenue figure in $</t>
  </si>
  <si>
    <t>Royalties on Oil deferred in $</t>
  </si>
  <si>
    <t>Based on 20% royalty rate for oil.</t>
  </si>
  <si>
    <t>Royalties on Gas deferred in $</t>
  </si>
  <si>
    <t>Based on 7% royalty rate for Gas</t>
  </si>
  <si>
    <t>Incremental OPEX</t>
  </si>
  <si>
    <t>Cost of forcados repairs</t>
  </si>
  <si>
    <t>Ullage revenue</t>
  </si>
  <si>
    <t>Depreciation</t>
  </si>
  <si>
    <t>Based on  UOP rate of $2,706/boe</t>
  </si>
  <si>
    <t>Based on  UOP rate of $2,706/kboe</t>
  </si>
  <si>
    <t>Pre-Tax impact of oil deferred in $</t>
  </si>
  <si>
    <t>Tax impact on Oil production deferred figure in $</t>
  </si>
  <si>
    <t>Based on SPDC Statutory tax rate of 85%</t>
  </si>
  <si>
    <t>Based on CITA rate of 30%</t>
  </si>
  <si>
    <t>NIBIAT Impact  (After Tax) in $</t>
  </si>
  <si>
    <t>CSD Impact</t>
  </si>
  <si>
    <t>CSD Impact( Nibiat + depreciation)</t>
  </si>
  <si>
    <t>(help)</t>
  </si>
  <si>
    <t>Shell Share</t>
  </si>
  <si>
    <t>Based on  UOP rate of $4,196/boe</t>
  </si>
  <si>
    <t>Based on  UOP rate of $2.706/boe</t>
  </si>
  <si>
    <t>190746=I10/12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</si>
</sst>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_(* #,##0_);_(* \(#,##0\);_(* &quot;-&quot;??_);_(@_)"/>
    <numFmt numFmtId="169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1F497D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0" fillId="2" borderId="0" xfId="0" applyFill="1" applyAlignment="1">
      <alignment horizontal="center" wrapText="1"/>
    </xf>
    <xf numFmtId="9" fontId="4" fillId="3" borderId="0" xfId="1" applyNumberFormat="1" applyFont="1" applyFill="1"/>
    <xf numFmtId="0" fontId="2" fillId="3" borderId="0" xfId="0" applyFont="1" applyFill="1"/>
    <xf numFmtId="164" fontId="0" fillId="0" borderId="0" xfId="0" applyNumberFormat="1"/>
    <xf numFmtId="0" fontId="3" fillId="0" borderId="0" xfId="0" applyFont="1"/>
    <xf numFmtId="0" fontId="0" fillId="0" borderId="1" xfId="0" applyBorder="1"/>
    <xf numFmtId="165" fontId="0" fillId="4" borderId="2" xfId="0" applyNumberFormat="1" applyFill="1" applyBorder="1"/>
    <xf numFmtId="164" fontId="0" fillId="4" borderId="2" xfId="2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1" applyNumberFormat="1" applyFont="1" applyFill="1" applyBorder="1"/>
    <xf numFmtId="164" fontId="0" fillId="4" borderId="1" xfId="2" applyFont="1" applyFill="1" applyBorder="1"/>
    <xf numFmtId="165" fontId="1" fillId="5" borderId="1" xfId="1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4" xfId="0" applyNumberFormat="1" applyFill="1" applyBorder="1"/>
    <xf numFmtId="167" fontId="0" fillId="5" borderId="2" xfId="0" applyNumberFormat="1" applyFill="1" applyBorder="1"/>
    <xf numFmtId="165" fontId="3" fillId="5" borderId="1" xfId="0" applyNumberFormat="1" applyFont="1" applyFill="1" applyBorder="1"/>
    <xf numFmtId="165" fontId="3" fillId="5" borderId="4" xfId="0" applyNumberFormat="1" applyFont="1" applyFill="1" applyBorder="1"/>
    <xf numFmtId="0" fontId="0" fillId="0" borderId="0" xfId="0" applyBorder="1"/>
    <xf numFmtId="167" fontId="0" fillId="5" borderId="0" xfId="0" applyNumberFormat="1" applyFill="1" applyBorder="1"/>
    <xf numFmtId="167" fontId="0" fillId="5" borderId="5" xfId="0" applyNumberFormat="1" applyFill="1" applyBorder="1"/>
    <xf numFmtId="0" fontId="3" fillId="0" borderId="6" xfId="0" applyFont="1" applyBorder="1"/>
    <xf numFmtId="165" fontId="3" fillId="5" borderId="6" xfId="0" applyNumberFormat="1" applyFont="1" applyFill="1" applyBorder="1"/>
    <xf numFmtId="165" fontId="3" fillId="0" borderId="7" xfId="0" applyNumberFormat="1" applyFont="1" applyBorder="1"/>
    <xf numFmtId="43" fontId="3" fillId="0" borderId="0" xfId="0" applyNumberFormat="1" applyFont="1"/>
    <xf numFmtId="0" fontId="0" fillId="0" borderId="0" xfId="0" applyFill="1"/>
    <xf numFmtId="168" fontId="3" fillId="5" borderId="0" xfId="1" applyNumberFormat="1" applyFont="1" applyFill="1" applyBorder="1"/>
    <xf numFmtId="164" fontId="5" fillId="0" borderId="0" xfId="2" applyNumberFormat="1" applyFont="1"/>
    <xf numFmtId="165" fontId="0" fillId="0" borderId="0" xfId="0" applyNumberFormat="1" applyFill="1"/>
    <xf numFmtId="165" fontId="0" fillId="0" borderId="0" xfId="2" applyNumberFormat="1" applyFont="1" applyFill="1"/>
    <xf numFmtId="165" fontId="0" fillId="0" borderId="0" xfId="0" applyNumberFormat="1"/>
    <xf numFmtId="165" fontId="0" fillId="0" borderId="0" xfId="2" applyNumberFormat="1" applyFont="1" applyAlignment="1"/>
    <xf numFmtId="164" fontId="0" fillId="0" borderId="0" xfId="0" applyNumberFormat="1" applyFill="1"/>
    <xf numFmtId="164" fontId="0" fillId="0" borderId="0" xfId="2" applyNumberFormat="1" applyFont="1" applyAlignment="1"/>
    <xf numFmtId="165" fontId="0" fillId="0" borderId="0" xfId="2" applyNumberFormat="1" applyFont="1"/>
    <xf numFmtId="165" fontId="0" fillId="0" borderId="0" xfId="2" applyNumberFormat="1" applyFont="1" applyFill="1" applyAlignment="1">
      <alignment horizontal="center"/>
    </xf>
    <xf numFmtId="169" fontId="0" fillId="0" borderId="0" xfId="0" applyNumberFormat="1" applyFill="1"/>
    <xf numFmtId="168" fontId="0" fillId="0" borderId="0" xfId="3" applyNumberFormat="1" applyFont="1"/>
    <xf numFmtId="165" fontId="0" fillId="6" borderId="1" xfId="2" applyNumberFormat="1" applyFont="1" applyFill="1" applyBorder="1"/>
    <xf numFmtId="167" fontId="0" fillId="6" borderId="1" xfId="0" applyNumberFormat="1" applyFill="1" applyBorder="1"/>
    <xf numFmtId="43" fontId="0" fillId="0" borderId="0" xfId="0" applyNumberFormat="1"/>
    <xf numFmtId="9" fontId="0" fillId="0" borderId="0" xfId="4" applyFont="1" applyFill="1"/>
    <xf numFmtId="43" fontId="0" fillId="0" borderId="0" xfId="0" applyNumberFormat="1" applyFill="1"/>
  </cellXfs>
  <cellStyles count="5">
    <cellStyle name="Comma 10 23" xfId="3" xr:uid="{00000000-0005-0000-0000-000000000000}"/>
    <cellStyle name="Comma 10 6" xfId="1" xr:uid="{00000000-0005-0000-0000-000001000000}"/>
    <cellStyle name="Comma 2" xfId="2" xr:uid="{00000000-0005-0000-0000-000002000000}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9" Type="http://schemas.openxmlformats.org/officeDocument/2006/relationships/externalLink" Target="externalLinks/externalLink36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50" Type="http://schemas.openxmlformats.org/officeDocument/2006/relationships/externalLink" Target="externalLinks/externalLink47.xml"/><Relationship Id="rId55" Type="http://schemas.openxmlformats.org/officeDocument/2006/relationships/externalLink" Target="externalLinks/externalLink52.xml"/><Relationship Id="rId63" Type="http://schemas.openxmlformats.org/officeDocument/2006/relationships/externalLink" Target="externalLinks/externalLink60.xml"/><Relationship Id="rId68" Type="http://schemas.openxmlformats.org/officeDocument/2006/relationships/externalLink" Target="externalLinks/externalLink65.xml"/><Relationship Id="rId76" Type="http://schemas.openxmlformats.org/officeDocument/2006/relationships/calcChain" Target="calcChain.xml"/><Relationship Id="rId7" Type="http://schemas.openxmlformats.org/officeDocument/2006/relationships/externalLink" Target="externalLinks/externalLink4.xml"/><Relationship Id="rId71" Type="http://schemas.openxmlformats.org/officeDocument/2006/relationships/externalLink" Target="externalLinks/externalLink6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6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53" Type="http://schemas.openxmlformats.org/officeDocument/2006/relationships/externalLink" Target="externalLinks/externalLink50.xml"/><Relationship Id="rId58" Type="http://schemas.openxmlformats.org/officeDocument/2006/relationships/externalLink" Target="externalLinks/externalLink55.xml"/><Relationship Id="rId66" Type="http://schemas.openxmlformats.org/officeDocument/2006/relationships/externalLink" Target="externalLinks/externalLink63.xml"/><Relationship Id="rId74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externalLink" Target="externalLinks/externalLink46.xml"/><Relationship Id="rId57" Type="http://schemas.openxmlformats.org/officeDocument/2006/relationships/externalLink" Target="externalLinks/externalLink54.xml"/><Relationship Id="rId61" Type="http://schemas.openxmlformats.org/officeDocument/2006/relationships/externalLink" Target="externalLinks/externalLink58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externalLink" Target="externalLinks/externalLink49.xml"/><Relationship Id="rId60" Type="http://schemas.openxmlformats.org/officeDocument/2006/relationships/externalLink" Target="externalLinks/externalLink57.xml"/><Relationship Id="rId65" Type="http://schemas.openxmlformats.org/officeDocument/2006/relationships/externalLink" Target="externalLinks/externalLink62.xml"/><Relationship Id="rId73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43" Type="http://schemas.openxmlformats.org/officeDocument/2006/relationships/externalLink" Target="externalLinks/externalLink40.xml"/><Relationship Id="rId48" Type="http://schemas.openxmlformats.org/officeDocument/2006/relationships/externalLink" Target="externalLinks/externalLink45.xml"/><Relationship Id="rId56" Type="http://schemas.openxmlformats.org/officeDocument/2006/relationships/externalLink" Target="externalLinks/externalLink53.xml"/><Relationship Id="rId64" Type="http://schemas.openxmlformats.org/officeDocument/2006/relationships/externalLink" Target="externalLinks/externalLink61.xml"/><Relationship Id="rId69" Type="http://schemas.openxmlformats.org/officeDocument/2006/relationships/externalLink" Target="externalLinks/externalLink66.xml"/><Relationship Id="rId8" Type="http://schemas.openxmlformats.org/officeDocument/2006/relationships/externalLink" Target="externalLinks/externalLink5.xml"/><Relationship Id="rId51" Type="http://schemas.openxmlformats.org/officeDocument/2006/relationships/externalLink" Target="externalLinks/externalLink48.xml"/><Relationship Id="rId72" Type="http://schemas.openxmlformats.org/officeDocument/2006/relationships/externalLink" Target="externalLinks/externalLink69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43.xml"/><Relationship Id="rId59" Type="http://schemas.openxmlformats.org/officeDocument/2006/relationships/externalLink" Target="externalLinks/externalLink56.xml"/><Relationship Id="rId67" Type="http://schemas.openxmlformats.org/officeDocument/2006/relationships/externalLink" Target="externalLinks/externalLink64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54" Type="http://schemas.openxmlformats.org/officeDocument/2006/relationships/externalLink" Target="externalLinks/externalLink51.xml"/><Relationship Id="rId62" Type="http://schemas.openxmlformats.org/officeDocument/2006/relationships/externalLink" Target="externalLinks/externalLink59.xml"/><Relationship Id="rId70" Type="http://schemas.openxmlformats.org/officeDocument/2006/relationships/externalLink" Target="externalLinks/externalLink67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0</xdr:rowOff>
    </xdr:from>
    <xdr:to>
      <xdr:col>10</xdr:col>
      <xdr:colOff>235322</xdr:colOff>
      <xdr:row>33</xdr:row>
      <xdr:rowOff>28575</xdr:rowOff>
    </xdr:to>
    <xdr:pic>
      <xdr:nvPicPr>
        <xdr:cNvPr id="2" name="Picture 1" descr="image00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37412"/>
          <a:ext cx="8662146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CA%20spreadshee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OMGAS%20Upstream\3%20Working%20Directory\3.7%20Development%20Planning\Tools\Typecurves\Overview%20of%20East%20Domgas%20nodes_rankednw_Bp07_contact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Documents%20and%20Settings/Daniel.Anwan/Local%20Settings/Temporary%20Internet%20Files/OLK23/Flares%20Revisio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ommon\Merak\USER%20INSTALL\SiepViewPro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epcolags002\SNCP_MOD\Projects\Devplan\Evaluations\Indonesia\Bukat%20Evaluation\Bukat_450MMb\qc\Bukat_450_20MMb_20K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0102%20simple%20use%20this%20one%20as%20base%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Apps\DomGas\2%20Mid%20demand\Mature&amp;Attractive\Final%209%20Apr%2008\Mature&amp;Attractive\Domgas%20supply\Copy%20of%20Demandx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lient\SEPIV\Calgary%20Code\SiepFinProj_0513_prs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R.Hoffmann$\SNCP_PLAN\BP%20Library\BP%20for%202004%20to%202008\Capaloc-2003\Capaloc\Data\nieP03301_revised%204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Ebooks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ofik.Adeosun/AppData/Local/Microsoft/Windows/Temporary%20Internet%20Files/Content.Outlook/36CO7P29/December%20YTD_Final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africa-me/E%20&amp;%20P/SPDC%20Port%20Harcourt/Dept_02/PDD/PIE-PLN/EPG-PSPP_IAP/05%20-%20Gas%20Details/2008%20Gas%20Details/2008%20ST-IAP/Monthly%20ST_IAP/2008%20Monthly%20ST_IAP%20Table-%20without%20BNAG%20&amp;%20SOKU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Port%20Harcourt\Common\BP\PFD%20Summaries\Peep%20Data%20summary%20-%20Possible_x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evelopment%20Planning\BP08\BP08\Demand%20for%20BP08_march%2012_v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R.Karame$\cached\My%20Documents\BP'04%20Submission\PMasters%20DFW%20Submission%20270804\DFW\NIE_DFW_2004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Group%20Impact_PSV20-14_Nov21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  <sheetName val="2002_COMMITMENTS"/>
      <sheetName val="Budget_Holder"/>
      <sheetName val="EPBM_-_Activity_codes"/>
      <sheetName val="asset_codes"/>
      <sheetName val="Full_List"/>
      <sheetName val="2002_COMMITMENTS1"/>
      <sheetName val="Budget_Holder1"/>
      <sheetName val="EPBM_-_Activity_codes1"/>
      <sheetName val="asset_codes1"/>
      <sheetName val="Full_List1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EXP_PLAN"/>
      <sheetName val="Accruals_mar03"/>
      <sheetName val="BUDGET_2003"/>
      <sheetName val="CD_Projects_od_2003"/>
      <sheetName val="LIST_STAFF"/>
      <sheetName val="BALSHEET_TEMPLATE"/>
      <sheetName val="LCY_BALSHEET_WKS"/>
      <sheetName val="Accruals_2002_Dec"/>
      <sheetName val="do_not_Delete"/>
      <sheetName val="Overhead_Summary"/>
      <sheetName val="Eng_Rate_Summary_(Primary)"/>
      <sheetName val="NGL_OPEX"/>
      <sheetName val="accruals_Feb02"/>
      <sheetName val="Perf_by_BH"/>
      <sheetName val="Reservoir_Summary_Data"/>
      <sheetName val="Vivaldi_Hub_1_3_tcf"/>
      <sheetName val="Sheet1_(2)1"/>
      <sheetName val="EXP_PLAN1"/>
      <sheetName val="Accruals_mar031"/>
      <sheetName val="BUDGET_20031"/>
      <sheetName val="CD_Projects_od_20031"/>
      <sheetName val="LIST_STAFF1"/>
      <sheetName val="BALSHEET_TEMPLATE1"/>
      <sheetName val="LCY_BALSHEET_WKS1"/>
      <sheetName val="Accruals_2002_Dec1"/>
      <sheetName val="do_not_Delete1"/>
      <sheetName val="Overhead_Summary1"/>
      <sheetName val="Eng_Rate_Summary_(Primary)1"/>
      <sheetName val="NGL_OPEX1"/>
      <sheetName val="accruals_Feb021"/>
      <sheetName val="Perf_by_BH1"/>
      <sheetName val="Reservoir_Summary_Data1"/>
      <sheetName val="Vivaldi_Hub_1_3_tcf1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>
        <row r="1">
          <cell r="A1" t="str">
            <v>Short Item</v>
          </cell>
        </row>
      </sheetData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  <sheetName val="Tax_Provision1"/>
      <sheetName val="Cost_Recovery_provision1"/>
      <sheetName val="Current_Tax_summary1"/>
      <sheetName val="Deferred_tax_impact_summary1"/>
      <sheetName val="Data_input1"/>
      <sheetName val="Tax_impact_ITD_costs__Bong1"/>
      <sheetName val="Tax_impact_ITD_costs_Erha1"/>
      <sheetName val="Tax_impact_ITD_costs_Abo1"/>
      <sheetName val="Erha_reconciliatio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 of Nodal vols"/>
      <sheetName val="Data for graphs"/>
      <sheetName val="Summary"/>
      <sheetName val="List Options"/>
      <sheetName val="Okoloma"/>
      <sheetName val="Okoloma_TC"/>
      <sheetName val="Alakiri"/>
      <sheetName val="Alakiri_TC"/>
      <sheetName val="Obigbo North"/>
      <sheetName val="Agbada"/>
      <sheetName val="Agbada_TC"/>
      <sheetName val="Utapate"/>
      <sheetName val="Utapate_TC"/>
      <sheetName val="Egbema"/>
      <sheetName val="Physical"/>
      <sheetName val="NAGRate"/>
      <sheetName val="CondRate"/>
      <sheetName val="Indicator_TCs"/>
    </sheetNames>
    <sheetDataSet>
      <sheetData sheetId="0" refreshError="1"/>
      <sheetData sheetId="1" refreshError="1"/>
      <sheetData sheetId="2"/>
      <sheetData sheetId="3">
        <row r="4">
          <cell r="C4" t="str">
            <v>Include</v>
          </cell>
        </row>
        <row r="5">
          <cell r="C5" t="str">
            <v>Exclude</v>
          </cell>
        </row>
        <row r="6">
          <cell r="C6" t="str">
            <v>Select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Gas Targets Revised"/>
      <sheetName val="2005 GWP Analysis"/>
      <sheetName val="2005 GWP LEE"/>
      <sheetName val="Calc"/>
      <sheetName val="Flares Revision"/>
      <sheetName val="#REF"/>
      <sheetName val="2006 Gas Targets Revised"/>
      <sheetName val="R8_fld"/>
      <sheetName val="Tipo Terzi"/>
      <sheetName val="Salary"/>
      <sheetName val="Dati base"/>
      <sheetName val="CompositeTables"/>
      <sheetName val="SXE Information"/>
      <sheetName val="Cost Outlook SV_RV_HV"/>
      <sheetName val="2005_Gas_Targets_Revised"/>
      <sheetName val="2005_GWP_Analysis"/>
      <sheetName val="2005_GWP_LEE"/>
      <sheetName val="Flares_Revision"/>
      <sheetName val="2006_Gas_Targets_Revis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  <sheetName val="Weather_&amp;_NPT_Application14"/>
      <sheetName val="DATA_INPUT14"/>
      <sheetName val="Mapping_Fields_to_AGG_node14"/>
      <sheetName val="Weather_&amp;_NPT_Application12"/>
      <sheetName val="DATA_INPUT12"/>
      <sheetName val="Mapping_Fields_to_AGG_node12"/>
      <sheetName val="Weather_&amp;_NPT_Application5"/>
      <sheetName val="DATA_INPUT5"/>
      <sheetName val="Mapping_Fields_to_AGG_node5"/>
      <sheetName val="Weather_&amp;_NPT_Application4"/>
      <sheetName val="DATA_INPUT4"/>
      <sheetName val="Mapping_Fields_to_AGG_node4"/>
      <sheetName val="Weather_&amp;_NPT_Application6"/>
      <sheetName val="DATA_INPUT6"/>
      <sheetName val="Mapping_Fields_to_AGG_node6"/>
      <sheetName val="Weather_&amp;_NPT_Application7"/>
      <sheetName val="DATA_INPUT7"/>
      <sheetName val="Mapping_Fields_to_AGG_node7"/>
      <sheetName val="Weather_&amp;_NPT_Application8"/>
      <sheetName val="DATA_INPUT8"/>
      <sheetName val="Mapping_Fields_to_AGG_node8"/>
      <sheetName val="Weather_&amp;_NPT_Application9"/>
      <sheetName val="DATA_INPUT9"/>
      <sheetName val="Mapping_Fields_to_AGG_node9"/>
      <sheetName val="Weather_&amp;_NPT_Application10"/>
      <sheetName val="DATA_INPUT10"/>
      <sheetName val="Mapping_Fields_to_AGG_node10"/>
      <sheetName val="Weather_&amp;_NPT_Application11"/>
      <sheetName val="DATA_INPUT11"/>
      <sheetName val="Mapping_Fields_to_AGG_node11"/>
      <sheetName val="Weather_&amp;_NPT_Application13"/>
      <sheetName val="DATA_INPUT13"/>
      <sheetName val="Mapping_Fields_to_AGG_node13"/>
      <sheetName val="Weather_&amp;_NPT_Application15"/>
      <sheetName val="DATA_INPUT15"/>
      <sheetName val="Mapping_Fields_to_AGG_node15"/>
      <sheetName val="Weather_&amp;_NPT_Application16"/>
      <sheetName val="DATA_INPUT16"/>
      <sheetName val="Mapping_Fields_to_AGG_node16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  <sheetName val="Summary_Cash_Flow14"/>
      <sheetName val="PV_Table14"/>
      <sheetName val="Expanded_Cash_Flow14"/>
      <sheetName val="Pre-Tax_Cash_Flow14"/>
      <sheetName val="Government_Take_Cash_Flow14"/>
      <sheetName val="Standard_Cash_Flow14"/>
      <sheetName val="Company_Corporation_Tax14"/>
      <sheetName val="Company_Special_Tax14"/>
      <sheetName val="Field_Interests14"/>
      <sheetName val="Company_Offsets14"/>
      <sheetName val="Summary_Valuation14"/>
      <sheetName val="Summary_Cash_Flow12"/>
      <sheetName val="PV_Table12"/>
      <sheetName val="Expanded_Cash_Flow12"/>
      <sheetName val="Pre-Tax_Cash_Flow12"/>
      <sheetName val="Government_Take_Cash_Flow12"/>
      <sheetName val="Standard_Cash_Flow12"/>
      <sheetName val="Company_Corporation_Tax12"/>
      <sheetName val="Company_Special_Tax12"/>
      <sheetName val="Field_Interests12"/>
      <sheetName val="Company_Offsets12"/>
      <sheetName val="Summary_Valuation12"/>
      <sheetName val="Summary_Cash_Flow5"/>
      <sheetName val="PV_Table5"/>
      <sheetName val="Expanded_Cash_Flow5"/>
      <sheetName val="Pre-Tax_Cash_Flow5"/>
      <sheetName val="Government_Take_Cash_Flow5"/>
      <sheetName val="Standard_Cash_Flow5"/>
      <sheetName val="Company_Corporation_Tax5"/>
      <sheetName val="Company_Special_Tax5"/>
      <sheetName val="Field_Interests5"/>
      <sheetName val="Company_Offsets5"/>
      <sheetName val="Summary_Valuation5"/>
      <sheetName val="Summary_Cash_Flow4"/>
      <sheetName val="PV_Table4"/>
      <sheetName val="Expanded_Cash_Flow4"/>
      <sheetName val="Pre-Tax_Cash_Flow4"/>
      <sheetName val="Government_Take_Cash_Flow4"/>
      <sheetName val="Standard_Cash_Flow4"/>
      <sheetName val="Company_Corporation_Tax4"/>
      <sheetName val="Company_Special_Tax4"/>
      <sheetName val="Field_Interests4"/>
      <sheetName val="Company_Offsets4"/>
      <sheetName val="Summary_Valuation4"/>
      <sheetName val="Summary_Cash_Flow6"/>
      <sheetName val="PV_Table6"/>
      <sheetName val="Expanded_Cash_Flow6"/>
      <sheetName val="Pre-Tax_Cash_Flow6"/>
      <sheetName val="Government_Take_Cash_Flow6"/>
      <sheetName val="Standard_Cash_Flow6"/>
      <sheetName val="Company_Corporation_Tax6"/>
      <sheetName val="Company_Special_Tax6"/>
      <sheetName val="Field_Interests6"/>
      <sheetName val="Company_Offsets6"/>
      <sheetName val="Summary_Valuation6"/>
      <sheetName val="Summary_Cash_Flow7"/>
      <sheetName val="PV_Table7"/>
      <sheetName val="Expanded_Cash_Flow7"/>
      <sheetName val="Pre-Tax_Cash_Flow7"/>
      <sheetName val="Government_Take_Cash_Flow7"/>
      <sheetName val="Standard_Cash_Flow7"/>
      <sheetName val="Company_Corporation_Tax7"/>
      <sheetName val="Company_Special_Tax7"/>
      <sheetName val="Field_Interests7"/>
      <sheetName val="Company_Offsets7"/>
      <sheetName val="Summary_Valuation7"/>
      <sheetName val="Summary_Cash_Flow8"/>
      <sheetName val="PV_Table8"/>
      <sheetName val="Expanded_Cash_Flow8"/>
      <sheetName val="Pre-Tax_Cash_Flow8"/>
      <sheetName val="Government_Take_Cash_Flow8"/>
      <sheetName val="Standard_Cash_Flow8"/>
      <sheetName val="Company_Corporation_Tax8"/>
      <sheetName val="Company_Special_Tax8"/>
      <sheetName val="Field_Interests8"/>
      <sheetName val="Company_Offsets8"/>
      <sheetName val="Summary_Valuation8"/>
      <sheetName val="Summary_Cash_Flow9"/>
      <sheetName val="PV_Table9"/>
      <sheetName val="Expanded_Cash_Flow9"/>
      <sheetName val="Pre-Tax_Cash_Flow9"/>
      <sheetName val="Government_Take_Cash_Flow9"/>
      <sheetName val="Standard_Cash_Flow9"/>
      <sheetName val="Company_Corporation_Tax9"/>
      <sheetName val="Company_Special_Tax9"/>
      <sheetName val="Field_Interests9"/>
      <sheetName val="Company_Offsets9"/>
      <sheetName val="Summary_Valuation9"/>
      <sheetName val="Summary_Cash_Flow10"/>
      <sheetName val="PV_Table10"/>
      <sheetName val="Expanded_Cash_Flow10"/>
      <sheetName val="Pre-Tax_Cash_Flow10"/>
      <sheetName val="Government_Take_Cash_Flow10"/>
      <sheetName val="Standard_Cash_Flow10"/>
      <sheetName val="Company_Corporation_Tax10"/>
      <sheetName val="Company_Special_Tax10"/>
      <sheetName val="Field_Interests10"/>
      <sheetName val="Company_Offsets10"/>
      <sheetName val="Summary_Valuation10"/>
      <sheetName val="Summary_Cash_Flow11"/>
      <sheetName val="PV_Table11"/>
      <sheetName val="Expanded_Cash_Flow11"/>
      <sheetName val="Pre-Tax_Cash_Flow11"/>
      <sheetName val="Government_Take_Cash_Flow11"/>
      <sheetName val="Standard_Cash_Flow11"/>
      <sheetName val="Company_Corporation_Tax11"/>
      <sheetName val="Company_Special_Tax11"/>
      <sheetName val="Field_Interests11"/>
      <sheetName val="Company_Offsets11"/>
      <sheetName val="Summary_Valuation11"/>
      <sheetName val="Summary_Cash_Flow13"/>
      <sheetName val="PV_Table13"/>
      <sheetName val="Expanded_Cash_Flow13"/>
      <sheetName val="Pre-Tax_Cash_Flow13"/>
      <sheetName val="Government_Take_Cash_Flow13"/>
      <sheetName val="Standard_Cash_Flow13"/>
      <sheetName val="Company_Corporation_Tax13"/>
      <sheetName val="Company_Special_Tax13"/>
      <sheetName val="Field_Interests13"/>
      <sheetName val="Company_Offsets13"/>
      <sheetName val="Summary_Valuation13"/>
      <sheetName val="Summary_Cash_Flow15"/>
      <sheetName val="PV_Table15"/>
      <sheetName val="Expanded_Cash_Flow15"/>
      <sheetName val="Pre-Tax_Cash_Flow15"/>
      <sheetName val="Government_Take_Cash_Flow15"/>
      <sheetName val="Standard_Cash_Flow15"/>
      <sheetName val="Company_Corporation_Tax15"/>
      <sheetName val="Company_Special_Tax15"/>
      <sheetName val="Field_Interests15"/>
      <sheetName val="Company_Offsets15"/>
      <sheetName val="Summary_Valuation15"/>
      <sheetName val="Summary_Cash_Flow16"/>
      <sheetName val="PV_Table16"/>
      <sheetName val="Expanded_Cash_Flow16"/>
      <sheetName val="Pre-Tax_Cash_Flow16"/>
      <sheetName val="Government_Take_Cash_Flow16"/>
      <sheetName val="Standard_Cash_Flow16"/>
      <sheetName val="Company_Corporation_Tax16"/>
      <sheetName val="Company_Special_Tax16"/>
      <sheetName val="Field_Interests16"/>
      <sheetName val="Company_Offsets16"/>
      <sheetName val="Summary_Valuation16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3">
          <cell r="C3">
            <v>0.36499999999999999</v>
          </cell>
        </row>
      </sheetData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C3">
            <v>0.36499999999999999</v>
          </cell>
        </row>
      </sheetData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3">
          <cell r="C3">
            <v>0.36499999999999999</v>
          </cell>
        </row>
      </sheetData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3">
          <cell r="C3">
            <v>0.36499999999999999</v>
          </cell>
        </row>
      </sheetData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3">
          <cell r="C3">
            <v>0.36499999999999999</v>
          </cell>
        </row>
      </sheetData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3">
          <cell r="C3">
            <v>0.36499999999999999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3">
          <cell r="C3">
            <v>0.36499999999999999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>
        <row r="3">
          <cell r="C3">
            <v>0.36499999999999999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3">
          <cell r="C3">
            <v>0.36499999999999999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3">
          <cell r="C3">
            <v>0.36499999999999999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3">
          <cell r="C3">
            <v>0.36499999999999999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3">
          <cell r="C3">
            <v>0.36499999999999999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>
        <row r="3">
          <cell r="C3">
            <v>0.36499999999999999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Econ"/>
      <sheetName val="HWPF Summary"/>
      <sheetName val="Options"/>
      <sheetName val="CES Data"/>
      <sheetName val="Qty"/>
      <sheetName val="prodprof 1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2016 CAPEX"/>
      <sheetName val="2016 MEJs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  <sheetName val="soci"/>
      <sheetName val="sofp"/>
      <sheetName val="socie"/>
      <sheetName val="scf"/>
      <sheetName val="Notes 4 (IFRS 7)"/>
      <sheetName val="Notes 5-13"/>
      <sheetName val="PPE"/>
      <sheetName val="Notes 15-end"/>
      <sheetName val="VAS"/>
      <sheetName val="5years summary"/>
      <sheetName val="Reporting"/>
      <sheetName val="Journal entries"/>
      <sheetName val="Group TB"/>
      <sheetName val="Sheet2"/>
    </sheetNames>
    <sheetDataSet>
      <sheetData sheetId="0" refreshError="1"/>
      <sheetData sheetId="1"/>
      <sheetData sheetId="2"/>
      <sheetData sheetId="3" refreshError="1"/>
      <sheetData sheetId="4"/>
      <sheetData sheetId="5" refreshError="1"/>
      <sheetData sheetId="6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/>
      <sheetData sheetId="71"/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5.61</v>
          </cell>
        </row>
      </sheetData>
      <sheetData sheetId="78"/>
      <sheetData sheetId="79">
        <row r="12">
          <cell r="F12">
            <v>5.61</v>
          </cell>
        </row>
      </sheetData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>
        <row r="12">
          <cell r="F12">
            <v>0</v>
          </cell>
        </row>
      </sheetData>
      <sheetData sheetId="120">
        <row r="12">
          <cell r="F12">
            <v>0</v>
          </cell>
        </row>
      </sheetData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/>
      <sheetData sheetId="130">
        <row r="12">
          <cell r="F12">
            <v>1218.1665773563388</v>
          </cell>
        </row>
      </sheetData>
      <sheetData sheetId="131">
        <row r="12">
          <cell r="F12">
            <v>0</v>
          </cell>
        </row>
      </sheetData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5.61</v>
          </cell>
        </row>
      </sheetData>
      <sheetData sheetId="135"/>
      <sheetData sheetId="136">
        <row r="12">
          <cell r="F12">
            <v>5.61</v>
          </cell>
        </row>
      </sheetData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/>
      <sheetData sheetId="187"/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/>
      <sheetData sheetId="194"/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>
        <row r="12">
          <cell r="F12">
            <v>0</v>
          </cell>
        </row>
      </sheetData>
      <sheetData sheetId="237">
        <row r="12">
          <cell r="F12">
            <v>0</v>
          </cell>
        </row>
      </sheetData>
      <sheetData sheetId="238">
        <row r="12">
          <cell r="F12">
            <v>0</v>
          </cell>
        </row>
      </sheetData>
      <sheetData sheetId="239">
        <row r="12">
          <cell r="F12">
            <v>0</v>
          </cell>
        </row>
      </sheetData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/>
      <sheetData sheetId="245"/>
      <sheetData sheetId="246">
        <row r="12">
          <cell r="F12">
            <v>1218.1665773563388</v>
          </cell>
        </row>
      </sheetData>
      <sheetData sheetId="247"/>
      <sheetData sheetId="248">
        <row r="12">
          <cell r="F12">
            <v>1218.1665773563388</v>
          </cell>
        </row>
      </sheetData>
      <sheetData sheetId="249"/>
      <sheetData sheetId="250"/>
      <sheetData sheetId="251"/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>
        <row r="12">
          <cell r="F12">
            <v>0</v>
          </cell>
        </row>
      </sheetData>
      <sheetData sheetId="294">
        <row r="12">
          <cell r="F12">
            <v>0</v>
          </cell>
        </row>
      </sheetData>
      <sheetData sheetId="295">
        <row r="12">
          <cell r="F12">
            <v>0</v>
          </cell>
        </row>
      </sheetData>
      <sheetData sheetId="296">
        <row r="12">
          <cell r="F12">
            <v>0</v>
          </cell>
        </row>
      </sheetData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/>
      <sheetData sheetId="302"/>
      <sheetData sheetId="303"/>
      <sheetData sheetId="304"/>
      <sheetData sheetId="305">
        <row r="12">
          <cell r="F12">
            <v>5.61</v>
          </cell>
        </row>
      </sheetData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/>
      <sheetData sheetId="359"/>
      <sheetData sheetId="360"/>
      <sheetData sheetId="361"/>
      <sheetData sheetId="362"/>
      <sheetData sheetId="363"/>
      <sheetData sheetId="364">
        <row r="12">
          <cell r="F12">
            <v>1218.1665773563388</v>
          </cell>
        </row>
      </sheetData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/>
      <sheetData sheetId="418"/>
      <sheetData sheetId="419"/>
      <sheetData sheetId="420"/>
      <sheetData sheetId="421"/>
      <sheetData sheetId="422"/>
      <sheetData sheetId="423">
        <row r="12">
          <cell r="F12">
            <v>1218.1665773563388</v>
          </cell>
        </row>
      </sheetData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>
        <row r="12">
          <cell r="F12">
            <v>0</v>
          </cell>
        </row>
      </sheetData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>
        <row r="12">
          <cell r="F12">
            <v>0</v>
          </cell>
        </row>
      </sheetData>
      <sheetData sheetId="477">
        <row r="12">
          <cell r="F12">
            <v>0</v>
          </cell>
        </row>
      </sheetData>
      <sheetData sheetId="478">
        <row r="12">
          <cell r="F12">
            <v>0</v>
          </cell>
        </row>
      </sheetData>
      <sheetData sheetId="479"/>
      <sheetData sheetId="480"/>
      <sheetData sheetId="481"/>
      <sheetData sheetId="482">
        <row r="12">
          <cell r="F12">
            <v>1218.1665773563388</v>
          </cell>
        </row>
      </sheetData>
      <sheetData sheetId="483"/>
      <sheetData sheetId="484">
        <row r="12">
          <cell r="F12">
            <v>1218.1665773563388</v>
          </cell>
        </row>
      </sheetData>
      <sheetData sheetId="485"/>
      <sheetData sheetId="486"/>
      <sheetData sheetId="487"/>
      <sheetData sheetId="488">
        <row r="12">
          <cell r="F12">
            <v>5.61</v>
          </cell>
        </row>
      </sheetData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>
        <row r="12">
          <cell r="F12">
            <v>0</v>
          </cell>
        </row>
      </sheetData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>
        <row r="12">
          <cell r="F12">
            <v>0</v>
          </cell>
        </row>
      </sheetData>
      <sheetData sheetId="538">
        <row r="12">
          <cell r="F12">
            <v>0</v>
          </cell>
        </row>
      </sheetData>
      <sheetData sheetId="539">
        <row r="12">
          <cell r="F12">
            <v>0</v>
          </cell>
        </row>
      </sheetData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>
        <row r="12">
          <cell r="F12">
            <v>0</v>
          </cell>
        </row>
      </sheetData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>
        <row r="12">
          <cell r="F12">
            <v>0</v>
          </cell>
        </row>
      </sheetData>
      <sheetData sheetId="595">
        <row r="12">
          <cell r="F12">
            <v>0</v>
          </cell>
        </row>
      </sheetData>
      <sheetData sheetId="596">
        <row r="12">
          <cell r="F12">
            <v>0</v>
          </cell>
        </row>
      </sheetData>
      <sheetData sheetId="597"/>
      <sheetData sheetId="598"/>
      <sheetData sheetId="599"/>
      <sheetData sheetId="600">
        <row r="12">
          <cell r="F12">
            <v>1218.1665773563388</v>
          </cell>
        </row>
      </sheetData>
      <sheetData sheetId="601"/>
      <sheetData sheetId="602"/>
      <sheetData sheetId="603"/>
      <sheetData sheetId="604">
        <row r="12">
          <cell r="F12">
            <v>5.61</v>
          </cell>
        </row>
      </sheetData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>
        <row r="12">
          <cell r="F12">
            <v>0</v>
          </cell>
        </row>
      </sheetData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>
        <row r="12">
          <cell r="F12">
            <v>0</v>
          </cell>
        </row>
      </sheetData>
      <sheetData sheetId="654">
        <row r="12">
          <cell r="F12">
            <v>0</v>
          </cell>
        </row>
      </sheetData>
      <sheetData sheetId="655">
        <row r="12">
          <cell r="F12">
            <v>0</v>
          </cell>
        </row>
      </sheetData>
      <sheetData sheetId="656"/>
      <sheetData sheetId="657"/>
      <sheetData sheetId="658"/>
      <sheetData sheetId="659">
        <row r="12">
          <cell r="F12">
            <v>1218.1665773563388</v>
          </cell>
        </row>
      </sheetData>
      <sheetData sheetId="660"/>
      <sheetData sheetId="661"/>
      <sheetData sheetId="662"/>
      <sheetData sheetId="663">
        <row r="12">
          <cell r="F12">
            <v>5.61</v>
          </cell>
        </row>
      </sheetData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>
        <row r="12">
          <cell r="F12">
            <v>0</v>
          </cell>
        </row>
      </sheetData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>
        <row r="12">
          <cell r="F12">
            <v>0</v>
          </cell>
        </row>
      </sheetData>
      <sheetData sheetId="713">
        <row r="12">
          <cell r="F12">
            <v>0</v>
          </cell>
        </row>
      </sheetData>
      <sheetData sheetId="714">
        <row r="12">
          <cell r="F12">
            <v>0</v>
          </cell>
        </row>
      </sheetData>
      <sheetData sheetId="715"/>
      <sheetData sheetId="716"/>
      <sheetData sheetId="717"/>
      <sheetData sheetId="718">
        <row r="12">
          <cell r="F12">
            <v>1218.1665773563388</v>
          </cell>
        </row>
      </sheetData>
      <sheetData sheetId="719"/>
      <sheetData sheetId="720"/>
      <sheetData sheetId="721"/>
      <sheetData sheetId="722">
        <row r="12">
          <cell r="F12">
            <v>5.61</v>
          </cell>
        </row>
      </sheetData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>
        <row r="12">
          <cell r="F12">
            <v>0</v>
          </cell>
        </row>
      </sheetData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>
        <row r="12">
          <cell r="F12">
            <v>0</v>
          </cell>
        </row>
      </sheetData>
      <sheetData sheetId="772">
        <row r="12">
          <cell r="F12">
            <v>0</v>
          </cell>
        </row>
      </sheetData>
      <sheetData sheetId="773">
        <row r="12">
          <cell r="F12">
            <v>0</v>
          </cell>
        </row>
      </sheetData>
      <sheetData sheetId="774"/>
      <sheetData sheetId="775"/>
      <sheetData sheetId="776"/>
      <sheetData sheetId="777">
        <row r="12">
          <cell r="F12">
            <v>1218.1665773563388</v>
          </cell>
        </row>
      </sheetData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>
        <row r="12">
          <cell r="F12">
            <v>0</v>
          </cell>
        </row>
      </sheetData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>
        <row r="12">
          <cell r="F12">
            <v>0</v>
          </cell>
        </row>
      </sheetData>
      <sheetData sheetId="831">
        <row r="12">
          <cell r="F12">
            <v>0</v>
          </cell>
        </row>
      </sheetData>
      <sheetData sheetId="832">
        <row r="12">
          <cell r="F12">
            <v>0</v>
          </cell>
        </row>
      </sheetData>
      <sheetData sheetId="833"/>
      <sheetData sheetId="834"/>
      <sheetData sheetId="835"/>
      <sheetData sheetId="836">
        <row r="12">
          <cell r="F12">
            <v>1218.1665773563388</v>
          </cell>
        </row>
      </sheetData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/>
      <sheetData sheetId="890"/>
      <sheetData sheetId="891"/>
      <sheetData sheetId="892"/>
      <sheetData sheetId="893"/>
      <sheetData sheetId="894"/>
      <sheetData sheetId="895">
        <row r="12">
          <cell r="F12">
            <v>1218.1665773563388</v>
          </cell>
        </row>
      </sheetData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/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/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/>
      <sheetData sheetId="1072">
        <row r="12">
          <cell r="F12">
            <v>1218.1665773563388</v>
          </cell>
        </row>
      </sheetData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  <sheetName val="AWARDED_(2)"/>
      <sheetName val="NOT_AWARDED_"/>
      <sheetName val="BUDGET_VS_COMMITMENT_"/>
      <sheetName val="For_Weekly_highlight_"/>
      <sheetName val="2004_COMMITMENTS_"/>
      <sheetName val="EC_Project"/>
      <sheetName val="WALKER_Q_"/>
      <sheetName val="YEKINI_M_"/>
      <sheetName val="LIFTING_EQUIP_INSPECTN"/>
      <sheetName val="CD_CA_Activities"/>
      <sheetName val="approved_CD_CA_2004_budget"/>
      <sheetName val="Contract_Staff_Salaries"/>
      <sheetName val="Budget_2004_$2_0bn"/>
      <sheetName val="Budget_2004@_$2_3bn"/>
      <sheetName val="Input_1"/>
      <sheetName val="Input_3"/>
      <sheetName val="2004_Commitment"/>
      <sheetName val="AWARDED_(2)1"/>
      <sheetName val="NOT_AWARDED_1"/>
      <sheetName val="BUDGET_VS_COMMITMENT_1"/>
      <sheetName val="For_Weekly_highlight_1"/>
      <sheetName val="2004_COMMITMENTS_1"/>
      <sheetName val="EC_Project1"/>
      <sheetName val="WALKER_Q_1"/>
      <sheetName val="YEKINI_M_1"/>
      <sheetName val="LIFTING_EQUIP_INSPECTN1"/>
      <sheetName val="CD_CA_Activities1"/>
      <sheetName val="approved_CD_CA_2004_budget1"/>
      <sheetName val="Contract_Staff_Salaries1"/>
      <sheetName val="Budget_2004_$2_0bn1"/>
      <sheetName val="Budget_2004@_$2_3bn1"/>
      <sheetName val="Input_11"/>
      <sheetName val="Input_31"/>
      <sheetName val="2004_Commitment1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A5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A5" t="str">
            <v>Ark Towers Facilities Mtce &amp; Tea services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  <sheetName val="AFE"/>
      <sheetName val="Sheet1"/>
      <sheetName val="TER2"/>
      <sheetName val="OPL 212"/>
      <sheetName val="MA"/>
      <sheetName val="jan.0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  <sheetName val="Mapping_Fields_to_AGG_node"/>
      <sheetName val="Budget_Data"/>
      <sheetName val="Exp_List"/>
      <sheetName val="AWARDED_(2)"/>
      <sheetName val="Mapping_Fields_to_AGG_node1"/>
      <sheetName val="Budget_Data1"/>
      <sheetName val="Exp_List1"/>
      <sheetName val="AWARDED_(2)1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  <sheetName val="CAPEX_OPEX_Summary"/>
      <sheetName val="Budget,_Actual,_LEE_&amp;_Commitmts"/>
      <sheetName val="DETAILED_OPEX_AUG2002-correct"/>
      <sheetName val="CAPEX_DETAILS"/>
      <sheetName val="Budget,_LEE_&amp;_Commitments"/>
      <sheetName val="CAPEX_OPEX_Summary1"/>
      <sheetName val="Budget,_Actual,_LEE_&amp;_Commitmt1"/>
      <sheetName val="DETAILED_OPEX_AUG2002-correct1"/>
      <sheetName val="CAPEX_DETAILS1"/>
      <sheetName val="Budget,_LEE_&amp;_Commitments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  <sheetData sheetId="7">
        <row r="7">
          <cell r="A7" t="str">
            <v>Air Transport Logistics</v>
          </cell>
        </row>
      </sheetData>
      <sheetData sheetId="8">
        <row r="9">
          <cell r="B9" t="str">
            <v>Business Travel (Local)</v>
          </cell>
        </row>
      </sheetData>
      <sheetData sheetId="9"/>
      <sheetData sheetId="10"/>
      <sheetData sheetId="11">
        <row r="7">
          <cell r="A7" t="str">
            <v>Air Transport Logistics</v>
          </cell>
        </row>
      </sheetData>
      <sheetData sheetId="12">
        <row r="7">
          <cell r="A7" t="str">
            <v>Air Transport Logistics</v>
          </cell>
        </row>
      </sheetData>
      <sheetData sheetId="13">
        <row r="9">
          <cell r="B9" t="str">
            <v>Business Travel (Local)</v>
          </cell>
        </row>
      </sheetData>
      <sheetData sheetId="14"/>
      <sheetData sheetId="15"/>
      <sheetData sheetId="16">
        <row r="7">
          <cell r="A7" t="str">
            <v>Air Transport Logistics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  <sheetName val="Exchange_Rates"/>
      <sheetName val="Road_Map"/>
      <sheetName val="Tmp_SM_Recon"/>
      <sheetName val="Tmp_SM_Input"/>
      <sheetName val="Total_SEC"/>
      <sheetName val="Total_Exp"/>
      <sheetName val="Total_SFR"/>
      <sheetName val="SM_Input_Special"/>
      <sheetName val="SM_Input"/>
      <sheetName val="SM_Output"/>
      <sheetName val="SM_Recon"/>
      <sheetName val="EPMIS_report"/>
      <sheetName val="Budget,_LEE_&amp;_Commitments"/>
      <sheetName val="Exchange_Rates1"/>
      <sheetName val="Road_Map1"/>
      <sheetName val="Tmp_SM_Recon1"/>
      <sheetName val="Tmp_SM_Input1"/>
      <sheetName val="Total_SEC1"/>
      <sheetName val="Total_Exp1"/>
      <sheetName val="Total_SFR1"/>
      <sheetName val="SM_Input_Special1"/>
      <sheetName val="SM_Input1"/>
      <sheetName val="SM_Output1"/>
      <sheetName val="SM_Recon1"/>
      <sheetName val="EPMIS_report1"/>
      <sheetName val="Budget,_LEE_&amp;_Commitments1"/>
      <sheetName val="Exchange_Rates2"/>
      <sheetName val="Road_Map2"/>
      <sheetName val="Tmp_SM_Recon2"/>
      <sheetName val="Tmp_SM_Input2"/>
      <sheetName val="Total_SEC2"/>
      <sheetName val="Total_Exp2"/>
      <sheetName val="Total_SFR2"/>
      <sheetName val="SM_Input_Special2"/>
      <sheetName val="SM_Input2"/>
      <sheetName val="SM_Output2"/>
      <sheetName val="SM_Recon2"/>
      <sheetName val="EPMIS_report2"/>
      <sheetName val="Budget,_LEE_&amp;_Commitments2"/>
      <sheetName val="Exchange_Rates3"/>
      <sheetName val="Road_Map3"/>
      <sheetName val="Tmp_SM_Recon3"/>
      <sheetName val="Tmp_SM_Input3"/>
      <sheetName val="Total_SEC3"/>
      <sheetName val="Total_Exp3"/>
      <sheetName val="Total_SFR3"/>
      <sheetName val="SM_Input_Special3"/>
      <sheetName val="SM_Input3"/>
      <sheetName val="SM_Output3"/>
      <sheetName val="SM_Recon3"/>
      <sheetName val="EPMIS_report3"/>
      <sheetName val="Budget,_LEE_&amp;_Commitments3"/>
      <sheetName val="Exchange_Rates4"/>
      <sheetName val="Road_Map4"/>
      <sheetName val="Tmp_SM_Recon4"/>
      <sheetName val="Tmp_SM_Input4"/>
      <sheetName val="Total_SEC4"/>
      <sheetName val="Total_Exp4"/>
      <sheetName val="Total_SFR4"/>
      <sheetName val="SM_Input_Special4"/>
      <sheetName val="SM_Input4"/>
      <sheetName val="SM_Output4"/>
      <sheetName val="SM_Recon4"/>
      <sheetName val="EPMIS_report4"/>
      <sheetName val="Budget,_LEE_&amp;_Commitments4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  <sheetName val="Sheet1_(2)"/>
      <sheetName val="Budget,_LEE_&amp;_Commitments"/>
      <sheetName val="Sheet1_(2)1"/>
      <sheetName val="Budget,_LEE_&amp;_Commitmen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  <sheetName val="Data_Entry"/>
      <sheetName val="Automated_Profit_&amp;_Loss"/>
      <sheetName val="Automated_Balance_Sheet"/>
      <sheetName val="Automated_Cashflow"/>
      <sheetName val="Auto_Volumes_and_Supplementary"/>
      <sheetName val="Assoc_Coy_PMaster_Data"/>
      <sheetName val="Group_Coy_PMaster_Data"/>
      <sheetName val="Sheet1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D6">
            <v>0</v>
          </cell>
        </row>
      </sheetData>
      <sheetData sheetId="13">
        <row r="6">
          <cell r="D6">
            <v>0</v>
          </cell>
        </row>
      </sheetData>
      <sheetData sheetId="14">
        <row r="6">
          <cell r="D6">
            <v>0</v>
          </cell>
        </row>
      </sheetData>
      <sheetData sheetId="15"/>
      <sheetData sheetId="16"/>
      <sheetData sheetId="17"/>
      <sheetData sheetId="18">
        <row r="6">
          <cell r="D6">
            <v>0</v>
          </cell>
        </row>
      </sheetData>
      <sheetData sheetId="19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ReadMe"/>
      <sheetName val="Control Panel"/>
      <sheetName val="Demand"/>
      <sheetName val="Summary"/>
      <sheetName val="Rollups"/>
      <sheetName val="FixedForecasts"/>
      <sheetName val="Domgas extraction"/>
      <sheetName val="Eastern DomGas Demand Data"/>
      <sheetName val="Eastern DomGas Sales forecast"/>
      <sheetName val="Western DomGas Demand Data"/>
      <sheetName val="Western DomGas Sales forecast"/>
      <sheetName val="Data for demand"/>
      <sheetName val="Demand data Dec07Update"/>
    </sheetNames>
    <sheetDataSet>
      <sheetData sheetId="0" refreshError="1"/>
      <sheetData sheetId="1" refreshError="1"/>
      <sheetData sheetId="2" refreshError="1"/>
      <sheetData sheetId="3" refreshError="1">
        <row r="3">
          <cell r="D3" t="str">
            <v>BP07_SPDCJV_Ref5a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  <sheetName val="Accrual_oct03"/>
      <sheetName val="Oct_trans"/>
      <sheetName val="lagbrt10_(3)"/>
      <sheetName val="estgl10_(3)"/>
      <sheetName val="Accrual_oct031"/>
      <sheetName val="Oct_trans1"/>
      <sheetName val="lagbrt10_(3)1"/>
      <sheetName val="estgl10_(3)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"/>
      <sheetName val="2005_source_curr"/>
      <sheetName val="PAO_OPEX_BUDGET_(2)"/>
      <sheetName val="PAO_OPEX_BUDGET"/>
      <sheetName val="GPO_OPEX_BUDGET"/>
      <sheetName val="PSO_OPEX_BUDGET"/>
      <sheetName val="PLO_OPEX_BUDGET"/>
      <sheetName val="PLO_CAPEX_BUDGET_"/>
      <sheetName val="PAO_CAPEX_BUDGET_"/>
      <sheetName val="Capital_Allowance"/>
      <sheetName val="Input_Validation_Lists"/>
      <sheetName val="TARIFF_DATA"/>
      <sheetName val="2005_source_curr1"/>
      <sheetName val="PAO_OPEX_BUDGET_(2)1"/>
      <sheetName val="PAO_OPEX_BUDGET1"/>
      <sheetName val="GPO_OPEX_BUDGET1"/>
      <sheetName val="PSO_OPEX_BUDGET1"/>
      <sheetName val="PLO_OPEX_BUDGET1"/>
      <sheetName val="PLO_CAPEX_BUDGET_1"/>
      <sheetName val="PAO_CAPEX_BUDGET_1"/>
      <sheetName val="Capital_Allowance1"/>
      <sheetName val="Input_Validation_Lists1"/>
      <sheetName val="TARIFF_DATA1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>
        <row r="168">
          <cell r="A168" t="str">
            <v>GPO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68">
          <cell r="A168" t="str">
            <v>GPO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  <sheetName val="Project_Data_Input"/>
      <sheetName val="Project_Data_"/>
      <sheetName val="Project_Data_Input1"/>
      <sheetName val="Project_Data_1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  <sheetData sheetId="9"/>
      <sheetData sheetId="10"/>
      <sheetData sheetId="11"/>
      <sheetData sheetId="12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s"/>
      <sheetName val="Economics"/>
      <sheetName val="Sheet2"/>
      <sheetName val="Sheet3"/>
      <sheetName val="SiepFinProj_0513_prs"/>
      <sheetName val="AWARDED"/>
    </sheetNames>
    <sheetDataSet>
      <sheetData sheetId="0" refreshError="1"/>
      <sheetData sheetId="1" refreshError="1">
        <row r="14">
          <cell r="AD14">
            <v>8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  <sheetName val="Within_OD"/>
      <sheetName val="Invoice_summary"/>
      <sheetName val="Sheet1_(2)"/>
      <sheetName val="BASE_DATA"/>
      <sheetName val="Scorecard_Processing_Days"/>
      <sheetName val="Scorecard_Payment_Days"/>
      <sheetName val="Status_At_a_glance"/>
      <sheetName val="table_data"/>
      <sheetName val="Payments_Jan-Date"/>
      <sheetName val="Cancelled_invoices"/>
      <sheetName val="With_Treasury"/>
      <sheetName val="Invoices_within_OD"/>
      <sheetName val="Scorecard_(2)"/>
      <sheetName val="Invoice_Age_analysis"/>
      <sheetName val="Project_Data"/>
      <sheetName val="detail_by_class"/>
      <sheetName val="Within_OD1"/>
      <sheetName val="Invoice_summary1"/>
      <sheetName val="Sheet1_(2)1"/>
      <sheetName val="BASE_DATA1"/>
      <sheetName val="Scorecard_Processing_Days1"/>
      <sheetName val="Scorecard_Payment_Days1"/>
      <sheetName val="Status_At_a_glance1"/>
      <sheetName val="table_data1"/>
      <sheetName val="Payments_Jan-Date1"/>
      <sheetName val="Cancelled_invoices1"/>
      <sheetName val="With_Treasury1"/>
      <sheetName val="Invoices_within_OD1"/>
      <sheetName val="Scorecard_(2)1"/>
      <sheetName val="Invoice_Age_analysis1"/>
      <sheetName val="Project_Data1"/>
      <sheetName val="detail_by_clas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>
        <row r="2">
          <cell r="A2" t="str">
            <v>At Bank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2">
          <cell r="A2" t="str">
            <v>At Bank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  <sheetName val="Budget_Data_SAP"/>
      <sheetName val="BASE_DATA"/>
      <sheetName val="Budget_Data_SAP1"/>
      <sheetName val="BASE_DATA1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>
        <row r="7">
          <cell r="B7" t="str">
            <v>Dispersant/ Absorbent L/S</v>
          </cell>
        </row>
      </sheetData>
      <sheetData sheetId="14" refreshError="1"/>
      <sheetData sheetId="15">
        <row r="1">
          <cell r="A1" t="str">
            <v>Short Item (final)</v>
          </cell>
        </row>
      </sheetData>
      <sheetData sheetId="16"/>
      <sheetData sheetId="17">
        <row r="1">
          <cell r="A1" t="str">
            <v>Short Item (final)</v>
          </cell>
        </row>
      </sheetData>
      <sheetData sheetId="18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  <sheetName val="2003_Budget14"/>
      <sheetName val="keys2002_Act14"/>
      <sheetName val="KEYS_2003_July_LE14"/>
      <sheetName val="Average_KEYS_02-0314"/>
      <sheetName val="2003_Stats14"/>
      <sheetName val="Brunei_Deepwater14"/>
      <sheetName val="Shell_Expl__China14"/>
      <sheetName val="Shell_Phillipines14"/>
      <sheetName val="Shell_Morocco14"/>
      <sheetName val="Enterprise_Morocco_14"/>
      <sheetName val="Pecten_Cam_14"/>
      <sheetName val="Gabon_Offshore14"/>
      <sheetName val="Ent_Ireland14"/>
      <sheetName val="Woodside_Act_200214"/>
      <sheetName val="BSP_Act_200214"/>
      <sheetName val="Shell_Expl__China_act__LE_20014"/>
      <sheetName val="SSPC__act_200214"/>
      <sheetName val="SSB_act_200214"/>
      <sheetName val="STOS_act_200214"/>
      <sheetName val="Shell_Philipines_act_200214"/>
      <sheetName val="TSEPCO_act_200214"/>
      <sheetName val="Capsa_act_200214"/>
      <sheetName val="Shell_Canada_act_200214"/>
      <sheetName val="SEPCO_act_200214"/>
      <sheetName val="Shell_Venezuela_act_200214"/>
      <sheetName val="Shell_Trinidad_act_200214"/>
      <sheetName val="Shell_Bangladesh_act_200214"/>
      <sheetName val="Shell_Egypt_act_200214"/>
      <sheetName val="PDO_act_200214"/>
      <sheetName val="Sakhaling_act_200214"/>
      <sheetName val="Syria_act_200214"/>
      <sheetName val="Shell_Morocco_act_2002_14"/>
      <sheetName val="Enterprise_Morocco_act_200214"/>
      <sheetName val="Pecten_Cameroon_act_200214"/>
      <sheetName val="Shell_Gabon_act_200214"/>
      <sheetName val="Shell_Offshore_Gabon_act_200214"/>
      <sheetName val="SPDC_act_200214"/>
      <sheetName val="SNEPCo_act_200214"/>
      <sheetName val="NAM_act_200214"/>
      <sheetName val="NSEP_act_200214"/>
      <sheetName val="Expro_act_200214"/>
      <sheetName val="Shell_Namibia_act_200214"/>
      <sheetName val="Enterprise_Ireland_act_200214"/>
      <sheetName val="Template_Acc_adv_Q2_200514"/>
      <sheetName val="charge_Jan_0514"/>
      <sheetName val="Invoice_Sep-200514"/>
      <sheetName val="backing_Accrual_advise_Q2_20014"/>
      <sheetName val="invoices_backing_Jun_0514"/>
      <sheetName val="Summary_IT-V14"/>
      <sheetName val="G-67_2005-06-1614"/>
      <sheetName val="Accrual_advise_Q114"/>
      <sheetName val="Billing_requirements14"/>
      <sheetName val="2004_final_keys_-_overview14"/>
      <sheetName val="Dec_2004_recalculation_comple14"/>
      <sheetName val="IT_Vision_on_Op_cap200414"/>
      <sheetName val="2004_final_keys_at_18_mar_20014"/>
      <sheetName val="2005_0414"/>
      <sheetName val="2005_0114"/>
      <sheetName val="`09-2005_journal_for_Septembe14"/>
      <sheetName val="EPA_summary_per_OpCo14"/>
      <sheetName val="Budget_Data_SAP14"/>
      <sheetName val="2003_Budget12"/>
      <sheetName val="keys2002_Act12"/>
      <sheetName val="KEYS_2003_July_LE12"/>
      <sheetName val="Average_KEYS_02-0312"/>
      <sheetName val="2003_Stats12"/>
      <sheetName val="Brunei_Deepwater12"/>
      <sheetName val="Shell_Expl__China12"/>
      <sheetName val="Shell_Phillipines12"/>
      <sheetName val="Shell_Morocco12"/>
      <sheetName val="Enterprise_Morocco_12"/>
      <sheetName val="Pecten_Cam_12"/>
      <sheetName val="Gabon_Offshore12"/>
      <sheetName val="Ent_Ireland12"/>
      <sheetName val="Woodside_Act_200212"/>
      <sheetName val="BSP_Act_200212"/>
      <sheetName val="Shell_Expl__China_act__LE_20012"/>
      <sheetName val="SSPC__act_200212"/>
      <sheetName val="SSB_act_200212"/>
      <sheetName val="STOS_act_200212"/>
      <sheetName val="Shell_Philipines_act_200212"/>
      <sheetName val="TSEPCO_act_200212"/>
      <sheetName val="Capsa_act_200212"/>
      <sheetName val="Shell_Canada_act_200212"/>
      <sheetName val="SEPCO_act_200212"/>
      <sheetName val="Shell_Venezuela_act_200212"/>
      <sheetName val="Shell_Trinidad_act_200212"/>
      <sheetName val="Shell_Bangladesh_act_200212"/>
      <sheetName val="Shell_Egypt_act_200212"/>
      <sheetName val="PDO_act_200212"/>
      <sheetName val="Sakhaling_act_200212"/>
      <sheetName val="Syria_act_200212"/>
      <sheetName val="Shell_Morocco_act_2002_12"/>
      <sheetName val="Enterprise_Morocco_act_200212"/>
      <sheetName val="Pecten_Cameroon_act_200212"/>
      <sheetName val="Shell_Gabon_act_200212"/>
      <sheetName val="Shell_Offshore_Gabon_act_200212"/>
      <sheetName val="SPDC_act_200212"/>
      <sheetName val="SNEPCo_act_200212"/>
      <sheetName val="NAM_act_200212"/>
      <sheetName val="NSEP_act_200212"/>
      <sheetName val="Expro_act_200212"/>
      <sheetName val="Shell_Namibia_act_200212"/>
      <sheetName val="Enterprise_Ireland_act_200212"/>
      <sheetName val="Template_Acc_adv_Q2_200512"/>
      <sheetName val="charge_Jan_0512"/>
      <sheetName val="Invoice_Sep-200512"/>
      <sheetName val="backing_Accrual_advise_Q2_20012"/>
      <sheetName val="invoices_backing_Jun_0512"/>
      <sheetName val="Summary_IT-V12"/>
      <sheetName val="G-67_2005-06-1612"/>
      <sheetName val="Accrual_advise_Q112"/>
      <sheetName val="Billing_requirements12"/>
      <sheetName val="2004_final_keys_-_overview12"/>
      <sheetName val="Dec_2004_recalculation_comple12"/>
      <sheetName val="IT_Vision_on_Op_cap200412"/>
      <sheetName val="2004_final_keys_at_18_mar_20012"/>
      <sheetName val="2005_0412"/>
      <sheetName val="2005_0112"/>
      <sheetName val="`09-2005_journal_for_Septembe12"/>
      <sheetName val="EPA_summary_per_OpCo12"/>
      <sheetName val="Budget_Data_SAP12"/>
      <sheetName val="2003_Budget5"/>
      <sheetName val="keys2002_Act5"/>
      <sheetName val="KEYS_2003_July_LE5"/>
      <sheetName val="Average_KEYS_02-035"/>
      <sheetName val="2003_Stats5"/>
      <sheetName val="Brunei_Deepwater5"/>
      <sheetName val="Shell_Expl__China5"/>
      <sheetName val="Shell_Phillipines5"/>
      <sheetName val="Shell_Morocco5"/>
      <sheetName val="Enterprise_Morocco_5"/>
      <sheetName val="Pecten_Cam_5"/>
      <sheetName val="Gabon_Offshore5"/>
      <sheetName val="Ent_Ireland5"/>
      <sheetName val="Woodside_Act_20025"/>
      <sheetName val="BSP_Act_20025"/>
      <sheetName val="Shell_Expl__China_act__LE_20025"/>
      <sheetName val="SSPC__act_20025"/>
      <sheetName val="SSB_act_20025"/>
      <sheetName val="STOS_act_20025"/>
      <sheetName val="Shell_Philipines_act_20025"/>
      <sheetName val="TSEPCO_act_20025"/>
      <sheetName val="Capsa_act_20025"/>
      <sheetName val="Shell_Canada_act_20025"/>
      <sheetName val="SEPCO_act_20025"/>
      <sheetName val="Shell_Venezuela_act_20025"/>
      <sheetName val="Shell_Trinidad_act_20025"/>
      <sheetName val="Shell_Bangladesh_act_20025"/>
      <sheetName val="Shell_Egypt_act_20025"/>
      <sheetName val="PDO_act_20025"/>
      <sheetName val="Sakhaling_act_20025"/>
      <sheetName val="Syria_act_20025"/>
      <sheetName val="Shell_Morocco_act_2002_5"/>
      <sheetName val="Enterprise_Morocco_act_20025"/>
      <sheetName val="Pecten_Cameroon_act_20025"/>
      <sheetName val="Shell_Gabon_act_20025"/>
      <sheetName val="Shell_Offshore_Gabon_act_20025"/>
      <sheetName val="SPDC_act_20025"/>
      <sheetName val="SNEPCo_act_20025"/>
      <sheetName val="NAM_act_20025"/>
      <sheetName val="NSEP_act_20025"/>
      <sheetName val="Expro_act_20025"/>
      <sheetName val="Shell_Namibia_act_20025"/>
      <sheetName val="Enterprise_Ireland_act_20025"/>
      <sheetName val="Template_Acc_adv_Q2_20055"/>
      <sheetName val="charge_Jan_055"/>
      <sheetName val="Invoice_Sep-20055"/>
      <sheetName val="backing_Accrual_advise_Q2_20055"/>
      <sheetName val="invoices_backing_Jun_055"/>
      <sheetName val="Summary_IT-V5"/>
      <sheetName val="G-67_2005-06-165"/>
      <sheetName val="Accrual_advise_Q15"/>
      <sheetName val="Billing_requirements5"/>
      <sheetName val="2004_final_keys_-_overview5"/>
      <sheetName val="Dec_2004_recalculation_complet5"/>
      <sheetName val="IT_Vision_on_Op_cap20045"/>
      <sheetName val="2004_final_keys_at_18_mar_20055"/>
      <sheetName val="2005_045"/>
      <sheetName val="2005_015"/>
      <sheetName val="`09-2005_journal_for_September5"/>
      <sheetName val="EPA_summary_per_OpCo5"/>
      <sheetName val="Budget_Data_SAP5"/>
      <sheetName val="2003_Budget4"/>
      <sheetName val="keys2002_Act4"/>
      <sheetName val="KEYS_2003_July_LE4"/>
      <sheetName val="Average_KEYS_02-034"/>
      <sheetName val="2003_Stats4"/>
      <sheetName val="Brunei_Deepwater4"/>
      <sheetName val="Shell_Expl__China4"/>
      <sheetName val="Shell_Phillipines4"/>
      <sheetName val="Shell_Morocco4"/>
      <sheetName val="Enterprise_Morocco_4"/>
      <sheetName val="Pecten_Cam_4"/>
      <sheetName val="Gabon_Offshore4"/>
      <sheetName val="Ent_Ireland4"/>
      <sheetName val="Woodside_Act_20024"/>
      <sheetName val="BSP_Act_20024"/>
      <sheetName val="Shell_Expl__China_act__LE_20024"/>
      <sheetName val="SSPC__act_20024"/>
      <sheetName val="SSB_act_20024"/>
      <sheetName val="STOS_act_20024"/>
      <sheetName val="Shell_Philipines_act_20024"/>
      <sheetName val="TSEPCO_act_20024"/>
      <sheetName val="Capsa_act_20024"/>
      <sheetName val="Shell_Canada_act_20024"/>
      <sheetName val="SEPCO_act_20024"/>
      <sheetName val="Shell_Venezuela_act_20024"/>
      <sheetName val="Shell_Trinidad_act_20024"/>
      <sheetName val="Shell_Bangladesh_act_20024"/>
      <sheetName val="Shell_Egypt_act_20024"/>
      <sheetName val="PDO_act_20024"/>
      <sheetName val="Sakhaling_act_20024"/>
      <sheetName val="Syria_act_20024"/>
      <sheetName val="Shell_Morocco_act_2002_4"/>
      <sheetName val="Enterprise_Morocco_act_20024"/>
      <sheetName val="Pecten_Cameroon_act_20024"/>
      <sheetName val="Shell_Gabon_act_20024"/>
      <sheetName val="Shell_Offshore_Gabon_act_20024"/>
      <sheetName val="SPDC_act_20024"/>
      <sheetName val="SNEPCo_act_20024"/>
      <sheetName val="NAM_act_20024"/>
      <sheetName val="NSEP_act_20024"/>
      <sheetName val="Expro_act_20024"/>
      <sheetName val="Shell_Namibia_act_20024"/>
      <sheetName val="Enterprise_Ireland_act_20024"/>
      <sheetName val="Template_Acc_adv_Q2_20054"/>
      <sheetName val="charge_Jan_054"/>
      <sheetName val="Invoice_Sep-20054"/>
      <sheetName val="backing_Accrual_advise_Q2_20054"/>
      <sheetName val="invoices_backing_Jun_054"/>
      <sheetName val="Summary_IT-V4"/>
      <sheetName val="G-67_2005-06-164"/>
      <sheetName val="Accrual_advise_Q14"/>
      <sheetName val="Billing_requirements4"/>
      <sheetName val="2004_final_keys_-_overview4"/>
      <sheetName val="Dec_2004_recalculation_complet4"/>
      <sheetName val="IT_Vision_on_Op_cap20044"/>
      <sheetName val="2004_final_keys_at_18_mar_20054"/>
      <sheetName val="2005_044"/>
      <sheetName val="2005_014"/>
      <sheetName val="`09-2005_journal_for_September4"/>
      <sheetName val="EPA_summary_per_OpCo4"/>
      <sheetName val="Budget_Data_SAP4"/>
      <sheetName val="2003_Budget6"/>
      <sheetName val="keys2002_Act6"/>
      <sheetName val="KEYS_2003_July_LE6"/>
      <sheetName val="Average_KEYS_02-036"/>
      <sheetName val="2003_Stats6"/>
      <sheetName val="Brunei_Deepwater6"/>
      <sheetName val="Shell_Expl__China6"/>
      <sheetName val="Shell_Phillipines6"/>
      <sheetName val="Shell_Morocco6"/>
      <sheetName val="Enterprise_Morocco_6"/>
      <sheetName val="Pecten_Cam_6"/>
      <sheetName val="Gabon_Offshore6"/>
      <sheetName val="Ent_Ireland6"/>
      <sheetName val="Woodside_Act_20026"/>
      <sheetName val="BSP_Act_20026"/>
      <sheetName val="Shell_Expl__China_act__LE_20026"/>
      <sheetName val="SSPC__act_20026"/>
      <sheetName val="SSB_act_20026"/>
      <sheetName val="STOS_act_20026"/>
      <sheetName val="Shell_Philipines_act_20026"/>
      <sheetName val="TSEPCO_act_20026"/>
      <sheetName val="Capsa_act_20026"/>
      <sheetName val="Shell_Canada_act_20026"/>
      <sheetName val="SEPCO_act_20026"/>
      <sheetName val="Shell_Venezuela_act_20026"/>
      <sheetName val="Shell_Trinidad_act_20026"/>
      <sheetName val="Shell_Bangladesh_act_20026"/>
      <sheetName val="Shell_Egypt_act_20026"/>
      <sheetName val="PDO_act_20026"/>
      <sheetName val="Sakhaling_act_20026"/>
      <sheetName val="Syria_act_20026"/>
      <sheetName val="Shell_Morocco_act_2002_6"/>
      <sheetName val="Enterprise_Morocco_act_20026"/>
      <sheetName val="Pecten_Cameroon_act_20026"/>
      <sheetName val="Shell_Gabon_act_20026"/>
      <sheetName val="Shell_Offshore_Gabon_act_20026"/>
      <sheetName val="SPDC_act_20026"/>
      <sheetName val="SNEPCo_act_20026"/>
      <sheetName val="NAM_act_20026"/>
      <sheetName val="NSEP_act_20026"/>
      <sheetName val="Expro_act_20026"/>
      <sheetName val="Shell_Namibia_act_20026"/>
      <sheetName val="Enterprise_Ireland_act_20026"/>
      <sheetName val="Template_Acc_adv_Q2_20056"/>
      <sheetName val="charge_Jan_056"/>
      <sheetName val="Invoice_Sep-20056"/>
      <sheetName val="backing_Accrual_advise_Q2_20056"/>
      <sheetName val="invoices_backing_Jun_056"/>
      <sheetName val="Summary_IT-V6"/>
      <sheetName val="G-67_2005-06-166"/>
      <sheetName val="Accrual_advise_Q16"/>
      <sheetName val="Billing_requirements6"/>
      <sheetName val="2004_final_keys_-_overview6"/>
      <sheetName val="Dec_2004_recalculation_complet6"/>
      <sheetName val="IT_Vision_on_Op_cap20046"/>
      <sheetName val="2004_final_keys_at_18_mar_20056"/>
      <sheetName val="2005_046"/>
      <sheetName val="2005_016"/>
      <sheetName val="`09-2005_journal_for_September6"/>
      <sheetName val="EPA_summary_per_OpCo6"/>
      <sheetName val="Budget_Data_SAP6"/>
      <sheetName val="2003_Budget7"/>
      <sheetName val="keys2002_Act7"/>
      <sheetName val="KEYS_2003_July_LE7"/>
      <sheetName val="Average_KEYS_02-037"/>
      <sheetName val="2003_Stats7"/>
      <sheetName val="Brunei_Deepwater7"/>
      <sheetName val="Shell_Expl__China7"/>
      <sheetName val="Shell_Phillipines7"/>
      <sheetName val="Shell_Morocco7"/>
      <sheetName val="Enterprise_Morocco_7"/>
      <sheetName val="Pecten_Cam_7"/>
      <sheetName val="Gabon_Offshore7"/>
      <sheetName val="Ent_Ireland7"/>
      <sheetName val="Woodside_Act_20027"/>
      <sheetName val="BSP_Act_20027"/>
      <sheetName val="Shell_Expl__China_act__LE_20027"/>
      <sheetName val="SSPC__act_20027"/>
      <sheetName val="SSB_act_20027"/>
      <sheetName val="STOS_act_20027"/>
      <sheetName val="Shell_Philipines_act_20027"/>
      <sheetName val="TSEPCO_act_20027"/>
      <sheetName val="Capsa_act_20027"/>
      <sheetName val="Shell_Canada_act_20027"/>
      <sheetName val="SEPCO_act_20027"/>
      <sheetName val="Shell_Venezuela_act_20027"/>
      <sheetName val="Shell_Trinidad_act_20027"/>
      <sheetName val="Shell_Bangladesh_act_20027"/>
      <sheetName val="Shell_Egypt_act_20027"/>
      <sheetName val="PDO_act_20027"/>
      <sheetName val="Sakhaling_act_20027"/>
      <sheetName val="Syria_act_20027"/>
      <sheetName val="Shell_Morocco_act_2002_7"/>
      <sheetName val="Enterprise_Morocco_act_20027"/>
      <sheetName val="Pecten_Cameroon_act_20027"/>
      <sheetName val="Shell_Gabon_act_20027"/>
      <sheetName val="Shell_Offshore_Gabon_act_20027"/>
      <sheetName val="SPDC_act_20027"/>
      <sheetName val="SNEPCo_act_20027"/>
      <sheetName val="NAM_act_20027"/>
      <sheetName val="NSEP_act_20027"/>
      <sheetName val="Expro_act_20027"/>
      <sheetName val="Shell_Namibia_act_20027"/>
      <sheetName val="Enterprise_Ireland_act_20027"/>
      <sheetName val="Template_Acc_adv_Q2_20057"/>
      <sheetName val="charge_Jan_057"/>
      <sheetName val="Invoice_Sep-20057"/>
      <sheetName val="backing_Accrual_advise_Q2_20057"/>
      <sheetName val="invoices_backing_Jun_057"/>
      <sheetName val="Summary_IT-V7"/>
      <sheetName val="G-67_2005-06-167"/>
      <sheetName val="Accrual_advise_Q17"/>
      <sheetName val="Billing_requirements7"/>
      <sheetName val="2004_final_keys_-_overview7"/>
      <sheetName val="Dec_2004_recalculation_complet7"/>
      <sheetName val="IT_Vision_on_Op_cap20047"/>
      <sheetName val="2004_final_keys_at_18_mar_20057"/>
      <sheetName val="2005_047"/>
      <sheetName val="2005_017"/>
      <sheetName val="`09-2005_journal_for_September7"/>
      <sheetName val="EPA_summary_per_OpCo7"/>
      <sheetName val="Budget_Data_SAP7"/>
      <sheetName val="2003_Budget8"/>
      <sheetName val="keys2002_Act8"/>
      <sheetName val="KEYS_2003_July_LE8"/>
      <sheetName val="Average_KEYS_02-038"/>
      <sheetName val="2003_Stats8"/>
      <sheetName val="Brunei_Deepwater8"/>
      <sheetName val="Shell_Expl__China8"/>
      <sheetName val="Shell_Phillipines8"/>
      <sheetName val="Shell_Morocco8"/>
      <sheetName val="Enterprise_Morocco_8"/>
      <sheetName val="Pecten_Cam_8"/>
      <sheetName val="Gabon_Offshore8"/>
      <sheetName val="Ent_Ireland8"/>
      <sheetName val="Woodside_Act_20028"/>
      <sheetName val="BSP_Act_20028"/>
      <sheetName val="Shell_Expl__China_act__LE_20028"/>
      <sheetName val="SSPC__act_20028"/>
      <sheetName val="SSB_act_20028"/>
      <sheetName val="STOS_act_20028"/>
      <sheetName val="Shell_Philipines_act_20028"/>
      <sheetName val="TSEPCO_act_20028"/>
      <sheetName val="Capsa_act_20028"/>
      <sheetName val="Shell_Canada_act_20028"/>
      <sheetName val="SEPCO_act_20028"/>
      <sheetName val="Shell_Venezuela_act_20028"/>
      <sheetName val="Shell_Trinidad_act_20028"/>
      <sheetName val="Shell_Bangladesh_act_20028"/>
      <sheetName val="Shell_Egypt_act_20028"/>
      <sheetName val="PDO_act_20028"/>
      <sheetName val="Sakhaling_act_20028"/>
      <sheetName val="Syria_act_20028"/>
      <sheetName val="Shell_Morocco_act_2002_8"/>
      <sheetName val="Enterprise_Morocco_act_20028"/>
      <sheetName val="Pecten_Cameroon_act_20028"/>
      <sheetName val="Shell_Gabon_act_20028"/>
      <sheetName val="Shell_Offshore_Gabon_act_20028"/>
      <sheetName val="SPDC_act_20028"/>
      <sheetName val="SNEPCo_act_20028"/>
      <sheetName val="NAM_act_20028"/>
      <sheetName val="NSEP_act_20028"/>
      <sheetName val="Expro_act_20028"/>
      <sheetName val="Shell_Namibia_act_20028"/>
      <sheetName val="Enterprise_Ireland_act_20028"/>
      <sheetName val="Template_Acc_adv_Q2_20058"/>
      <sheetName val="charge_Jan_058"/>
      <sheetName val="Invoice_Sep-20058"/>
      <sheetName val="backing_Accrual_advise_Q2_20058"/>
      <sheetName val="invoices_backing_Jun_058"/>
      <sheetName val="Summary_IT-V8"/>
      <sheetName val="G-67_2005-06-168"/>
      <sheetName val="Accrual_advise_Q18"/>
      <sheetName val="Billing_requirements8"/>
      <sheetName val="2004_final_keys_-_overview8"/>
      <sheetName val="Dec_2004_recalculation_complet8"/>
      <sheetName val="IT_Vision_on_Op_cap20048"/>
      <sheetName val="2004_final_keys_at_18_mar_20058"/>
      <sheetName val="2005_048"/>
      <sheetName val="2005_018"/>
      <sheetName val="`09-2005_journal_for_September8"/>
      <sheetName val="EPA_summary_per_OpCo8"/>
      <sheetName val="Budget_Data_SAP8"/>
      <sheetName val="2003_Budget9"/>
      <sheetName val="keys2002_Act9"/>
      <sheetName val="KEYS_2003_July_LE9"/>
      <sheetName val="Average_KEYS_02-039"/>
      <sheetName val="2003_Stats9"/>
      <sheetName val="Brunei_Deepwater9"/>
      <sheetName val="Shell_Expl__China9"/>
      <sheetName val="Shell_Phillipines9"/>
      <sheetName val="Shell_Morocco9"/>
      <sheetName val="Enterprise_Morocco_9"/>
      <sheetName val="Pecten_Cam_9"/>
      <sheetName val="Gabon_Offshore9"/>
      <sheetName val="Ent_Ireland9"/>
      <sheetName val="Woodside_Act_20029"/>
      <sheetName val="BSP_Act_20029"/>
      <sheetName val="Shell_Expl__China_act__LE_20029"/>
      <sheetName val="SSPC__act_20029"/>
      <sheetName val="SSB_act_20029"/>
      <sheetName val="STOS_act_20029"/>
      <sheetName val="Shell_Philipines_act_20029"/>
      <sheetName val="TSEPCO_act_20029"/>
      <sheetName val="Capsa_act_20029"/>
      <sheetName val="Shell_Canada_act_20029"/>
      <sheetName val="SEPCO_act_20029"/>
      <sheetName val="Shell_Venezuela_act_20029"/>
      <sheetName val="Shell_Trinidad_act_20029"/>
      <sheetName val="Shell_Bangladesh_act_20029"/>
      <sheetName val="Shell_Egypt_act_20029"/>
      <sheetName val="PDO_act_20029"/>
      <sheetName val="Sakhaling_act_20029"/>
      <sheetName val="Syria_act_20029"/>
      <sheetName val="Shell_Morocco_act_2002_9"/>
      <sheetName val="Enterprise_Morocco_act_20029"/>
      <sheetName val="Pecten_Cameroon_act_20029"/>
      <sheetName val="Shell_Gabon_act_20029"/>
      <sheetName val="Shell_Offshore_Gabon_act_20029"/>
      <sheetName val="SPDC_act_20029"/>
      <sheetName val="SNEPCo_act_20029"/>
      <sheetName val="NAM_act_20029"/>
      <sheetName val="NSEP_act_20029"/>
      <sheetName val="Expro_act_20029"/>
      <sheetName val="Shell_Namibia_act_20029"/>
      <sheetName val="Enterprise_Ireland_act_20029"/>
      <sheetName val="Template_Acc_adv_Q2_20059"/>
      <sheetName val="charge_Jan_059"/>
      <sheetName val="Invoice_Sep-20059"/>
      <sheetName val="backing_Accrual_advise_Q2_20059"/>
      <sheetName val="invoices_backing_Jun_059"/>
      <sheetName val="Summary_IT-V9"/>
      <sheetName val="G-67_2005-06-169"/>
      <sheetName val="Accrual_advise_Q19"/>
      <sheetName val="Billing_requirements9"/>
      <sheetName val="2004_final_keys_-_overview9"/>
      <sheetName val="Dec_2004_recalculation_complet9"/>
      <sheetName val="IT_Vision_on_Op_cap20049"/>
      <sheetName val="2004_final_keys_at_18_mar_20059"/>
      <sheetName val="2005_049"/>
      <sheetName val="2005_019"/>
      <sheetName val="`09-2005_journal_for_September9"/>
      <sheetName val="EPA_summary_per_OpCo9"/>
      <sheetName val="Budget_Data_SAP9"/>
      <sheetName val="2003_Budget10"/>
      <sheetName val="keys2002_Act10"/>
      <sheetName val="KEYS_2003_July_LE10"/>
      <sheetName val="Average_KEYS_02-0310"/>
      <sheetName val="2003_Stats10"/>
      <sheetName val="Brunei_Deepwater10"/>
      <sheetName val="Shell_Expl__China10"/>
      <sheetName val="Shell_Phillipines10"/>
      <sheetName val="Shell_Morocco10"/>
      <sheetName val="Enterprise_Morocco_10"/>
      <sheetName val="Pecten_Cam_10"/>
      <sheetName val="Gabon_Offshore10"/>
      <sheetName val="Ent_Ireland10"/>
      <sheetName val="Woodside_Act_200210"/>
      <sheetName val="BSP_Act_200210"/>
      <sheetName val="Shell_Expl__China_act__LE_20010"/>
      <sheetName val="SSPC__act_200210"/>
      <sheetName val="SSB_act_200210"/>
      <sheetName val="STOS_act_200210"/>
      <sheetName val="Shell_Philipines_act_200210"/>
      <sheetName val="TSEPCO_act_200210"/>
      <sheetName val="Capsa_act_200210"/>
      <sheetName val="Shell_Canada_act_200210"/>
      <sheetName val="SEPCO_act_200210"/>
      <sheetName val="Shell_Venezuela_act_200210"/>
      <sheetName val="Shell_Trinidad_act_200210"/>
      <sheetName val="Shell_Bangladesh_act_200210"/>
      <sheetName val="Shell_Egypt_act_200210"/>
      <sheetName val="PDO_act_200210"/>
      <sheetName val="Sakhaling_act_200210"/>
      <sheetName val="Syria_act_200210"/>
      <sheetName val="Shell_Morocco_act_2002_10"/>
      <sheetName val="Enterprise_Morocco_act_200210"/>
      <sheetName val="Pecten_Cameroon_act_200210"/>
      <sheetName val="Shell_Gabon_act_200210"/>
      <sheetName val="Shell_Offshore_Gabon_act_200210"/>
      <sheetName val="SPDC_act_200210"/>
      <sheetName val="SNEPCo_act_200210"/>
      <sheetName val="NAM_act_200210"/>
      <sheetName val="NSEP_act_200210"/>
      <sheetName val="Expro_act_200210"/>
      <sheetName val="Shell_Namibia_act_200210"/>
      <sheetName val="Enterprise_Ireland_act_200210"/>
      <sheetName val="Template_Acc_adv_Q2_200510"/>
      <sheetName val="charge_Jan_0510"/>
      <sheetName val="Invoice_Sep-200510"/>
      <sheetName val="backing_Accrual_advise_Q2_20010"/>
      <sheetName val="invoices_backing_Jun_0510"/>
      <sheetName val="Summary_IT-V10"/>
      <sheetName val="G-67_2005-06-1610"/>
      <sheetName val="Accrual_advise_Q110"/>
      <sheetName val="Billing_requirements10"/>
      <sheetName val="2004_final_keys_-_overview10"/>
      <sheetName val="Dec_2004_recalculation_comple10"/>
      <sheetName val="IT_Vision_on_Op_cap200410"/>
      <sheetName val="2004_final_keys_at_18_mar_20010"/>
      <sheetName val="2005_0410"/>
      <sheetName val="2005_0110"/>
      <sheetName val="`09-2005_journal_for_Septembe10"/>
      <sheetName val="EPA_summary_per_OpCo10"/>
      <sheetName val="Budget_Data_SAP10"/>
      <sheetName val="2003_Budget11"/>
      <sheetName val="keys2002_Act11"/>
      <sheetName val="KEYS_2003_July_LE11"/>
      <sheetName val="Average_KEYS_02-0311"/>
      <sheetName val="2003_Stats11"/>
      <sheetName val="Brunei_Deepwater11"/>
      <sheetName val="Shell_Expl__China11"/>
      <sheetName val="Shell_Phillipines11"/>
      <sheetName val="Shell_Morocco11"/>
      <sheetName val="Enterprise_Morocco_11"/>
      <sheetName val="Pecten_Cam_11"/>
      <sheetName val="Gabon_Offshore11"/>
      <sheetName val="Ent_Ireland11"/>
      <sheetName val="Woodside_Act_200211"/>
      <sheetName val="BSP_Act_200211"/>
      <sheetName val="Shell_Expl__China_act__LE_20011"/>
      <sheetName val="SSPC__act_200211"/>
      <sheetName val="SSB_act_200211"/>
      <sheetName val="STOS_act_200211"/>
      <sheetName val="Shell_Philipines_act_200211"/>
      <sheetName val="TSEPCO_act_200211"/>
      <sheetName val="Capsa_act_200211"/>
      <sheetName val="Shell_Canada_act_200211"/>
      <sheetName val="SEPCO_act_200211"/>
      <sheetName val="Shell_Venezuela_act_200211"/>
      <sheetName val="Shell_Trinidad_act_200211"/>
      <sheetName val="Shell_Bangladesh_act_200211"/>
      <sheetName val="Shell_Egypt_act_200211"/>
      <sheetName val="PDO_act_200211"/>
      <sheetName val="Sakhaling_act_200211"/>
      <sheetName val="Syria_act_200211"/>
      <sheetName val="Shell_Morocco_act_2002_11"/>
      <sheetName val="Enterprise_Morocco_act_200211"/>
      <sheetName val="Pecten_Cameroon_act_200211"/>
      <sheetName val="Shell_Gabon_act_200211"/>
      <sheetName val="Shell_Offshore_Gabon_act_200211"/>
      <sheetName val="SPDC_act_200211"/>
      <sheetName val="SNEPCo_act_200211"/>
      <sheetName val="NAM_act_200211"/>
      <sheetName val="NSEP_act_200211"/>
      <sheetName val="Expro_act_200211"/>
      <sheetName val="Shell_Namibia_act_200211"/>
      <sheetName val="Enterprise_Ireland_act_200211"/>
      <sheetName val="Template_Acc_adv_Q2_200511"/>
      <sheetName val="charge_Jan_0511"/>
      <sheetName val="Invoice_Sep-200511"/>
      <sheetName val="backing_Accrual_advise_Q2_20011"/>
      <sheetName val="invoices_backing_Jun_0511"/>
      <sheetName val="Summary_IT-V11"/>
      <sheetName val="G-67_2005-06-1611"/>
      <sheetName val="Accrual_advise_Q111"/>
      <sheetName val="Billing_requirements11"/>
      <sheetName val="2004_final_keys_-_overview11"/>
      <sheetName val="Dec_2004_recalculation_comple11"/>
      <sheetName val="IT_Vision_on_Op_cap200411"/>
      <sheetName val="2004_final_keys_at_18_mar_20011"/>
      <sheetName val="2005_0411"/>
      <sheetName val="2005_0111"/>
      <sheetName val="`09-2005_journal_for_Septembe11"/>
      <sheetName val="EPA_summary_per_OpCo11"/>
      <sheetName val="Budget_Data_SAP11"/>
      <sheetName val="2003_Budget13"/>
      <sheetName val="keys2002_Act13"/>
      <sheetName val="KEYS_2003_July_LE13"/>
      <sheetName val="Average_KEYS_02-0313"/>
      <sheetName val="2003_Stats13"/>
      <sheetName val="Brunei_Deepwater13"/>
      <sheetName val="Shell_Expl__China13"/>
      <sheetName val="Shell_Phillipines13"/>
      <sheetName val="Shell_Morocco13"/>
      <sheetName val="Enterprise_Morocco_13"/>
      <sheetName val="Pecten_Cam_13"/>
      <sheetName val="Gabon_Offshore13"/>
      <sheetName val="Ent_Ireland13"/>
      <sheetName val="Woodside_Act_200213"/>
      <sheetName val="BSP_Act_200213"/>
      <sheetName val="Shell_Expl__China_act__LE_20013"/>
      <sheetName val="SSPC__act_200213"/>
      <sheetName val="SSB_act_200213"/>
      <sheetName val="STOS_act_200213"/>
      <sheetName val="Shell_Philipines_act_200213"/>
      <sheetName val="TSEPCO_act_200213"/>
      <sheetName val="Capsa_act_200213"/>
      <sheetName val="Shell_Canada_act_200213"/>
      <sheetName val="SEPCO_act_200213"/>
      <sheetName val="Shell_Venezuela_act_200213"/>
      <sheetName val="Shell_Trinidad_act_200213"/>
      <sheetName val="Shell_Bangladesh_act_200213"/>
      <sheetName val="Shell_Egypt_act_200213"/>
      <sheetName val="PDO_act_200213"/>
      <sheetName val="Sakhaling_act_200213"/>
      <sheetName val="Syria_act_200213"/>
      <sheetName val="Shell_Morocco_act_2002_13"/>
      <sheetName val="Enterprise_Morocco_act_200213"/>
      <sheetName val="Pecten_Cameroon_act_200213"/>
      <sheetName val="Shell_Gabon_act_200213"/>
      <sheetName val="Shell_Offshore_Gabon_act_200213"/>
      <sheetName val="SPDC_act_200213"/>
      <sheetName val="SNEPCo_act_200213"/>
      <sheetName val="NAM_act_200213"/>
      <sheetName val="NSEP_act_200213"/>
      <sheetName val="Expro_act_200213"/>
      <sheetName val="Shell_Namibia_act_200213"/>
      <sheetName val="Enterprise_Ireland_act_200213"/>
      <sheetName val="Template_Acc_adv_Q2_200513"/>
      <sheetName val="charge_Jan_0513"/>
      <sheetName val="Invoice_Sep-200513"/>
      <sheetName val="backing_Accrual_advise_Q2_20013"/>
      <sheetName val="invoices_backing_Jun_0513"/>
      <sheetName val="Summary_IT-V13"/>
      <sheetName val="G-67_2005-06-1613"/>
      <sheetName val="Accrual_advise_Q113"/>
      <sheetName val="Billing_requirements13"/>
      <sheetName val="2004_final_keys_-_overview13"/>
      <sheetName val="Dec_2004_recalculation_comple13"/>
      <sheetName val="IT_Vision_on_Op_cap200413"/>
      <sheetName val="2004_final_keys_at_18_mar_20013"/>
      <sheetName val="2005_0413"/>
      <sheetName val="2005_0113"/>
      <sheetName val="`09-2005_journal_for_Septembe13"/>
      <sheetName val="EPA_summary_per_OpCo13"/>
      <sheetName val="Budget_Data_SAP13"/>
      <sheetName val="2003_Budget15"/>
      <sheetName val="keys2002_Act15"/>
      <sheetName val="KEYS_2003_July_LE15"/>
      <sheetName val="Average_KEYS_02-0315"/>
      <sheetName val="2003_Stats15"/>
      <sheetName val="Brunei_Deepwater15"/>
      <sheetName val="Shell_Expl__China15"/>
      <sheetName val="Shell_Phillipines15"/>
      <sheetName val="Shell_Morocco15"/>
      <sheetName val="Enterprise_Morocco_15"/>
      <sheetName val="Pecten_Cam_15"/>
      <sheetName val="Gabon_Offshore15"/>
      <sheetName val="Ent_Ireland15"/>
      <sheetName val="Woodside_Act_200215"/>
      <sheetName val="BSP_Act_200215"/>
      <sheetName val="Shell_Expl__China_act__LE_20015"/>
      <sheetName val="SSPC__act_200215"/>
      <sheetName val="SSB_act_200215"/>
      <sheetName val="STOS_act_200215"/>
      <sheetName val="Shell_Philipines_act_200215"/>
      <sheetName val="TSEPCO_act_200215"/>
      <sheetName val="Capsa_act_200215"/>
      <sheetName val="Shell_Canada_act_200215"/>
      <sheetName val="SEPCO_act_200215"/>
      <sheetName val="Shell_Venezuela_act_200215"/>
      <sheetName val="Shell_Trinidad_act_200215"/>
      <sheetName val="Shell_Bangladesh_act_200215"/>
      <sheetName val="Shell_Egypt_act_200215"/>
      <sheetName val="PDO_act_200215"/>
      <sheetName val="Sakhaling_act_200215"/>
      <sheetName val="Syria_act_200215"/>
      <sheetName val="Shell_Morocco_act_2002_15"/>
      <sheetName val="Enterprise_Morocco_act_200215"/>
      <sheetName val="Pecten_Cameroon_act_200215"/>
      <sheetName val="Shell_Gabon_act_200215"/>
      <sheetName val="Shell_Offshore_Gabon_act_200215"/>
      <sheetName val="SPDC_act_200215"/>
      <sheetName val="SNEPCo_act_200215"/>
      <sheetName val="NAM_act_200215"/>
      <sheetName val="NSEP_act_200215"/>
      <sheetName val="Expro_act_200215"/>
      <sheetName val="Shell_Namibia_act_200215"/>
      <sheetName val="Enterprise_Ireland_act_200215"/>
      <sheetName val="Template_Acc_adv_Q2_200515"/>
      <sheetName val="charge_Jan_0515"/>
      <sheetName val="Invoice_Sep-200515"/>
      <sheetName val="backing_Accrual_advise_Q2_20015"/>
      <sheetName val="invoices_backing_Jun_0515"/>
      <sheetName val="Summary_IT-V15"/>
      <sheetName val="G-67_2005-06-1615"/>
      <sheetName val="Accrual_advise_Q115"/>
      <sheetName val="Billing_requirements15"/>
      <sheetName val="2004_final_keys_-_overview15"/>
      <sheetName val="Dec_2004_recalculation_comple15"/>
      <sheetName val="IT_Vision_on_Op_cap200415"/>
      <sheetName val="2004_final_keys_at_18_mar_20015"/>
      <sheetName val="2005_0415"/>
      <sheetName val="2005_0115"/>
      <sheetName val="`09-2005_journal_for_Septembe15"/>
      <sheetName val="EPA_summary_per_OpCo15"/>
      <sheetName val="Budget_Data_SAP15"/>
      <sheetName val="2003_Budget16"/>
      <sheetName val="keys2002_Act16"/>
      <sheetName val="KEYS_2003_July_LE16"/>
      <sheetName val="Average_KEYS_02-0316"/>
      <sheetName val="2003_Stats16"/>
      <sheetName val="Brunei_Deepwater16"/>
      <sheetName val="Shell_Expl__China16"/>
      <sheetName val="Shell_Phillipines16"/>
      <sheetName val="Shell_Morocco16"/>
      <sheetName val="Enterprise_Morocco_16"/>
      <sheetName val="Pecten_Cam_16"/>
      <sheetName val="Gabon_Offshore16"/>
      <sheetName val="Ent_Ireland16"/>
      <sheetName val="Woodside_Act_200216"/>
      <sheetName val="BSP_Act_200216"/>
      <sheetName val="Shell_Expl__China_act__LE_20016"/>
      <sheetName val="SSPC__act_200216"/>
      <sheetName val="SSB_act_200216"/>
      <sheetName val="STOS_act_200216"/>
      <sheetName val="Shell_Philipines_act_200216"/>
      <sheetName val="TSEPCO_act_200216"/>
      <sheetName val="Capsa_act_200216"/>
      <sheetName val="Shell_Canada_act_200216"/>
      <sheetName val="SEPCO_act_200216"/>
      <sheetName val="Shell_Venezuela_act_200216"/>
      <sheetName val="Shell_Trinidad_act_200216"/>
      <sheetName val="Shell_Bangladesh_act_200216"/>
      <sheetName val="Shell_Egypt_act_200216"/>
      <sheetName val="PDO_act_200216"/>
      <sheetName val="Sakhaling_act_200216"/>
      <sheetName val="Syria_act_200216"/>
      <sheetName val="Shell_Morocco_act_2002_16"/>
      <sheetName val="Enterprise_Morocco_act_200216"/>
      <sheetName val="Pecten_Cameroon_act_200216"/>
      <sheetName val="Shell_Gabon_act_200216"/>
      <sheetName val="Shell_Offshore_Gabon_act_200216"/>
      <sheetName val="SPDC_act_200216"/>
      <sheetName val="SNEPCo_act_200216"/>
      <sheetName val="NAM_act_200216"/>
      <sheetName val="NSEP_act_200216"/>
      <sheetName val="Expro_act_200216"/>
      <sheetName val="Shell_Namibia_act_200216"/>
      <sheetName val="Enterprise_Ireland_act_200216"/>
      <sheetName val="Template_Acc_adv_Q2_200516"/>
      <sheetName val="charge_Jan_0516"/>
      <sheetName val="Invoice_Sep-200516"/>
      <sheetName val="backing_Accrual_advise_Q2_20016"/>
      <sheetName val="invoices_backing_Jun_0516"/>
      <sheetName val="Summary_IT-V16"/>
      <sheetName val="G-67_2005-06-1616"/>
      <sheetName val="Accrual_advise_Q116"/>
      <sheetName val="Billing_requirements16"/>
      <sheetName val="2004_final_keys_-_overview16"/>
      <sheetName val="Dec_2004_recalculation_comple16"/>
      <sheetName val="IT_Vision_on_Op_cap200416"/>
      <sheetName val="2004_final_keys_at_18_mar_20016"/>
      <sheetName val="2005_0416"/>
      <sheetName val="2005_0116"/>
      <sheetName val="`09-2005_journal_for_Septembe16"/>
      <sheetName val="EPA_summary_per_OpCo16"/>
      <sheetName val="Budget_Data_SAP16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  <sheetName val="Cover"/>
      <sheetName val="IS"/>
      <sheetName val="SFP"/>
      <sheetName val="Profit_&amp;_Loss"/>
      <sheetName val="Balance_Sheet"/>
      <sheetName val="Lookup_Sheet"/>
      <sheetName val="Profit_&amp;_Loss1"/>
      <sheetName val="Balance_Sheet1"/>
      <sheetName val="Lookup_Sheet1"/>
      <sheetName val="Profit_&amp;_Loss2"/>
      <sheetName val="Balance_Sheet2"/>
      <sheetName val="Lookup_Sheet2"/>
      <sheetName val="Profit_&amp;_Loss3"/>
      <sheetName val="Balance_Sheet3"/>
      <sheetName val="Lookup_Sheet3"/>
      <sheetName val="Profit_&amp;_Loss4"/>
      <sheetName val="Balance_Sheet4"/>
      <sheetName val="Lookup_Sheet4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Overview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  <sheetName val="Monthly_Aggregates_(published)1"/>
      <sheetName val="RPI_Components_for_charts1"/>
      <sheetName val="Component_Monthly_Growth_Rates1"/>
      <sheetName val="Monthly_Aggregates_(published)"/>
      <sheetName val="RPI_Components_for_charts"/>
      <sheetName val="Component_Monthly_Growth_Rates"/>
      <sheetName val="Scenario_Chart14"/>
      <sheetName val="Chart_Data14"/>
      <sheetName val="Cash_Surplus_Chart14"/>
      <sheetName val="Base_Estimate_(Shaun)14"/>
      <sheetName val="Scenario_Chart12"/>
      <sheetName val="Chart_Data12"/>
      <sheetName val="Cash_Surplus_Chart12"/>
      <sheetName val="Base_Estimate_(Shaun)12"/>
      <sheetName val="Scenario_Chart5"/>
      <sheetName val="Chart_Data5"/>
      <sheetName val="Cash_Surplus_Chart5"/>
      <sheetName val="Base_Estimate_(Shaun)5"/>
      <sheetName val="Scenario_Chart4"/>
      <sheetName val="Chart_Data4"/>
      <sheetName val="Cash_Surplus_Chart4"/>
      <sheetName val="Base_Estimate_(Shaun)4"/>
      <sheetName val="Scenario_Chart6"/>
      <sheetName val="Chart_Data6"/>
      <sheetName val="Cash_Surplus_Chart6"/>
      <sheetName val="Base_Estimate_(Shaun)6"/>
      <sheetName val="Scenario_Chart7"/>
      <sheetName val="Chart_Data7"/>
      <sheetName val="Cash_Surplus_Chart7"/>
      <sheetName val="Base_Estimate_(Shaun)7"/>
      <sheetName val="Scenario_Chart8"/>
      <sheetName val="Chart_Data8"/>
      <sheetName val="Cash_Surplus_Chart8"/>
      <sheetName val="Base_Estimate_(Shaun)8"/>
      <sheetName val="Scenario_Chart9"/>
      <sheetName val="Chart_Data9"/>
      <sheetName val="Cash_Surplus_Chart9"/>
      <sheetName val="Base_Estimate_(Shaun)9"/>
      <sheetName val="Scenario_Chart10"/>
      <sheetName val="Chart_Data10"/>
      <sheetName val="Cash_Surplus_Chart10"/>
      <sheetName val="Base_Estimate_(Shaun)10"/>
      <sheetName val="Scenario_Chart11"/>
      <sheetName val="Chart_Data11"/>
      <sheetName val="Cash_Surplus_Chart11"/>
      <sheetName val="Base_Estimate_(Shaun)11"/>
      <sheetName val="Scenario_Chart13"/>
      <sheetName val="Chart_Data13"/>
      <sheetName val="Cash_Surplus_Chart13"/>
      <sheetName val="Base_Estimate_(Shaun)13"/>
      <sheetName val="Scenario_Chart15"/>
      <sheetName val="Chart_Data15"/>
      <sheetName val="Cash_Surplus_Chart15"/>
      <sheetName val="Base_Estimate_(Shaun)15"/>
      <sheetName val="Scenario_Chart16"/>
      <sheetName val="Chart_Data16"/>
      <sheetName val="Cash_Surplus_Chart16"/>
      <sheetName val="Base_Estimate_(Shaun)16"/>
    </sheetNames>
    <sheetDataSet>
      <sheetData sheetId="0">
        <row r="2">
          <cell r="X2">
            <v>0.36499999999999999</v>
          </cell>
        </row>
      </sheetData>
      <sheetData sheetId="1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"/>
      <sheetName val="General Inputs"/>
      <sheetName val="Assumptions"/>
      <sheetName val="League Tables"/>
      <sheetName val="Asset Income Stmnt Commentaries"/>
      <sheetName val="Variance Analysis"/>
      <sheetName val="Asset Income Statement"/>
      <sheetName val="Facility Income Statement"/>
      <sheetName val="Facility Total Income Statement"/>
      <sheetName val="Facility Monthly Income Stmnt"/>
      <sheetName val="Revenue &amp; Prod"/>
      <sheetName val="Opex"/>
      <sheetName val="Depreciation Schedule"/>
      <sheetName val="Tax"/>
      <sheetName val="Capex &amp; Capital Allowances"/>
      <sheetName val="2016 Production Profile (2)"/>
      <sheetName val="Facilities Revenue profile"/>
      <sheetName val="Terminal &amp; Pipelines"/>
      <sheetName val="Other Projects"/>
      <sheetName val="Checks"/>
      <sheetName val="Terminal and Pipelines details"/>
      <sheetName val="IPSC OVERALL"/>
    </sheetNames>
    <sheetDataSet>
      <sheetData sheetId="0"/>
      <sheetData sheetId="1">
        <row r="11">
          <cell r="E11">
            <v>366</v>
          </cell>
        </row>
        <row r="13">
          <cell r="E13">
            <v>366</v>
          </cell>
        </row>
        <row r="19">
          <cell r="E19">
            <v>7.0000000000000007E-2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Accruals_mar03"/>
      <sheetName val="BUDGET_2003"/>
      <sheetName val="CD_Projects_od_2003"/>
      <sheetName val="Accruals_2002_Dec"/>
      <sheetName val="LIST_STAFF"/>
      <sheetName val="do_not_Delete"/>
      <sheetName val="Overhead_Summary"/>
      <sheetName val="Eng_Rate_Summary_(Primary)"/>
      <sheetName val="EXP_PLAN"/>
      <sheetName val="BALSHEET_TEMPLATE"/>
      <sheetName val="LCY_BALSHEET_WKS"/>
      <sheetName val="NGL_OPEX"/>
      <sheetName val="accruals_Feb02"/>
      <sheetName val="Perf_by_BH"/>
      <sheetName val="Reservoir_Summary_Data"/>
      <sheetName val="Vivaldi_Hub_1_3_tcf"/>
      <sheetName val="Sheet1_(2)1"/>
      <sheetName val="Accruals_mar031"/>
      <sheetName val="BUDGET_20031"/>
      <sheetName val="CD_Projects_od_20031"/>
      <sheetName val="Accruals_2002_Dec1"/>
      <sheetName val="LIST_STAFF1"/>
      <sheetName val="do_not_Delete1"/>
      <sheetName val="Overhead_Summary1"/>
      <sheetName val="Eng_Rate_Summary_(Primary)1"/>
      <sheetName val="EXP_PLAN1"/>
      <sheetName val="BALSHEET_TEMPLATE1"/>
      <sheetName val="LCY_BALSHEET_WKS1"/>
      <sheetName val="NGL_OPEX1"/>
      <sheetName val="accruals_Feb021"/>
      <sheetName val="Perf_by_BH1"/>
      <sheetName val="Reservoir_Summary_Data1"/>
      <sheetName val="Vivaldi_Hub_1_3_tcf1"/>
      <sheetName val="Opening BS (Workings)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/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>
        <row r="1">
          <cell r="A1" t="str">
            <v>Short Item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/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  <sheetName val="Mapping_Fields_to_AGG_node"/>
      <sheetName val="NON-CASH_C&amp;C"/>
      <sheetName val="do_not_Delete"/>
      <sheetName val="Drop_Down_List"/>
      <sheetName val="Mapping_Fields_to_AGG_node1"/>
      <sheetName val="NON-CASH_C&amp;C1"/>
      <sheetName val="do_not_Delete1"/>
      <sheetName val="Drop_Down_List1"/>
      <sheetName val="AFE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  <sheetName val="Subsurface_data14"/>
      <sheetName val="Reservoir_Summary_Data14"/>
      <sheetName val="Chopin_0_63tcf14"/>
      <sheetName val="Listz_0_8_tcf14"/>
      <sheetName val="Mozart_satllite_0_9tcf14"/>
      <sheetName val="Haydn__175tcf14"/>
      <sheetName val="Vivaldi_Hub_1_3_tcf14"/>
      <sheetName val="Overall_14"/>
      <sheetName val="WNL_(2)14"/>
      <sheetName val="HL_Cost14"/>
      <sheetName val="do_not_Delete14"/>
      <sheetName val="Const_Equip14"/>
      <sheetName val="Mapping_Fields_to_AGG_node14"/>
      <sheetName val="PAYE_3-114"/>
      <sheetName val="Subsurface_data12"/>
      <sheetName val="Reservoir_Summary_Data12"/>
      <sheetName val="Chopin_0_63tcf12"/>
      <sheetName val="Listz_0_8_tcf12"/>
      <sheetName val="Mozart_satllite_0_9tcf12"/>
      <sheetName val="Haydn__175tcf12"/>
      <sheetName val="Vivaldi_Hub_1_3_tcf12"/>
      <sheetName val="Overall_12"/>
      <sheetName val="WNL_(2)12"/>
      <sheetName val="HL_Cost12"/>
      <sheetName val="do_not_Delete12"/>
      <sheetName val="Const_Equip12"/>
      <sheetName val="Mapping_Fields_to_AGG_node12"/>
      <sheetName val="PAYE_3-112"/>
      <sheetName val="Subsurface_data5"/>
      <sheetName val="Reservoir_Summary_Data5"/>
      <sheetName val="Chopin_0_63tcf5"/>
      <sheetName val="Listz_0_8_tcf5"/>
      <sheetName val="Mozart_satllite_0_9tcf5"/>
      <sheetName val="Haydn__175tcf5"/>
      <sheetName val="Vivaldi_Hub_1_3_tcf5"/>
      <sheetName val="Overall_5"/>
      <sheetName val="WNL_(2)5"/>
      <sheetName val="HL_Cost5"/>
      <sheetName val="do_not_Delete5"/>
      <sheetName val="Const_Equip5"/>
      <sheetName val="Mapping_Fields_to_AGG_node5"/>
      <sheetName val="PAYE_3-15"/>
      <sheetName val="Subsurface_data4"/>
      <sheetName val="Reservoir_Summary_Data4"/>
      <sheetName val="Chopin_0_63tcf4"/>
      <sheetName val="Listz_0_8_tcf4"/>
      <sheetName val="Mozart_satllite_0_9tcf4"/>
      <sheetName val="Haydn__175tcf4"/>
      <sheetName val="Vivaldi_Hub_1_3_tcf4"/>
      <sheetName val="Overall_4"/>
      <sheetName val="WNL_(2)4"/>
      <sheetName val="HL_Cost4"/>
      <sheetName val="do_not_Delete4"/>
      <sheetName val="Const_Equip4"/>
      <sheetName val="Mapping_Fields_to_AGG_node4"/>
      <sheetName val="PAYE_3-14"/>
      <sheetName val="Subsurface_data6"/>
      <sheetName val="Reservoir_Summary_Data6"/>
      <sheetName val="Chopin_0_63tcf6"/>
      <sheetName val="Listz_0_8_tcf6"/>
      <sheetName val="Mozart_satllite_0_9tcf6"/>
      <sheetName val="Haydn__175tcf6"/>
      <sheetName val="Vivaldi_Hub_1_3_tcf6"/>
      <sheetName val="Overall_6"/>
      <sheetName val="WNL_(2)6"/>
      <sheetName val="HL_Cost6"/>
      <sheetName val="do_not_Delete6"/>
      <sheetName val="Const_Equip6"/>
      <sheetName val="Mapping_Fields_to_AGG_node6"/>
      <sheetName val="PAYE_3-16"/>
      <sheetName val="Subsurface_data7"/>
      <sheetName val="Reservoir_Summary_Data7"/>
      <sheetName val="Chopin_0_63tcf7"/>
      <sheetName val="Listz_0_8_tcf7"/>
      <sheetName val="Mozart_satllite_0_9tcf7"/>
      <sheetName val="Haydn__175tcf7"/>
      <sheetName val="Vivaldi_Hub_1_3_tcf7"/>
      <sheetName val="Overall_7"/>
      <sheetName val="WNL_(2)7"/>
      <sheetName val="HL_Cost7"/>
      <sheetName val="do_not_Delete7"/>
      <sheetName val="Const_Equip7"/>
      <sheetName val="Mapping_Fields_to_AGG_node7"/>
      <sheetName val="PAYE_3-17"/>
      <sheetName val="Subsurface_data8"/>
      <sheetName val="Reservoir_Summary_Data8"/>
      <sheetName val="Chopin_0_63tcf8"/>
      <sheetName val="Listz_0_8_tcf8"/>
      <sheetName val="Mozart_satllite_0_9tcf8"/>
      <sheetName val="Haydn__175tcf8"/>
      <sheetName val="Vivaldi_Hub_1_3_tcf8"/>
      <sheetName val="Overall_8"/>
      <sheetName val="WNL_(2)8"/>
      <sheetName val="HL_Cost8"/>
      <sheetName val="do_not_Delete8"/>
      <sheetName val="Const_Equip8"/>
      <sheetName val="Mapping_Fields_to_AGG_node8"/>
      <sheetName val="PAYE_3-18"/>
      <sheetName val="Subsurface_data9"/>
      <sheetName val="Reservoir_Summary_Data9"/>
      <sheetName val="Chopin_0_63tcf9"/>
      <sheetName val="Listz_0_8_tcf9"/>
      <sheetName val="Mozart_satllite_0_9tcf9"/>
      <sheetName val="Haydn__175tcf9"/>
      <sheetName val="Vivaldi_Hub_1_3_tcf9"/>
      <sheetName val="Overall_9"/>
      <sheetName val="WNL_(2)9"/>
      <sheetName val="HL_Cost9"/>
      <sheetName val="do_not_Delete9"/>
      <sheetName val="Const_Equip9"/>
      <sheetName val="Mapping_Fields_to_AGG_node9"/>
      <sheetName val="PAYE_3-19"/>
      <sheetName val="Subsurface_data10"/>
      <sheetName val="Reservoir_Summary_Data10"/>
      <sheetName val="Chopin_0_63tcf10"/>
      <sheetName val="Listz_0_8_tcf10"/>
      <sheetName val="Mozart_satllite_0_9tcf10"/>
      <sheetName val="Haydn__175tcf10"/>
      <sheetName val="Vivaldi_Hub_1_3_tcf10"/>
      <sheetName val="Overall_10"/>
      <sheetName val="WNL_(2)10"/>
      <sheetName val="HL_Cost10"/>
      <sheetName val="do_not_Delete10"/>
      <sheetName val="Const_Equip10"/>
      <sheetName val="Mapping_Fields_to_AGG_node10"/>
      <sheetName val="PAYE_3-110"/>
      <sheetName val="Subsurface_data11"/>
      <sheetName val="Reservoir_Summary_Data11"/>
      <sheetName val="Chopin_0_63tcf11"/>
      <sheetName val="Listz_0_8_tcf11"/>
      <sheetName val="Mozart_satllite_0_9tcf11"/>
      <sheetName val="Haydn__175tcf11"/>
      <sheetName val="Vivaldi_Hub_1_3_tcf11"/>
      <sheetName val="Overall_11"/>
      <sheetName val="WNL_(2)11"/>
      <sheetName val="HL_Cost11"/>
      <sheetName val="do_not_Delete11"/>
      <sheetName val="Const_Equip11"/>
      <sheetName val="Mapping_Fields_to_AGG_node11"/>
      <sheetName val="PAYE_3-111"/>
      <sheetName val="Subsurface_data13"/>
      <sheetName val="Reservoir_Summary_Data13"/>
      <sheetName val="Chopin_0_63tcf13"/>
      <sheetName val="Listz_0_8_tcf13"/>
      <sheetName val="Mozart_satllite_0_9tcf13"/>
      <sheetName val="Haydn__175tcf13"/>
      <sheetName val="Vivaldi_Hub_1_3_tcf13"/>
      <sheetName val="Overall_13"/>
      <sheetName val="WNL_(2)13"/>
      <sheetName val="HL_Cost13"/>
      <sheetName val="do_not_Delete13"/>
      <sheetName val="Const_Equip13"/>
      <sheetName val="Mapping_Fields_to_AGG_node13"/>
      <sheetName val="PAYE_3-113"/>
      <sheetName val="Subsurface_data15"/>
      <sheetName val="Reservoir_Summary_Data15"/>
      <sheetName val="Chopin_0_63tcf15"/>
      <sheetName val="Listz_0_8_tcf15"/>
      <sheetName val="Mozart_satllite_0_9tcf15"/>
      <sheetName val="Haydn__175tcf15"/>
      <sheetName val="Vivaldi_Hub_1_3_tcf15"/>
      <sheetName val="Overall_15"/>
      <sheetName val="WNL_(2)15"/>
      <sheetName val="HL_Cost15"/>
      <sheetName val="do_not_Delete15"/>
      <sheetName val="Const_Equip15"/>
      <sheetName val="Mapping_Fields_to_AGG_node15"/>
      <sheetName val="PAYE_3-115"/>
      <sheetName val="Subsurface_data16"/>
      <sheetName val="Reservoir_Summary_Data16"/>
      <sheetName val="Chopin_0_63tcf16"/>
      <sheetName val="Listz_0_8_tcf16"/>
      <sheetName val="Mozart_satllite_0_9tcf16"/>
      <sheetName val="Haydn__175tcf16"/>
      <sheetName val="Vivaldi_Hub_1_3_tcf16"/>
      <sheetName val="Overall_16"/>
      <sheetName val="WNL_(2)16"/>
      <sheetName val="HL_Cost16"/>
      <sheetName val="do_not_Delete16"/>
      <sheetName val="Const_Equip16"/>
      <sheetName val="Mapping_Fields_to_AGG_node16"/>
      <sheetName val="PAYE_3-1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  <sheetName val="WNL (2)"/>
      <sheetName val="Journal entries(Coy)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  <sheetName val="Accrual_Guide"/>
      <sheetName val="Apr_May_Estimates"/>
      <sheetName val="check_cost_centre"/>
      <sheetName val="ITC_Computation"/>
      <sheetName val="Other_Tariffs"/>
      <sheetName val="Sal_Tariff"/>
      <sheetName val="Capital_Allowance"/>
      <sheetName val="Installation_Case"/>
      <sheetName val="Accrual_Guide1"/>
      <sheetName val="Apr_May_Estimates1"/>
      <sheetName val="check_cost_centre1"/>
      <sheetName val="ITC_Computation1"/>
      <sheetName val="Other_Tariffs1"/>
      <sheetName val="Sal_Tariff1"/>
      <sheetName val="Capital_Allowance1"/>
      <sheetName val="Installation_Case1"/>
      <sheetName val="Sheet2"/>
      <sheetName val="Monthly_source_Currency"/>
      <sheetName val="detmNTHLY"/>
      <sheetName val="Reservoir Summary Data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>
        <row r="6">
          <cell r="G6" t="str">
            <v>Accomodation EA Techinicans training SO1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G6" t="str">
            <v>Accomodation EA Techinicans training SO1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8 Monthly ST_IAP Table- with"/>
      <sheetName val="#REF"/>
    </sheetNames>
    <sheetDataSet>
      <sheetData sheetId="0" refreshError="1"/>
      <sheetData sheetId="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  <sheetName val="LE_BUDGET"/>
      <sheetName val="do_not_Delete"/>
      <sheetName val="ITC_Computation"/>
      <sheetName val="Pipeline_Oil"/>
      <sheetName val="Working_Back-up_from_7-12"/>
      <sheetName val="Sal_Tariff"/>
      <sheetName val="SM2-MS2_leavers"/>
      <sheetName val="16109_(2)"/>
      <sheetName val="C&amp;C_Operating_Highlights"/>
      <sheetName val="Levels_1_&amp;_2_Insp"/>
      <sheetName val="K__InputResult-Field-FacAlloc"/>
      <sheetName val="LE_BUDGET1"/>
      <sheetName val="do_not_Delete1"/>
      <sheetName val="ITC_Computation1"/>
      <sheetName val="Pipeline_Oil1"/>
      <sheetName val="Working_Back-up_from_7-121"/>
      <sheetName val="Sal_Tariff1"/>
      <sheetName val="SM2-MS2_leavers1"/>
      <sheetName val="16109_(2)1"/>
      <sheetName val="C&amp;C_Operating_Highlights1"/>
      <sheetName val="Levels_1_&amp;_2_Insp1"/>
      <sheetName val="K__InputResult-Field-FacAlloc1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  <sheetName val="2003_COMMITMENTS_"/>
      <sheetName val="WALKER_Q_"/>
      <sheetName val="YEKINI_M_"/>
      <sheetName val="LIFTING_EQUIP_INSPECTN"/>
      <sheetName val="2003_COMMITMENTS_1"/>
      <sheetName val="WALKER_Q_1"/>
      <sheetName val="YEKINI_M_1"/>
      <sheetName val="LIFTING_EQUIP_INSPECTN1"/>
      <sheetName val="Links"/>
      <sheetName val="Lead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Sheet"/>
      <sheetName val="Pivot"/>
      <sheetName val="Possible"/>
      <sheetName val="Sheet1"/>
      <sheetName val="source"/>
      <sheetName val="Indicators"/>
      <sheetName val="Lists"/>
      <sheetName val="DropDowns"/>
      <sheetName val="LineBusiness"/>
      <sheetName val="Reservoir Summary Data"/>
      <sheetName val="Vivaldi Hub 1.3 tcf"/>
      <sheetName val="Registry"/>
      <sheetName val="Reference"/>
      <sheetName val="Definitions"/>
      <sheetName val="Input_Output"/>
      <sheetName val="OCIP Resource Allocation"/>
      <sheetName val="Oil Parameters"/>
      <sheetName val="Lookup_Sheet"/>
    </sheetNames>
    <sheetDataSet>
      <sheetData sheetId="0" refreshError="1">
        <row r="2">
          <cell r="B2" t="str">
            <v>iPPS Name</v>
          </cell>
          <cell r="C2" t="str">
            <v>Scenario</v>
          </cell>
          <cell r="D2" t="str">
            <v>Activity Area</v>
          </cell>
          <cell r="E2" t="str">
            <v>Field</v>
          </cell>
          <cell r="F2" t="str">
            <v>Production Facility</v>
          </cell>
          <cell r="G2" t="str">
            <v>Project Name</v>
          </cell>
          <cell r="H2" t="str">
            <v>Base iPPS</v>
          </cell>
          <cell r="I2" t="str">
            <v>Ranking</v>
          </cell>
          <cell r="J2" t="str">
            <v>Activity Class</v>
          </cell>
          <cell r="K2" t="str">
            <v>L1 Prod Definition</v>
          </cell>
          <cell r="L2" t="str">
            <v>AG Soln Available by</v>
          </cell>
          <cell r="O2" t="str">
            <v>Field</v>
          </cell>
          <cell r="P2" t="str">
            <v>Activity Area</v>
          </cell>
          <cell r="Q2" t="str">
            <v>OML</v>
          </cell>
          <cell r="R2" t="str">
            <v>AGG Node</v>
          </cell>
          <cell r="S2" t="str">
            <v>Business Team</v>
          </cell>
          <cell r="U2" t="str">
            <v>Production Facility</v>
          </cell>
          <cell r="V2" t="str">
            <v>AG Solution Available</v>
          </cell>
          <cell r="W2" t="str">
            <v>AG Soln Available by</v>
          </cell>
          <cell r="BC2" t="str">
            <v>Activity Areas</v>
          </cell>
          <cell r="BD2" t="str">
            <v>Division</v>
          </cell>
        </row>
        <row r="3">
          <cell r="B3" t="str">
            <v>NIP_C_NOGI_CIVIL_Possible_new</v>
          </cell>
          <cell r="C3" t="str">
            <v>Possible</v>
          </cell>
          <cell r="D3" t="str">
            <v>Corporate</v>
          </cell>
          <cell r="E3" t="str">
            <v>NOGI</v>
          </cell>
          <cell r="F3" t="str">
            <v>DNR Prod Facilty</v>
          </cell>
          <cell r="G3" t="str">
            <v>Corporate NOGI</v>
          </cell>
          <cell r="H3" t="str">
            <v>NIP_C_NOGI_CIVIL</v>
          </cell>
          <cell r="I3" t="str">
            <v>Ranked IN</v>
          </cell>
          <cell r="J3" t="str">
            <v>1. NFA</v>
          </cell>
          <cell r="K3" t="str">
            <v>Corporate</v>
          </cell>
          <cell r="O3" t="str">
            <v>NOGI</v>
          </cell>
          <cell r="P3" t="str">
            <v>Corporate</v>
          </cell>
          <cell r="Q3" t="str">
            <v>OML NR</v>
          </cell>
          <cell r="R3" t="str">
            <v>AGGNode NR</v>
          </cell>
          <cell r="S3" t="str">
            <v>Corporate</v>
          </cell>
          <cell r="U3" t="str">
            <v>Cluster 2A PF</v>
          </cell>
          <cell r="V3" t="str">
            <v>DNR</v>
          </cell>
          <cell r="W3" t="str">
            <v>DNR</v>
          </cell>
          <cell r="BC3" t="str">
            <v>EES</v>
          </cell>
          <cell r="BD3" t="str">
            <v>East</v>
          </cell>
        </row>
        <row r="4">
          <cell r="B4" t="str">
            <v>NIP_C_NOGI_ELECTRICAL_Possible_new</v>
          </cell>
          <cell r="C4" t="str">
            <v>Possible</v>
          </cell>
          <cell r="D4" t="str">
            <v>Corporate</v>
          </cell>
          <cell r="E4" t="str">
            <v>NOGI</v>
          </cell>
          <cell r="F4" t="str">
            <v>DNR Prod Facilty</v>
          </cell>
          <cell r="G4" t="str">
            <v>Corporate NOGI</v>
          </cell>
          <cell r="H4" t="str">
            <v>NIP_C_NOGI_ELECTRICAL</v>
          </cell>
          <cell r="I4" t="str">
            <v>Ranked IN</v>
          </cell>
          <cell r="J4" t="str">
            <v>1. NFA</v>
          </cell>
          <cell r="K4" t="str">
            <v>Corporate</v>
          </cell>
          <cell r="O4" t="str">
            <v>OGI</v>
          </cell>
          <cell r="P4" t="str">
            <v>Corporate</v>
          </cell>
          <cell r="Q4" t="str">
            <v>OML NR</v>
          </cell>
          <cell r="R4" t="str">
            <v>AGGNode NR</v>
          </cell>
          <cell r="S4" t="str">
            <v>Corporate</v>
          </cell>
          <cell r="U4" t="str">
            <v>Corporate Management</v>
          </cell>
          <cell r="V4" t="str">
            <v>DNR</v>
          </cell>
          <cell r="W4" t="str">
            <v>DNR</v>
          </cell>
          <cell r="BC4" t="str">
            <v>ELA</v>
          </cell>
          <cell r="BD4" t="str">
            <v>East</v>
          </cell>
        </row>
        <row r="5">
          <cell r="B5" t="str">
            <v>NIP_C_NOGI_INFO TECH_Possible_new</v>
          </cell>
          <cell r="C5" t="str">
            <v>Possible</v>
          </cell>
          <cell r="D5" t="str">
            <v>Corporate</v>
          </cell>
          <cell r="E5" t="str">
            <v>NOGI</v>
          </cell>
          <cell r="F5" t="str">
            <v>DNR Prod Facilty</v>
          </cell>
          <cell r="G5" t="str">
            <v>Corporate NOGI</v>
          </cell>
          <cell r="H5" t="str">
            <v>NIP_C_NOGI_INFO TECH</v>
          </cell>
          <cell r="I5" t="str">
            <v>Ranked IN</v>
          </cell>
          <cell r="J5" t="str">
            <v>1. NFA</v>
          </cell>
          <cell r="K5" t="str">
            <v>Corporate</v>
          </cell>
          <cell r="O5" t="str">
            <v>PRA</v>
          </cell>
          <cell r="P5" t="str">
            <v>Corporate</v>
          </cell>
          <cell r="Q5" t="str">
            <v>OML NR</v>
          </cell>
          <cell r="R5" t="str">
            <v>AGGNode NR</v>
          </cell>
          <cell r="S5" t="str">
            <v>Corporate</v>
          </cell>
          <cell r="U5" t="str">
            <v>NAG PF</v>
          </cell>
          <cell r="V5" t="str">
            <v>DNR</v>
          </cell>
          <cell r="W5" t="str">
            <v>DNR</v>
          </cell>
          <cell r="BC5" t="str">
            <v>EWS</v>
          </cell>
          <cell r="BD5" t="str">
            <v>East</v>
          </cell>
        </row>
        <row r="6">
          <cell r="B6" t="str">
            <v>NIP_C_NOGI_LOGISTICS_Possible_new</v>
          </cell>
          <cell r="C6" t="str">
            <v>Possible</v>
          </cell>
          <cell r="D6" t="str">
            <v>Corporate</v>
          </cell>
          <cell r="E6" t="str">
            <v>NOGI</v>
          </cell>
          <cell r="F6" t="str">
            <v>DNR Prod Facilty</v>
          </cell>
          <cell r="G6" t="str">
            <v>Corporate NOGI</v>
          </cell>
          <cell r="H6" t="str">
            <v>NIP_C_NOGI_LOGISTICS</v>
          </cell>
          <cell r="I6" t="str">
            <v>Ranked IN</v>
          </cell>
          <cell r="J6" t="str">
            <v>1. NFA</v>
          </cell>
          <cell r="K6" t="str">
            <v>Corporate</v>
          </cell>
          <cell r="O6" t="str">
            <v>Adjustment</v>
          </cell>
          <cell r="P6" t="str">
            <v>Corporate</v>
          </cell>
          <cell r="Q6" t="str">
            <v>OML NR</v>
          </cell>
          <cell r="R6" t="str">
            <v>AGGNode NR</v>
          </cell>
          <cell r="S6" t="str">
            <v>Corporate</v>
          </cell>
          <cell r="U6" t="str">
            <v>DNR Prod Facilty</v>
          </cell>
          <cell r="V6" t="str">
            <v>DNR</v>
          </cell>
          <cell r="W6" t="str">
            <v>DNR</v>
          </cell>
          <cell r="BC6" t="str">
            <v>OFS</v>
          </cell>
          <cell r="BD6" t="str">
            <v>Offshore</v>
          </cell>
        </row>
        <row r="7">
          <cell r="B7" t="str">
            <v>NIP_C_NOGI_SERVICES_Possible_new</v>
          </cell>
          <cell r="C7" t="str">
            <v>Possible</v>
          </cell>
          <cell r="D7" t="str">
            <v>Corporate</v>
          </cell>
          <cell r="E7" t="str">
            <v>NOGI</v>
          </cell>
          <cell r="F7" t="str">
            <v>DNR Prod Facilty</v>
          </cell>
          <cell r="G7" t="str">
            <v>Corporate NOGI</v>
          </cell>
          <cell r="H7" t="str">
            <v>NIP_C_NOGI_SERVICES</v>
          </cell>
          <cell r="I7" t="str">
            <v>Ranked IN</v>
          </cell>
          <cell r="J7" t="str">
            <v>1. NFA</v>
          </cell>
          <cell r="K7" t="str">
            <v>Corporate</v>
          </cell>
          <cell r="O7" t="str">
            <v>EEE</v>
          </cell>
          <cell r="P7" t="str">
            <v>Corporate</v>
          </cell>
          <cell r="Q7" t="str">
            <v>OML NR</v>
          </cell>
          <cell r="R7" t="str">
            <v>AGGNode NR</v>
          </cell>
          <cell r="S7" t="str">
            <v>Corporate</v>
          </cell>
          <cell r="U7" t="str">
            <v>NAG Cluster PF</v>
          </cell>
          <cell r="V7" t="str">
            <v>DNR</v>
          </cell>
          <cell r="W7" t="str">
            <v>DNR</v>
          </cell>
          <cell r="BC7" t="str">
            <v>WLA</v>
          </cell>
          <cell r="BD7" t="str">
            <v>West</v>
          </cell>
        </row>
        <row r="8">
          <cell r="B8" t="str">
            <v>NIP_C_OGI_ Well Integrity Enhancement_Possible_new</v>
          </cell>
          <cell r="C8" t="str">
            <v>Possible</v>
          </cell>
          <cell r="D8" t="str">
            <v>Corporate</v>
          </cell>
          <cell r="E8" t="str">
            <v>OGI</v>
          </cell>
          <cell r="F8" t="str">
            <v>DNR Prod Facilty</v>
          </cell>
          <cell r="G8" t="str">
            <v>Corporate OGI</v>
          </cell>
          <cell r="H8" t="str">
            <v>NIP_C_OGI_ Well Integrity Enhancement</v>
          </cell>
          <cell r="I8" t="str">
            <v>Ranked IN</v>
          </cell>
          <cell r="J8" t="str">
            <v>1. NFA</v>
          </cell>
          <cell r="K8" t="str">
            <v>Corporate</v>
          </cell>
          <cell r="O8" t="str">
            <v>OPEX</v>
          </cell>
          <cell r="P8" t="str">
            <v>Corporate</v>
          </cell>
          <cell r="Q8" t="str">
            <v>OML NR</v>
          </cell>
          <cell r="R8" t="str">
            <v>AGGNode NR</v>
          </cell>
          <cell r="S8" t="str">
            <v>Corporate</v>
          </cell>
          <cell r="U8" t="str">
            <v>Header: Prod Fac.</v>
          </cell>
          <cell r="V8" t="str">
            <v>Header Field1</v>
          </cell>
          <cell r="W8" t="str">
            <v>Header Field2</v>
          </cell>
          <cell r="BC8" t="str">
            <v>WNS</v>
          </cell>
          <cell r="BD8" t="str">
            <v>West</v>
          </cell>
        </row>
        <row r="9">
          <cell r="B9" t="str">
            <v>NIP_C_OGI_Bonny Terminal &amp; CLP_P</v>
          </cell>
          <cell r="C9" t="str">
            <v>Possible</v>
          </cell>
          <cell r="D9" t="str">
            <v>Corporate</v>
          </cell>
          <cell r="E9" t="str">
            <v>OGI</v>
          </cell>
          <cell r="F9" t="str">
            <v>DNR Prod Facilty</v>
          </cell>
          <cell r="G9" t="str">
            <v>Corporate OGI</v>
          </cell>
          <cell r="H9" t="str">
            <v>NIP_C_OGI_Bonny Terminal &amp; CLP</v>
          </cell>
          <cell r="I9" t="str">
            <v>Ranked IN</v>
          </cell>
          <cell r="J9" t="str">
            <v>1. NFA</v>
          </cell>
          <cell r="K9" t="str">
            <v>Corporate</v>
          </cell>
          <cell r="O9" t="str">
            <v>Exploration</v>
          </cell>
          <cell r="P9" t="str">
            <v>Corporate</v>
          </cell>
          <cell r="Q9" t="str">
            <v>OML NR</v>
          </cell>
          <cell r="R9" t="str">
            <v>AGGNode NR</v>
          </cell>
          <cell r="S9" t="str">
            <v>Corporate</v>
          </cell>
          <cell r="U9" t="str">
            <v>ADIBAWA1_FS</v>
          </cell>
          <cell r="V9" t="str">
            <v>No</v>
          </cell>
          <cell r="W9">
            <v>2009</v>
          </cell>
          <cell r="BC9" t="str">
            <v>WSS</v>
          </cell>
          <cell r="BD9" t="str">
            <v>West</v>
          </cell>
        </row>
        <row r="10">
          <cell r="B10" t="str">
            <v>NIP_C_OGI_CIVIL_Possible_new</v>
          </cell>
          <cell r="C10" t="str">
            <v>Possible</v>
          </cell>
          <cell r="D10" t="str">
            <v>Corporate</v>
          </cell>
          <cell r="E10" t="str">
            <v>OGI</v>
          </cell>
          <cell r="F10" t="str">
            <v>DNR Prod Facilty</v>
          </cell>
          <cell r="G10" t="str">
            <v>Corporate OGI</v>
          </cell>
          <cell r="H10" t="str">
            <v>NIP_C_OGI_CIVIL</v>
          </cell>
          <cell r="I10" t="str">
            <v>Ranked IN</v>
          </cell>
          <cell r="J10" t="str">
            <v>1. NFA</v>
          </cell>
          <cell r="K10" t="str">
            <v>Corporate</v>
          </cell>
          <cell r="O10" t="str">
            <v>Header: Field</v>
          </cell>
          <cell r="P10" t="str">
            <v>Header: AA</v>
          </cell>
          <cell r="Q10" t="str">
            <v>Header: OML</v>
          </cell>
          <cell r="R10" t="str">
            <v>Header: AGG Node</v>
          </cell>
          <cell r="S10" t="str">
            <v>Header: BT</v>
          </cell>
          <cell r="U10" t="str">
            <v>AFIESERE1_FS</v>
          </cell>
          <cell r="V10" t="str">
            <v>No</v>
          </cell>
          <cell r="W10">
            <v>2008</v>
          </cell>
          <cell r="BC10" t="str">
            <v>Corporate</v>
          </cell>
          <cell r="BD10" t="str">
            <v>Corporate</v>
          </cell>
        </row>
        <row r="11">
          <cell r="B11" t="str">
            <v>NIP_C_OGI_FIELD BASE INFRAST_Possible_new</v>
          </cell>
          <cell r="C11" t="str">
            <v>Possible</v>
          </cell>
          <cell r="D11" t="str">
            <v>Corporate</v>
          </cell>
          <cell r="E11" t="str">
            <v>OGI</v>
          </cell>
          <cell r="F11" t="str">
            <v>DNR Prod Facilty</v>
          </cell>
          <cell r="G11" t="str">
            <v>Corporate OGI</v>
          </cell>
          <cell r="H11" t="str">
            <v>NIP_C_OGI_FIELD BASE INFRAST</v>
          </cell>
          <cell r="I11" t="str">
            <v>Ranked IN</v>
          </cell>
          <cell r="J11" t="str">
            <v>1. NFA</v>
          </cell>
          <cell r="K11" t="str">
            <v>Corporate</v>
          </cell>
          <cell r="O11" t="str">
            <v>ABIA</v>
          </cell>
          <cell r="P11" t="str">
            <v>WNS</v>
          </cell>
          <cell r="Q11" t="str">
            <v>OML - 40</v>
          </cell>
          <cell r="R11" t="str">
            <v>Sapele AG</v>
          </cell>
          <cell r="S11" t="str">
            <v>PWB</v>
          </cell>
          <cell r="U11" t="str">
            <v>AGBADA1_FS</v>
          </cell>
          <cell r="V11" t="str">
            <v>Yes</v>
          </cell>
          <cell r="W11">
            <v>2006</v>
          </cell>
          <cell r="BC11" t="str">
            <v>Management</v>
          </cell>
          <cell r="BD11" t="str">
            <v>Corporate</v>
          </cell>
        </row>
        <row r="12">
          <cell r="B12" t="str">
            <v>NIP_C_OGI_Field Logistics Base_Possible_new</v>
          </cell>
          <cell r="C12" t="str">
            <v>Possible</v>
          </cell>
          <cell r="D12" t="str">
            <v>Corporate</v>
          </cell>
          <cell r="E12" t="str">
            <v>OGI</v>
          </cell>
          <cell r="F12" t="str">
            <v>DNR Prod Facilty</v>
          </cell>
          <cell r="G12" t="str">
            <v>Corporate OGI</v>
          </cell>
          <cell r="H12" t="str">
            <v>NIP_C_OGI_Field Logistics Base</v>
          </cell>
          <cell r="I12" t="str">
            <v>Ranked IN</v>
          </cell>
          <cell r="J12" t="str">
            <v>1. NFA</v>
          </cell>
          <cell r="K12" t="str">
            <v>Corporate</v>
          </cell>
          <cell r="O12" t="str">
            <v>ADIB</v>
          </cell>
          <cell r="P12" t="str">
            <v>ELA</v>
          </cell>
          <cell r="Q12" t="str">
            <v>OML - 27</v>
          </cell>
          <cell r="R12" t="str">
            <v>Ubie AG</v>
          </cell>
          <cell r="S12" t="str">
            <v>PEA</v>
          </cell>
          <cell r="U12" t="str">
            <v>AGBADA2_FS</v>
          </cell>
          <cell r="V12" t="str">
            <v>Yes</v>
          </cell>
          <cell r="W12">
            <v>2006</v>
          </cell>
          <cell r="BC12" t="str">
            <v>Facility Costs</v>
          </cell>
          <cell r="BD12" t="str">
            <v>Corporate</v>
          </cell>
        </row>
        <row r="13">
          <cell r="B13" t="str">
            <v>NIP_C_OGI_FORCADOS TERM + UPS_Possible_new</v>
          </cell>
          <cell r="C13" t="str">
            <v>Possible</v>
          </cell>
          <cell r="D13" t="str">
            <v>Corporate</v>
          </cell>
          <cell r="E13" t="str">
            <v>OGI</v>
          </cell>
          <cell r="F13" t="str">
            <v>DNR Prod Facilty</v>
          </cell>
          <cell r="G13" t="str">
            <v>Corporate OGI</v>
          </cell>
          <cell r="H13" t="str">
            <v>NIP_C_OGI_FORCADOS TERM + UPS</v>
          </cell>
          <cell r="I13" t="str">
            <v>Ranked IN</v>
          </cell>
          <cell r="J13" t="str">
            <v>1. NFA</v>
          </cell>
          <cell r="K13" t="str">
            <v>Corporate</v>
          </cell>
          <cell r="O13" t="str">
            <v>ADNE</v>
          </cell>
          <cell r="P13" t="str">
            <v>ELA</v>
          </cell>
          <cell r="Q13" t="str">
            <v>OML - 27</v>
          </cell>
          <cell r="R13" t="str">
            <v>Ubie AG</v>
          </cell>
          <cell r="S13" t="str">
            <v>PEA</v>
          </cell>
          <cell r="U13" t="str">
            <v>AHIA1_FS</v>
          </cell>
          <cell r="V13" t="str">
            <v>No</v>
          </cell>
          <cell r="W13">
            <v>2009</v>
          </cell>
          <cell r="BC13" t="str">
            <v>Header: Activity Area</v>
          </cell>
          <cell r="BD13" t="str">
            <v>Header - Div</v>
          </cell>
        </row>
        <row r="14">
          <cell r="B14" t="str">
            <v>NIP_D_2006 LIO_PRA_P</v>
          </cell>
          <cell r="C14" t="str">
            <v>Possible</v>
          </cell>
          <cell r="D14" t="str">
            <v>Corporate</v>
          </cell>
          <cell r="E14" t="str">
            <v>PRA</v>
          </cell>
          <cell r="F14" t="str">
            <v>DNR Prod Facilty</v>
          </cell>
          <cell r="G14" t="str">
            <v>Corporate PRA</v>
          </cell>
          <cell r="H14" t="str">
            <v>NIP_D_2006 LIO_PRA</v>
          </cell>
          <cell r="I14" t="str">
            <v>Ranked IN</v>
          </cell>
          <cell r="J14" t="str">
            <v>1. NFA</v>
          </cell>
          <cell r="K14" t="str">
            <v>PRA</v>
          </cell>
          <cell r="O14" t="str">
            <v>AFAM</v>
          </cell>
          <cell r="P14" t="str">
            <v>ELA</v>
          </cell>
          <cell r="Q14" t="str">
            <v>OML - 11</v>
          </cell>
          <cell r="R14" t="str">
            <v>Obigbo AG</v>
          </cell>
          <cell r="S14" t="str">
            <v>PEA</v>
          </cell>
          <cell r="U14" t="str">
            <v>ALAKIRI1_FS</v>
          </cell>
          <cell r="V14" t="str">
            <v>No</v>
          </cell>
          <cell r="W14">
            <v>2012</v>
          </cell>
        </row>
        <row r="15">
          <cell r="B15" t="str">
            <v>NIP_D_2007 LIO_PRA_P</v>
          </cell>
          <cell r="C15" t="str">
            <v>Possible</v>
          </cell>
          <cell r="D15" t="str">
            <v>Corporate</v>
          </cell>
          <cell r="E15" t="str">
            <v>PRA</v>
          </cell>
          <cell r="F15" t="str">
            <v>DNR Prod Facilty</v>
          </cell>
          <cell r="G15" t="str">
            <v>Corporate PRA</v>
          </cell>
          <cell r="H15" t="str">
            <v>NIP_D_2007 LIO_PRA</v>
          </cell>
          <cell r="I15" t="str">
            <v>Ranked IN</v>
          </cell>
          <cell r="J15" t="str">
            <v>1. NFA</v>
          </cell>
          <cell r="K15" t="str">
            <v>PRA</v>
          </cell>
          <cell r="O15" t="str">
            <v>AFIE</v>
          </cell>
          <cell r="P15" t="str">
            <v>WLA</v>
          </cell>
          <cell r="Q15" t="str">
            <v>OML - 30</v>
          </cell>
          <cell r="R15" t="str">
            <v>Ughelli AG</v>
          </cell>
          <cell r="S15" t="str">
            <v>PWA</v>
          </cell>
          <cell r="U15" t="str">
            <v>AMUKPE1_FS</v>
          </cell>
          <cell r="V15" t="str">
            <v>No</v>
          </cell>
          <cell r="W15">
            <v>2008</v>
          </cell>
        </row>
        <row r="16">
          <cell r="B16" t="str">
            <v>NIP_D_2008 LIO_PRA_P</v>
          </cell>
          <cell r="C16" t="str">
            <v>Possible</v>
          </cell>
          <cell r="D16" t="str">
            <v>Corporate</v>
          </cell>
          <cell r="E16" t="str">
            <v>PRA</v>
          </cell>
          <cell r="F16" t="str">
            <v>DNR Prod Facilty</v>
          </cell>
          <cell r="G16" t="str">
            <v>Corporate PRA</v>
          </cell>
          <cell r="H16" t="str">
            <v>NIP_D_2008 LIO_PRA</v>
          </cell>
          <cell r="I16" t="str">
            <v>Ranked IN</v>
          </cell>
          <cell r="J16" t="str">
            <v>1. NFA</v>
          </cell>
          <cell r="K16" t="str">
            <v>PRA</v>
          </cell>
          <cell r="O16" t="str">
            <v>AFMU</v>
          </cell>
          <cell r="P16" t="str">
            <v>ELA</v>
          </cell>
          <cell r="Q16" t="str">
            <v>OML - 11</v>
          </cell>
          <cell r="R16" t="str">
            <v>Obigbo AG</v>
          </cell>
          <cell r="S16" t="str">
            <v>PEA</v>
          </cell>
          <cell r="U16" t="str">
            <v>AWOBA1_FS</v>
          </cell>
          <cell r="V16" t="str">
            <v>Yes</v>
          </cell>
          <cell r="W16">
            <v>2006</v>
          </cell>
        </row>
        <row r="17">
          <cell r="B17" t="str">
            <v>NIP_D_2009 LIO_PRA_P</v>
          </cell>
          <cell r="C17" t="str">
            <v>Possible</v>
          </cell>
          <cell r="D17" t="str">
            <v>Corporate</v>
          </cell>
          <cell r="E17" t="str">
            <v>PRA</v>
          </cell>
          <cell r="F17" t="str">
            <v>DNR Prod Facilty</v>
          </cell>
          <cell r="G17" t="str">
            <v>Corporate PRA</v>
          </cell>
          <cell r="H17" t="str">
            <v>NIP_D_2009 LIO_PRA</v>
          </cell>
          <cell r="I17" t="e">
            <v>#N/A</v>
          </cell>
          <cell r="J17" t="e">
            <v>#N/A</v>
          </cell>
          <cell r="K17" t="str">
            <v>PRA</v>
          </cell>
          <cell r="O17" t="str">
            <v>AFRE</v>
          </cell>
          <cell r="P17" t="str">
            <v>WSS</v>
          </cell>
          <cell r="Q17" t="str">
            <v>OML - 43</v>
          </cell>
          <cell r="R17" t="str">
            <v>Otumara AG</v>
          </cell>
          <cell r="S17" t="str">
            <v>PWC</v>
          </cell>
          <cell r="U17" t="str">
            <v>BATAN1_FS</v>
          </cell>
          <cell r="V17" t="str">
            <v>Yes</v>
          </cell>
          <cell r="W17">
            <v>2006</v>
          </cell>
        </row>
        <row r="18">
          <cell r="B18" t="str">
            <v>NIP_D_ABIA_WNS_C01_P</v>
          </cell>
          <cell r="C18" t="str">
            <v>Possible</v>
          </cell>
          <cell r="D18" t="str">
            <v>WNS</v>
          </cell>
          <cell r="E18" t="str">
            <v>ABIA</v>
          </cell>
          <cell r="F18" t="str">
            <v>JONES_CREEK1_FS</v>
          </cell>
          <cell r="G18" t="str">
            <v>NIP_BP06_Gbetiokun/Abiala ID</v>
          </cell>
          <cell r="H18" t="str">
            <v>NIP_D_ABIA_WNS_C01</v>
          </cell>
          <cell r="I18" t="str">
            <v>Ranked IN</v>
          </cell>
          <cell r="J18" t="str">
            <v>4. Oil Pre-FID</v>
          </cell>
          <cell r="K18" t="str">
            <v>3. New Oil</v>
          </cell>
          <cell r="O18" t="str">
            <v>AFUO</v>
          </cell>
          <cell r="P18" t="str">
            <v>WSS</v>
          </cell>
          <cell r="Q18" t="str">
            <v>OML - 35</v>
          </cell>
          <cell r="R18" t="str">
            <v>Southern Swamp AG</v>
          </cell>
          <cell r="S18" t="str">
            <v>NOV</v>
          </cell>
          <cell r="U18" t="str">
            <v>BELEMA1_FS</v>
          </cell>
          <cell r="V18" t="str">
            <v>Yes</v>
          </cell>
          <cell r="W18">
            <v>2006</v>
          </cell>
        </row>
        <row r="19">
          <cell r="B19" t="str">
            <v>NIP_D_ADIB_ELA_I01_P</v>
          </cell>
          <cell r="C19" t="str">
            <v>Possible</v>
          </cell>
          <cell r="D19" t="str">
            <v>ELA</v>
          </cell>
          <cell r="E19" t="str">
            <v>ADIB</v>
          </cell>
          <cell r="F19" t="str">
            <v>ADIBAWA1_FS</v>
          </cell>
          <cell r="G19" t="str">
            <v>NIP_BP06_AG Solutions-Ahia Adibawa</v>
          </cell>
          <cell r="H19" t="str">
            <v>NIP_D_ADIB_ELA_I01</v>
          </cell>
          <cell r="I19" t="str">
            <v>Ranked IN</v>
          </cell>
          <cell r="J19" t="str">
            <v>4. Oil Pre-FID</v>
          </cell>
          <cell r="K19" t="str">
            <v>3. New Oil</v>
          </cell>
          <cell r="O19" t="str">
            <v>AGBA</v>
          </cell>
          <cell r="P19" t="str">
            <v>WSS</v>
          </cell>
          <cell r="Q19" t="str">
            <v>OML - 36</v>
          </cell>
          <cell r="R19" t="str">
            <v>Southern Swamp AG</v>
          </cell>
          <cell r="S19" t="str">
            <v>PWC</v>
          </cell>
          <cell r="U19" t="str">
            <v>BENISEDE1_FS</v>
          </cell>
          <cell r="V19" t="str">
            <v>No</v>
          </cell>
          <cell r="W19">
            <v>2011</v>
          </cell>
        </row>
        <row r="20">
          <cell r="B20" t="str">
            <v>NIP_D_ADIB_ELA_R01_P</v>
          </cell>
          <cell r="C20" t="str">
            <v>Possible</v>
          </cell>
          <cell r="D20" t="str">
            <v>ELA</v>
          </cell>
          <cell r="E20" t="str">
            <v>ADIB</v>
          </cell>
          <cell r="F20" t="str">
            <v>ADIBAWA1_FS</v>
          </cell>
          <cell r="G20" t="str">
            <v>NIP_BP06_2006 LIO</v>
          </cell>
          <cell r="H20" t="str">
            <v>NIP_D_ADIB_ELA_R01</v>
          </cell>
          <cell r="I20" t="str">
            <v>Ranked IN</v>
          </cell>
          <cell r="J20" t="str">
            <v>1. NFA</v>
          </cell>
          <cell r="K20" t="str">
            <v>2. LIO</v>
          </cell>
          <cell r="O20" t="str">
            <v>AGBD</v>
          </cell>
          <cell r="P20" t="str">
            <v>ELA</v>
          </cell>
          <cell r="Q20" t="str">
            <v>OML - 17</v>
          </cell>
          <cell r="R20" t="str">
            <v>Obigbo AG</v>
          </cell>
          <cell r="S20" t="str">
            <v>PEA</v>
          </cell>
          <cell r="U20" t="str">
            <v>BONNY1_FS</v>
          </cell>
          <cell r="V20" t="str">
            <v>No</v>
          </cell>
          <cell r="W20">
            <v>2009</v>
          </cell>
        </row>
        <row r="21">
          <cell r="B21" t="str">
            <v>NIP_D_ADIB_ELA_R02_P</v>
          </cell>
          <cell r="C21" t="str">
            <v>Possible</v>
          </cell>
          <cell r="D21" t="str">
            <v>ELA</v>
          </cell>
          <cell r="E21" t="str">
            <v>ADIB</v>
          </cell>
          <cell r="F21" t="str">
            <v>ADIBAWA1_FS</v>
          </cell>
          <cell r="G21" t="str">
            <v>NIP_BP06_2007 LIO</v>
          </cell>
          <cell r="H21" t="str">
            <v>NIP_D_ADIB_ELA_R02</v>
          </cell>
          <cell r="I21" t="str">
            <v>Ranked IN</v>
          </cell>
          <cell r="J21" t="str">
            <v>1. NFA</v>
          </cell>
          <cell r="K21" t="str">
            <v>2. LIO</v>
          </cell>
          <cell r="O21" t="str">
            <v>AHIA</v>
          </cell>
          <cell r="P21" t="str">
            <v>ELA</v>
          </cell>
          <cell r="Q21" t="str">
            <v>OML - 21</v>
          </cell>
          <cell r="R21" t="str">
            <v>Ubie AG</v>
          </cell>
          <cell r="S21" t="str">
            <v>PEA</v>
          </cell>
          <cell r="U21" t="str">
            <v>BUGUMA_CREEK1_FS</v>
          </cell>
          <cell r="V21" t="str">
            <v>Yes</v>
          </cell>
          <cell r="W21">
            <v>2006</v>
          </cell>
        </row>
        <row r="22">
          <cell r="B22" t="str">
            <v>NIP_D_ADNE_ELA_I01_P</v>
          </cell>
          <cell r="C22" t="str">
            <v>Possible</v>
          </cell>
          <cell r="D22" t="str">
            <v>ELA</v>
          </cell>
          <cell r="E22" t="str">
            <v>ADNE</v>
          </cell>
          <cell r="F22" t="str">
            <v>ADIBAWA1_FS</v>
          </cell>
          <cell r="G22" t="str">
            <v>NIP_BP06_AG Solutions-Ahia Adibawa</v>
          </cell>
          <cell r="H22" t="str">
            <v>NIP_D_ADNE_ELA_I01</v>
          </cell>
          <cell r="I22" t="str">
            <v>Ranked IN</v>
          </cell>
          <cell r="J22" t="str">
            <v>4. Oil Pre-Fid</v>
          </cell>
          <cell r="K22" t="str">
            <v>3. New Oil</v>
          </cell>
          <cell r="O22" t="str">
            <v>AJAT</v>
          </cell>
          <cell r="P22" t="str">
            <v>WSS</v>
          </cell>
          <cell r="Q22" t="str">
            <v>OML - 35</v>
          </cell>
          <cell r="R22" t="str">
            <v>Southern Swamp AG</v>
          </cell>
          <cell r="S22" t="str">
            <v>PWC</v>
          </cell>
          <cell r="U22" t="str">
            <v>CAWTHORNE_CHANNEL1_FS</v>
          </cell>
          <cell r="V22" t="str">
            <v>Yes</v>
          </cell>
          <cell r="W22">
            <v>2006</v>
          </cell>
        </row>
        <row r="23">
          <cell r="B23" t="str">
            <v>NIP_D_ADNE_ELA_S01_P</v>
          </cell>
          <cell r="C23" t="str">
            <v>Possible</v>
          </cell>
          <cell r="D23" t="str">
            <v>ELA</v>
          </cell>
          <cell r="E23" t="str">
            <v>ADNE</v>
          </cell>
          <cell r="F23" t="str">
            <v>ADIBAWA1_FS</v>
          </cell>
          <cell r="G23" t="str">
            <v>NIP_BP06_Integrity</v>
          </cell>
          <cell r="H23" t="str">
            <v>NIP_D_ADNE_ELA_S01</v>
          </cell>
          <cell r="I23" t="str">
            <v>Ranked IN</v>
          </cell>
          <cell r="J23" t="str">
            <v>1. NFA</v>
          </cell>
          <cell r="K23" t="str">
            <v>2. LIO</v>
          </cell>
          <cell r="O23" t="str">
            <v>AJUJ</v>
          </cell>
          <cell r="P23" t="str">
            <v>WNS</v>
          </cell>
          <cell r="Q23" t="str">
            <v>OML - 42</v>
          </cell>
          <cell r="R23" t="str">
            <v>Odidi AG</v>
          </cell>
          <cell r="S23" t="str">
            <v>PWB</v>
          </cell>
          <cell r="U23" t="str">
            <v>CAWTHORNE_CHANNEL2_FS</v>
          </cell>
          <cell r="V23" t="str">
            <v>Yes</v>
          </cell>
          <cell r="W23">
            <v>2006</v>
          </cell>
        </row>
        <row r="24">
          <cell r="B24" t="str">
            <v>NIP_D_Afam Gas Supply_PRA_P</v>
          </cell>
          <cell r="C24" t="str">
            <v>Possible</v>
          </cell>
          <cell r="D24" t="str">
            <v>Corporate</v>
          </cell>
          <cell r="E24" t="str">
            <v>PRA</v>
          </cell>
          <cell r="F24" t="str">
            <v>DNR Prod Facilty</v>
          </cell>
          <cell r="G24" t="str">
            <v>Corporate PRA</v>
          </cell>
          <cell r="H24" t="str">
            <v>NIP_D_Afam Gas Supply_PRA</v>
          </cell>
          <cell r="I24" t="str">
            <v>Ranked IN</v>
          </cell>
          <cell r="J24" t="str">
            <v>5. Ongoing Gas</v>
          </cell>
          <cell r="K24" t="str">
            <v>PRA</v>
          </cell>
          <cell r="O24" t="str">
            <v>AKON</v>
          </cell>
          <cell r="P24" t="str">
            <v>WSS</v>
          </cell>
          <cell r="Q24" t="str">
            <v xml:space="preserve">OML - </v>
          </cell>
          <cell r="R24" t="str">
            <v>Southern Swamp AG</v>
          </cell>
          <cell r="S24" t="str">
            <v>PWC</v>
          </cell>
          <cell r="U24" t="str">
            <v>CAWTHORNE_CHANNEL3_FS</v>
          </cell>
          <cell r="V24" t="str">
            <v>Yes</v>
          </cell>
          <cell r="W24">
            <v>2006</v>
          </cell>
        </row>
        <row r="25">
          <cell r="B25" t="str">
            <v>NIP_D_Afam/Alscon Gas Supply Facilities Cost_P</v>
          </cell>
          <cell r="C25" t="str">
            <v>Possible</v>
          </cell>
          <cell r="D25" t="str">
            <v>Facility Costs</v>
          </cell>
          <cell r="E25" t="str">
            <v>AFAM</v>
          </cell>
          <cell r="F25" t="str">
            <v>DNR Prod Facilty</v>
          </cell>
          <cell r="G25" t="str">
            <v>Corporate - Facility</v>
          </cell>
          <cell r="H25" t="str">
            <v>NIP_D_Afam/Alscon Gas Supply Facilities Cost</v>
          </cell>
          <cell r="I25" t="str">
            <v>Ranked IN</v>
          </cell>
          <cell r="J25" t="str">
            <v>5. Ongoing Gas</v>
          </cell>
          <cell r="K25" t="str">
            <v>Facilities</v>
          </cell>
          <cell r="O25" t="str">
            <v>AKOS</v>
          </cell>
          <cell r="P25" t="str">
            <v>EES</v>
          </cell>
          <cell r="Q25" t="str">
            <v>OML - 18</v>
          </cell>
          <cell r="R25" t="str">
            <v>Cawthorne Channel AG</v>
          </cell>
          <cell r="S25" t="str">
            <v>PEC</v>
          </cell>
          <cell r="U25" t="str">
            <v>DIEBU_CREEK1_FS</v>
          </cell>
          <cell r="V25" t="str">
            <v>No</v>
          </cell>
          <cell r="W25">
            <v>2009</v>
          </cell>
        </row>
        <row r="26">
          <cell r="B26" t="str">
            <v>NIP_D_AFAM_ELA_D01_P</v>
          </cell>
          <cell r="C26" t="str">
            <v>Possible</v>
          </cell>
          <cell r="D26" t="str">
            <v>ELA</v>
          </cell>
          <cell r="E26" t="str">
            <v>AFAM</v>
          </cell>
          <cell r="F26" t="str">
            <v>PLANNED_OKOLOMA1_FS</v>
          </cell>
          <cell r="G26" t="str">
            <v>NIP_BP06_Afam ORD</v>
          </cell>
          <cell r="H26" t="str">
            <v>NIP_D_AFAM_ELA_D01</v>
          </cell>
          <cell r="I26" t="str">
            <v>Ranked IN</v>
          </cell>
          <cell r="J26" t="str">
            <v>4. Oil Pre-FID</v>
          </cell>
          <cell r="K26" t="str">
            <v>3. New Oil</v>
          </cell>
          <cell r="O26" t="str">
            <v>ALAK</v>
          </cell>
          <cell r="P26" t="str">
            <v>EES</v>
          </cell>
          <cell r="Q26" t="str">
            <v>OML - 18</v>
          </cell>
          <cell r="R26" t="str">
            <v>Alakiri AG</v>
          </cell>
          <cell r="S26" t="str">
            <v>PEC</v>
          </cell>
          <cell r="U26" t="str">
            <v>EGBEMA_WEST1_FS</v>
          </cell>
          <cell r="V26" t="str">
            <v>No</v>
          </cell>
          <cell r="W26">
            <v>2009</v>
          </cell>
        </row>
        <row r="27">
          <cell r="B27" t="str">
            <v>NIP_D_AFAM_ELA_G01_P</v>
          </cell>
          <cell r="C27" t="str">
            <v>Possible</v>
          </cell>
          <cell r="D27" t="str">
            <v>ELA</v>
          </cell>
          <cell r="E27" t="str">
            <v>AFAM</v>
          </cell>
          <cell r="F27" t="str">
            <v>NAG PF</v>
          </cell>
          <cell r="G27" t="e">
            <v>#N/A</v>
          </cell>
          <cell r="H27" t="str">
            <v>NIP_D_AFAM_ELA_G01</v>
          </cell>
          <cell r="I27" t="str">
            <v>Ranked IN</v>
          </cell>
          <cell r="J27" t="str">
            <v>5. Ongoing Gas</v>
          </cell>
          <cell r="K27" t="str">
            <v>3. New Oil</v>
          </cell>
          <cell r="O27" t="str">
            <v>ALEL</v>
          </cell>
          <cell r="P27" t="str">
            <v>WSS</v>
          </cell>
          <cell r="Q27" t="str">
            <v>OML - 35</v>
          </cell>
          <cell r="R27" t="str">
            <v>Southern Swamp AG</v>
          </cell>
          <cell r="S27" t="str">
            <v>PWC</v>
          </cell>
          <cell r="U27" t="str">
            <v>EGBEMA1_FS</v>
          </cell>
          <cell r="V27" t="str">
            <v>No</v>
          </cell>
          <cell r="W27">
            <v>2009</v>
          </cell>
        </row>
        <row r="28">
          <cell r="B28" t="str">
            <v>NIP_D_AFIE_WLA_D01_P</v>
          </cell>
          <cell r="C28" t="str">
            <v>Possible</v>
          </cell>
          <cell r="D28" t="str">
            <v>WLA</v>
          </cell>
          <cell r="E28" t="str">
            <v>AFIE</v>
          </cell>
          <cell r="F28" t="str">
            <v>AFIESERE1_FS</v>
          </cell>
          <cell r="G28" t="str">
            <v>NIP_BP06_AOU Module 1</v>
          </cell>
          <cell r="H28" t="str">
            <v>NIP_D_AFIE_WLA_D01</v>
          </cell>
          <cell r="I28" t="str">
            <v>Ranked IN</v>
          </cell>
          <cell r="J28" t="str">
            <v>4. Oil Pre-FID</v>
          </cell>
          <cell r="K28" t="str">
            <v>3. New Oil</v>
          </cell>
          <cell r="O28" t="str">
            <v>ALKE</v>
          </cell>
          <cell r="P28" t="str">
            <v>EES</v>
          </cell>
          <cell r="Q28" t="str">
            <v>OML - 18</v>
          </cell>
          <cell r="R28" t="str">
            <v>Alakiri AG</v>
          </cell>
          <cell r="S28" t="str">
            <v>PEC</v>
          </cell>
          <cell r="U28" t="str">
            <v>EGWA1_FS</v>
          </cell>
          <cell r="V28" t="str">
            <v>Yes</v>
          </cell>
          <cell r="W28">
            <v>2006</v>
          </cell>
        </row>
        <row r="29">
          <cell r="B29" t="str">
            <v>NIP_D_AFIE_WLA_D02_P</v>
          </cell>
          <cell r="C29" t="str">
            <v>Possible</v>
          </cell>
          <cell r="D29" t="str">
            <v>WLA</v>
          </cell>
          <cell r="E29" t="str">
            <v>AFIE</v>
          </cell>
          <cell r="F29" t="str">
            <v>AFIESERE1_FS</v>
          </cell>
          <cell r="G29" t="str">
            <v>NIP_BP06_AOU Module 2</v>
          </cell>
          <cell r="H29" t="str">
            <v>NIP_D_AFIE_WLA_D02</v>
          </cell>
          <cell r="I29" t="str">
            <v>Ranked IN</v>
          </cell>
          <cell r="J29" t="str">
            <v>4. Oil Pre-FID</v>
          </cell>
          <cell r="K29" t="str">
            <v>3. New Oil</v>
          </cell>
          <cell r="O29" t="str">
            <v>AMUK</v>
          </cell>
          <cell r="P29" t="str">
            <v>WLA</v>
          </cell>
          <cell r="Q29" t="str">
            <v>OML - 38</v>
          </cell>
          <cell r="R29" t="str">
            <v>Sapele AG</v>
          </cell>
          <cell r="S29" t="str">
            <v>PWA</v>
          </cell>
          <cell r="U29" t="str">
            <v>EGWA2_FS</v>
          </cell>
          <cell r="V29" t="str">
            <v>Yes</v>
          </cell>
          <cell r="W29">
            <v>2006</v>
          </cell>
        </row>
        <row r="30">
          <cell r="B30" t="str">
            <v>NIP_D_AFIE_WLA_T01_P</v>
          </cell>
          <cell r="C30" t="str">
            <v>Possible</v>
          </cell>
          <cell r="D30" t="str">
            <v>WLA</v>
          </cell>
          <cell r="E30" t="str">
            <v>AFIE</v>
          </cell>
          <cell r="F30" t="str">
            <v>AFIESERE1_FS</v>
          </cell>
          <cell r="G30" t="str">
            <v>NIP_BP06_2006 LIO</v>
          </cell>
          <cell r="H30" t="str">
            <v>NIP_D_AFIE_WLA_T01</v>
          </cell>
          <cell r="I30" t="str">
            <v>Ranked IN</v>
          </cell>
          <cell r="J30" t="str">
            <v>1. NFA</v>
          </cell>
          <cell r="K30" t="str">
            <v>2. LIO</v>
          </cell>
          <cell r="O30" t="str">
            <v>ANGA</v>
          </cell>
          <cell r="P30" t="str">
            <v>WSS</v>
          </cell>
          <cell r="Q30" t="str">
            <v>OML - 35</v>
          </cell>
          <cell r="R30" t="str">
            <v>Southern Swamp AG</v>
          </cell>
          <cell r="S30" t="str">
            <v>PWC</v>
          </cell>
          <cell r="U30" t="str">
            <v>EKULAMA1_FS</v>
          </cell>
          <cell r="V30" t="str">
            <v>Yes</v>
          </cell>
          <cell r="W30">
            <v>2006</v>
          </cell>
        </row>
        <row r="31">
          <cell r="B31" t="str">
            <v>NIP_D_AFMU_ELA_G01_P</v>
          </cell>
          <cell r="C31" t="str">
            <v>Possible</v>
          </cell>
          <cell r="D31" t="str">
            <v>ELA</v>
          </cell>
          <cell r="E31" t="str">
            <v>AFMU</v>
          </cell>
          <cell r="F31" t="str">
            <v>NAG PF</v>
          </cell>
          <cell r="G31" t="str">
            <v>NIP_BP06_Afam Gas Supply</v>
          </cell>
          <cell r="H31" t="str">
            <v>NIP_D_AFMU_ELA_G01</v>
          </cell>
          <cell r="I31" t="str">
            <v>Ranked IN</v>
          </cell>
          <cell r="J31" t="str">
            <v>5. Ongoing Gas</v>
          </cell>
          <cell r="K31" t="str">
            <v>3. New Oil</v>
          </cell>
          <cell r="O31" t="str">
            <v>ASAR</v>
          </cell>
          <cell r="P31" t="str">
            <v>EES</v>
          </cell>
          <cell r="Q31" t="str">
            <v>OML - 18</v>
          </cell>
          <cell r="R31" t="str">
            <v>Alakiri AG</v>
          </cell>
          <cell r="S31" t="str">
            <v>PEC</v>
          </cell>
          <cell r="U31" t="str">
            <v>EKULAMA2_FS</v>
          </cell>
          <cell r="V31" t="str">
            <v>Yes</v>
          </cell>
          <cell r="W31">
            <v>2006</v>
          </cell>
        </row>
        <row r="32">
          <cell r="B32" t="str">
            <v>NIP_D_AFMU_ELA_G03_P</v>
          </cell>
          <cell r="C32" t="str">
            <v>Possible</v>
          </cell>
          <cell r="D32" t="str">
            <v>ELA</v>
          </cell>
          <cell r="E32" t="str">
            <v>AFMU</v>
          </cell>
          <cell r="F32" t="str">
            <v>NAG PF</v>
          </cell>
          <cell r="G32" t="e">
            <v>#N/A</v>
          </cell>
          <cell r="H32" t="str">
            <v>NIP_D_AFMU_ELA_G03</v>
          </cell>
          <cell r="I32" t="e">
            <v>#N/A</v>
          </cell>
          <cell r="J32" t="e">
            <v>#N/A</v>
          </cell>
          <cell r="K32" t="str">
            <v>3. New Oil</v>
          </cell>
          <cell r="O32" t="str">
            <v>ASSN</v>
          </cell>
          <cell r="Q32" t="str">
            <v xml:space="preserve">OML - </v>
          </cell>
          <cell r="R32">
            <v>0</v>
          </cell>
          <cell r="S32" t="str">
            <v>PEA</v>
          </cell>
          <cell r="U32" t="str">
            <v>ERIEMU1_FS</v>
          </cell>
          <cell r="V32" t="str">
            <v>Yes</v>
          </cell>
          <cell r="W32">
            <v>2006</v>
          </cell>
        </row>
        <row r="33">
          <cell r="B33" t="str">
            <v>NIP_D_AFRE_WSS_C01_P</v>
          </cell>
          <cell r="C33" t="str">
            <v>Possible</v>
          </cell>
          <cell r="D33" t="str">
            <v>WSS</v>
          </cell>
          <cell r="E33" t="str">
            <v>AFRE</v>
          </cell>
          <cell r="F33" t="str">
            <v>ESCRAVOS_BEACH1_FS</v>
          </cell>
          <cell r="G33" t="str">
            <v>NIP_BP06_Afremo Workover</v>
          </cell>
          <cell r="H33" t="str">
            <v>NIP_D_AFRE_WSS_C01</v>
          </cell>
          <cell r="I33" t="str">
            <v>Ranked OUT</v>
          </cell>
          <cell r="J33" t="str">
            <v>4. Oil Pre-FID</v>
          </cell>
          <cell r="K33" t="str">
            <v>3. New Oil</v>
          </cell>
          <cell r="O33" t="str">
            <v>AWNW</v>
          </cell>
          <cell r="P33" t="str">
            <v>EES</v>
          </cell>
          <cell r="Q33" t="str">
            <v>OML - 24</v>
          </cell>
          <cell r="R33" t="str">
            <v>Awoba AG</v>
          </cell>
          <cell r="S33" t="str">
            <v>PEC</v>
          </cell>
          <cell r="U33" t="str">
            <v>ESCRAVOS_BEACH1_FS</v>
          </cell>
          <cell r="V33" t="str">
            <v>No</v>
          </cell>
          <cell r="W33">
            <v>2008</v>
          </cell>
        </row>
        <row r="34">
          <cell r="B34" t="str">
            <v>NIP_D_AFRE_WSS_D01_P</v>
          </cell>
          <cell r="C34" t="str">
            <v>Possible</v>
          </cell>
          <cell r="D34" t="str">
            <v>WSS</v>
          </cell>
          <cell r="E34" t="str">
            <v>AFRE</v>
          </cell>
          <cell r="F34" t="str">
            <v>ESCRAVOS_BEACH1_FS</v>
          </cell>
          <cell r="G34" t="str">
            <v>NIP_BP06_Afremo Sidetrack</v>
          </cell>
          <cell r="H34" t="str">
            <v>NIP_D_AFRE_WSS_D01</v>
          </cell>
          <cell r="I34" t="str">
            <v>Ranked OUT</v>
          </cell>
          <cell r="J34" t="str">
            <v>4. Oil Pre-FID</v>
          </cell>
          <cell r="K34" t="str">
            <v>3. New Oil</v>
          </cell>
          <cell r="O34" t="str">
            <v>AWOB</v>
          </cell>
          <cell r="P34" t="str">
            <v>EES</v>
          </cell>
          <cell r="Q34" t="str">
            <v>OML - 24</v>
          </cell>
          <cell r="R34" t="str">
            <v>Awoba AG</v>
          </cell>
          <cell r="S34" t="str">
            <v>PEC</v>
          </cell>
          <cell r="U34" t="str">
            <v>ETELEBOU1_FS</v>
          </cell>
          <cell r="V34" t="str">
            <v>No</v>
          </cell>
          <cell r="W34">
            <v>2009</v>
          </cell>
        </row>
        <row r="35">
          <cell r="B35" t="str">
            <v>NIP_D_AFRE_WSS_L01_P</v>
          </cell>
          <cell r="C35" t="str">
            <v>Possible</v>
          </cell>
          <cell r="D35" t="str">
            <v>WSS</v>
          </cell>
          <cell r="E35" t="str">
            <v>AFRE</v>
          </cell>
          <cell r="F35" t="str">
            <v>ESCRAVOS_BEACH1_FS</v>
          </cell>
          <cell r="G35" t="str">
            <v>NIP_BP06_Afremo Gaslift</v>
          </cell>
          <cell r="H35" t="str">
            <v>NIP_D_AFRE_WSS_L01</v>
          </cell>
          <cell r="I35" t="str">
            <v>Ranked OUT</v>
          </cell>
          <cell r="J35" t="str">
            <v>4. Oil Pre-FID</v>
          </cell>
          <cell r="K35" t="str">
            <v>3. New Oil</v>
          </cell>
          <cell r="O35" t="str">
            <v>BATA</v>
          </cell>
          <cell r="P35" t="str">
            <v>WNS</v>
          </cell>
          <cell r="Q35" t="str">
            <v>OML - 42</v>
          </cell>
          <cell r="R35" t="str">
            <v>Odidi AG</v>
          </cell>
          <cell r="S35" t="str">
            <v>PWB</v>
          </cell>
          <cell r="U35" t="str">
            <v>EVWRENI1_FS</v>
          </cell>
          <cell r="V35" t="str">
            <v>No</v>
          </cell>
          <cell r="W35">
            <v>2009</v>
          </cell>
        </row>
        <row r="36">
          <cell r="B36" t="str">
            <v>NIP_D_Afremo Sidetrack_PRA_P</v>
          </cell>
          <cell r="C36" t="str">
            <v>Possible</v>
          </cell>
          <cell r="D36" t="str">
            <v>Corporate</v>
          </cell>
          <cell r="E36" t="str">
            <v>PRA</v>
          </cell>
          <cell r="F36" t="str">
            <v>DNR Prod Facilty</v>
          </cell>
          <cell r="G36" t="str">
            <v>Corporate PRA</v>
          </cell>
          <cell r="H36" t="str">
            <v>NIP_D_Afremo Sidetrack_PRA</v>
          </cell>
          <cell r="I36" t="str">
            <v>Ranked OUT</v>
          </cell>
          <cell r="J36" t="str">
            <v>4. Oil Pre-FID</v>
          </cell>
          <cell r="K36" t="str">
            <v>PRA</v>
          </cell>
          <cell r="O36" t="str">
            <v>BELE</v>
          </cell>
          <cell r="P36" t="str">
            <v>EWS</v>
          </cell>
          <cell r="Q36" t="str">
            <v>OML - 25</v>
          </cell>
          <cell r="R36" t="str">
            <v>Belema AG</v>
          </cell>
          <cell r="S36" t="str">
            <v>PEB</v>
          </cell>
          <cell r="U36" t="str">
            <v>FORCADOS2_FS</v>
          </cell>
          <cell r="V36" t="str">
            <v>No</v>
          </cell>
          <cell r="W36">
            <v>2008</v>
          </cell>
        </row>
        <row r="37">
          <cell r="B37" t="str">
            <v>NIP_D_Afremo Workover_PRA_P</v>
          </cell>
          <cell r="C37" t="str">
            <v>Possible</v>
          </cell>
          <cell r="D37" t="str">
            <v>Corporate</v>
          </cell>
          <cell r="E37" t="str">
            <v>PRA</v>
          </cell>
          <cell r="F37" t="str">
            <v>DNR Prod Facilty</v>
          </cell>
          <cell r="G37" t="str">
            <v>Corporate PRA</v>
          </cell>
          <cell r="H37" t="str">
            <v>NIP_D_Afremo Workover_PRA</v>
          </cell>
          <cell r="I37" t="str">
            <v>Ranked OUT</v>
          </cell>
          <cell r="J37" t="str">
            <v>4. Oil Pre-FID</v>
          </cell>
          <cell r="K37" t="str">
            <v>PRA</v>
          </cell>
          <cell r="O37" t="str">
            <v>BENE</v>
          </cell>
          <cell r="P37" t="str">
            <v>WNS</v>
          </cell>
          <cell r="Q37" t="str">
            <v>OML - 43</v>
          </cell>
          <cell r="R37" t="str">
            <v>Otumara AG</v>
          </cell>
          <cell r="S37" t="str">
            <v>PWB</v>
          </cell>
          <cell r="U37" t="str">
            <v>FORCADOS3_FS</v>
          </cell>
          <cell r="V37" t="str">
            <v>No</v>
          </cell>
          <cell r="W37">
            <v>2008</v>
          </cell>
        </row>
        <row r="38">
          <cell r="B38" t="str">
            <v>NIP_D_AFUO_WSS_D01_P</v>
          </cell>
          <cell r="C38" t="str">
            <v>Possible</v>
          </cell>
          <cell r="D38" t="str">
            <v>WSS</v>
          </cell>
          <cell r="E38" t="str">
            <v>AFUO</v>
          </cell>
          <cell r="F38" t="str">
            <v>OGBN_NAOC1_FS</v>
          </cell>
          <cell r="G38" t="str">
            <v>NIP_BP06_Afuo-Ogbainbiri FOD</v>
          </cell>
          <cell r="H38" t="str">
            <v>NIP_D_AFUO_WSS_D01</v>
          </cell>
          <cell r="I38" t="str">
            <v>Ranked IN</v>
          </cell>
          <cell r="J38" t="str">
            <v>4. Oil Pre-FID</v>
          </cell>
          <cell r="K38" t="str">
            <v>3. New Oil</v>
          </cell>
          <cell r="O38" t="str">
            <v>BENS</v>
          </cell>
          <cell r="P38" t="str">
            <v>WSS</v>
          </cell>
          <cell r="Q38" t="str">
            <v>OML - 35</v>
          </cell>
          <cell r="R38" t="str">
            <v>Southern Swamp AG</v>
          </cell>
          <cell r="S38" t="str">
            <v>PWC</v>
          </cell>
          <cell r="U38" t="str">
            <v>FORCADOS4_FS</v>
          </cell>
          <cell r="V38" t="str">
            <v>No</v>
          </cell>
          <cell r="W38">
            <v>2008</v>
          </cell>
        </row>
        <row r="39">
          <cell r="B39" t="str">
            <v>NIP_D_AFUO_WSS_I01_P</v>
          </cell>
          <cell r="C39" t="str">
            <v>Possible</v>
          </cell>
          <cell r="D39" t="str">
            <v>WSS</v>
          </cell>
          <cell r="E39" t="str">
            <v>AFUO</v>
          </cell>
          <cell r="F39" t="str">
            <v>OGBN_NAOC1_FS</v>
          </cell>
          <cell r="G39" t="str">
            <v>NIP_BP06_AG Solutions-Afuo Ogbainbiri</v>
          </cell>
          <cell r="H39" t="str">
            <v>NIP_D_AFUO_WSS_I01</v>
          </cell>
          <cell r="I39" t="str">
            <v>Ranked IN</v>
          </cell>
          <cell r="J39" t="str">
            <v>4. Oil Pre-FID</v>
          </cell>
          <cell r="K39" t="str">
            <v>3. New Oil</v>
          </cell>
          <cell r="O39" t="str">
            <v>BISE</v>
          </cell>
          <cell r="P39" t="str">
            <v>ELA</v>
          </cell>
          <cell r="Q39" t="str">
            <v>OML - 27</v>
          </cell>
          <cell r="R39" t="str">
            <v>Biseni AG</v>
          </cell>
          <cell r="S39" t="str">
            <v>NOV</v>
          </cell>
          <cell r="U39" t="str">
            <v>IDU_NAOC1_FS</v>
          </cell>
          <cell r="V39" t="str">
            <v>Yes</v>
          </cell>
          <cell r="W39" t="str">
            <v>NOV</v>
          </cell>
        </row>
        <row r="40">
          <cell r="B40" t="str">
            <v>NIP_D_AFUO_WSS_R01_P</v>
          </cell>
          <cell r="C40" t="str">
            <v>Possible</v>
          </cell>
          <cell r="D40" t="str">
            <v>WSS</v>
          </cell>
          <cell r="E40" t="str">
            <v>AFUO</v>
          </cell>
          <cell r="F40" t="str">
            <v>OGBN_NAOC1_FS</v>
          </cell>
          <cell r="G40" t="str">
            <v>NIP_BP06_2006 LIO</v>
          </cell>
          <cell r="H40" t="str">
            <v>NIP_D_AFUO_WSS_R01</v>
          </cell>
          <cell r="I40" t="str">
            <v>Ranked IN</v>
          </cell>
          <cell r="J40" t="str">
            <v>1. NFA</v>
          </cell>
          <cell r="K40" t="str">
            <v>2. LIO</v>
          </cell>
          <cell r="O40" t="str">
            <v>BNYN</v>
          </cell>
          <cell r="P40" t="str">
            <v>EES</v>
          </cell>
          <cell r="Q40" t="str">
            <v>OML - 11</v>
          </cell>
          <cell r="R40" t="str">
            <v>Bonny AG</v>
          </cell>
          <cell r="S40" t="str">
            <v>PEC</v>
          </cell>
          <cell r="U40" t="str">
            <v>IMO_RIVER3_FS</v>
          </cell>
          <cell r="V40" t="str">
            <v>Yes</v>
          </cell>
          <cell r="W40">
            <v>2006</v>
          </cell>
        </row>
        <row r="41">
          <cell r="B41" t="str">
            <v>NIP_D_Afuo-Ogbainbiri FOD_PRA_P</v>
          </cell>
          <cell r="C41" t="str">
            <v>Possible</v>
          </cell>
          <cell r="D41" t="str">
            <v>Corporate</v>
          </cell>
          <cell r="E41" t="str">
            <v>PRA</v>
          </cell>
          <cell r="F41" t="str">
            <v>DNR Prod Facilty</v>
          </cell>
          <cell r="G41" t="str">
            <v>Corporate PRA</v>
          </cell>
          <cell r="H41" t="str">
            <v>NIP_D_Afuo-Ogbainbiri FOD_PRA</v>
          </cell>
          <cell r="I41" t="str">
            <v>Ranked IN</v>
          </cell>
          <cell r="J41" t="str">
            <v>4. Oil Pre-FID</v>
          </cell>
          <cell r="K41" t="str">
            <v>PRA</v>
          </cell>
          <cell r="O41" t="str">
            <v>BOMA</v>
          </cell>
          <cell r="Q41" t="str">
            <v xml:space="preserve">OML - </v>
          </cell>
          <cell r="R41">
            <v>0</v>
          </cell>
          <cell r="S41" t="str">
            <v>PWC</v>
          </cell>
          <cell r="U41" t="str">
            <v>ISIMIRI1_FS</v>
          </cell>
          <cell r="V41" t="str">
            <v>No</v>
          </cell>
          <cell r="W41">
            <v>2012</v>
          </cell>
        </row>
        <row r="42">
          <cell r="B42" t="str">
            <v>NIP_D_AG Solutions Umuechem/Otamini IOGD_PRA_P</v>
          </cell>
          <cell r="C42" t="str">
            <v>Possible</v>
          </cell>
          <cell r="D42" t="str">
            <v>Corporate</v>
          </cell>
          <cell r="E42" t="str">
            <v>PRA</v>
          </cell>
          <cell r="F42" t="str">
            <v>DNR Prod Facilty</v>
          </cell>
          <cell r="G42" t="str">
            <v>Corporate PRA</v>
          </cell>
          <cell r="H42" t="str">
            <v>NIP_D_AG Solutions Umuechem/Otamini IOGD_PRA</v>
          </cell>
          <cell r="I42" t="str">
            <v>Ranked IN</v>
          </cell>
          <cell r="J42" t="str">
            <v>4. Oil Pre-FID</v>
          </cell>
          <cell r="K42" t="str">
            <v>PRA</v>
          </cell>
          <cell r="O42" t="str">
            <v>BONN</v>
          </cell>
          <cell r="P42" t="str">
            <v>EES</v>
          </cell>
          <cell r="Q42" t="str">
            <v>OML - 11</v>
          </cell>
          <cell r="R42" t="str">
            <v>Bonny AG</v>
          </cell>
          <cell r="S42" t="str">
            <v>PEC</v>
          </cell>
          <cell r="U42" t="str">
            <v>JONES_CREEK1_FS</v>
          </cell>
          <cell r="V42" t="str">
            <v>No</v>
          </cell>
          <cell r="W42">
            <v>2008</v>
          </cell>
        </row>
        <row r="43">
          <cell r="B43" t="str">
            <v>NIP_D_AGBA_WSS_D01_P</v>
          </cell>
          <cell r="C43" t="str">
            <v>Possible</v>
          </cell>
          <cell r="D43" t="str">
            <v>WSS</v>
          </cell>
          <cell r="E43" t="str">
            <v>AGBA</v>
          </cell>
          <cell r="F43" t="str">
            <v>OGBOTOBO1_FS</v>
          </cell>
          <cell r="G43" t="str">
            <v>NIP_BP06_Southern Swamp IOGP</v>
          </cell>
          <cell r="H43" t="str">
            <v>NIP_D_AGBA_WSS_D01</v>
          </cell>
          <cell r="I43" t="str">
            <v>Ranked IN</v>
          </cell>
          <cell r="J43" t="str">
            <v>6. New gas (NLNG)</v>
          </cell>
          <cell r="K43" t="str">
            <v>3. New Oil</v>
          </cell>
          <cell r="O43" t="str">
            <v>BONT</v>
          </cell>
          <cell r="P43" t="str">
            <v>EES</v>
          </cell>
          <cell r="Q43" t="str">
            <v>OML - 27</v>
          </cell>
          <cell r="R43" t="str">
            <v>Bonny AG</v>
          </cell>
          <cell r="S43" t="str">
            <v>PEC</v>
          </cell>
          <cell r="U43" t="str">
            <v>KALAEKULE1_FS</v>
          </cell>
          <cell r="V43" t="str">
            <v>No</v>
          </cell>
          <cell r="W43">
            <v>2011</v>
          </cell>
        </row>
        <row r="44">
          <cell r="B44" t="str">
            <v>NIP_D_AGBA_WSS_I01_P</v>
          </cell>
          <cell r="C44" t="str">
            <v>Possible</v>
          </cell>
          <cell r="D44" t="str">
            <v>WSS</v>
          </cell>
          <cell r="E44" t="str">
            <v>AGBA</v>
          </cell>
          <cell r="F44" t="str">
            <v>OGBOTOBO1_FS</v>
          </cell>
          <cell r="G44" t="str">
            <v>NIP_BP06_Southern Swamp IOGP</v>
          </cell>
          <cell r="H44" t="str">
            <v>NIP_D_AGBA_WSS_I01</v>
          </cell>
          <cell r="I44" t="str">
            <v>Ranked IN</v>
          </cell>
          <cell r="J44" t="str">
            <v>6. New gas (NLNG)</v>
          </cell>
          <cell r="K44" t="str">
            <v>3. New Oil</v>
          </cell>
          <cell r="O44" t="str">
            <v>BUBB</v>
          </cell>
          <cell r="P44" t="str">
            <v>EWS</v>
          </cell>
          <cell r="Q44" t="str">
            <v xml:space="preserve">OML - </v>
          </cell>
          <cell r="R44" t="str">
            <v>Ogara AG</v>
          </cell>
          <cell r="S44" t="str">
            <v>PEB</v>
          </cell>
          <cell r="U44" t="str">
            <v>KOKORI1_FS</v>
          </cell>
          <cell r="V44" t="str">
            <v>No</v>
          </cell>
          <cell r="W44">
            <v>2008</v>
          </cell>
        </row>
        <row r="45">
          <cell r="B45" t="str">
            <v>NIP_D_Agbada FOD_PRA_P</v>
          </cell>
          <cell r="C45" t="str">
            <v>Possible</v>
          </cell>
          <cell r="D45" t="str">
            <v>Corporate</v>
          </cell>
          <cell r="E45" t="str">
            <v>PRA</v>
          </cell>
          <cell r="F45" t="str">
            <v>DNR Prod Facilty</v>
          </cell>
          <cell r="G45" t="str">
            <v>Corporate PRA</v>
          </cell>
          <cell r="H45" t="str">
            <v>NIP_D_Agbada FOD_PRA</v>
          </cell>
          <cell r="I45" t="str">
            <v>Ranked IN</v>
          </cell>
          <cell r="J45" t="str">
            <v>4. Oil Pre-FID</v>
          </cell>
          <cell r="K45" t="str">
            <v>PRA</v>
          </cell>
          <cell r="O45" t="str">
            <v>BUGC</v>
          </cell>
          <cell r="P45" t="str">
            <v>EES</v>
          </cell>
          <cell r="Q45" t="str">
            <v>OML - 18</v>
          </cell>
          <cell r="R45" t="str">
            <v>Alakiri AG</v>
          </cell>
          <cell r="S45" t="str">
            <v>PEC</v>
          </cell>
          <cell r="U45" t="str">
            <v>KOLO_CREEK1_FS</v>
          </cell>
          <cell r="V45" t="str">
            <v>No</v>
          </cell>
          <cell r="W45">
            <v>2009</v>
          </cell>
        </row>
        <row r="46">
          <cell r="B46" t="str">
            <v>NIP_D_AGBD_ELA_D01_P</v>
          </cell>
          <cell r="C46" t="str">
            <v>Possible</v>
          </cell>
          <cell r="D46" t="str">
            <v>ELA</v>
          </cell>
          <cell r="E46" t="str">
            <v>AGBD</v>
          </cell>
          <cell r="F46" t="str">
            <v>AGBADA2_FS</v>
          </cell>
          <cell r="G46" t="str">
            <v>NIP_BP06_Agbada FOD</v>
          </cell>
          <cell r="H46" t="str">
            <v>NIP_D_AGBD_ELA_D01</v>
          </cell>
          <cell r="I46" t="str">
            <v>Ranked IN</v>
          </cell>
          <cell r="J46" t="str">
            <v>4. Oil Pre-FID</v>
          </cell>
          <cell r="K46" t="str">
            <v>3. New Oil</v>
          </cell>
          <cell r="O46" t="str">
            <v>CAWC</v>
          </cell>
          <cell r="P46" t="str">
            <v>EES</v>
          </cell>
          <cell r="Q46" t="str">
            <v>OML - 18</v>
          </cell>
          <cell r="R46" t="str">
            <v>Cawthorne Channel AG</v>
          </cell>
          <cell r="S46" t="str">
            <v>PEC</v>
          </cell>
          <cell r="U46" t="str">
            <v>KRAKAMA1_FS</v>
          </cell>
          <cell r="V46" t="str">
            <v>Yes</v>
          </cell>
          <cell r="W46">
            <v>2006</v>
          </cell>
        </row>
        <row r="47">
          <cell r="B47" t="str">
            <v>NIP_D_AGBD_ELA_D06_P</v>
          </cell>
          <cell r="C47" t="str">
            <v>Possible</v>
          </cell>
          <cell r="D47" t="str">
            <v>ELA</v>
          </cell>
          <cell r="E47" t="str">
            <v>AGBD</v>
          </cell>
          <cell r="F47" t="str">
            <v>AGBADA1_FS</v>
          </cell>
          <cell r="G47" t="str">
            <v>NIP_BP06_Agbada Oil</v>
          </cell>
          <cell r="H47" t="str">
            <v>NIP_D_AGBD_ELA_D06</v>
          </cell>
          <cell r="I47" t="str">
            <v>Ranked IN</v>
          </cell>
          <cell r="J47" t="str">
            <v>3. Oil Post-FID</v>
          </cell>
          <cell r="K47" t="str">
            <v>3. New Oil</v>
          </cell>
          <cell r="O47" t="str">
            <v>CL2A</v>
          </cell>
          <cell r="Q47" t="str">
            <v xml:space="preserve">OML - </v>
          </cell>
          <cell r="R47">
            <v>0</v>
          </cell>
          <cell r="S47" t="str">
            <v>-</v>
          </cell>
          <cell r="U47" t="str">
            <v>NEMBE_CREEK1_FS</v>
          </cell>
          <cell r="V47" t="str">
            <v>Yes</v>
          </cell>
          <cell r="W47">
            <v>2006</v>
          </cell>
        </row>
        <row r="48">
          <cell r="B48" t="str">
            <v>NIP_D_AGBD_ELA_G01_P</v>
          </cell>
          <cell r="C48" t="str">
            <v>Possible</v>
          </cell>
          <cell r="D48" t="str">
            <v>ELA</v>
          </cell>
          <cell r="E48" t="str">
            <v>AGBD</v>
          </cell>
          <cell r="F48" t="str">
            <v>NAG PF</v>
          </cell>
          <cell r="G48" t="e">
            <v>#N/A</v>
          </cell>
          <cell r="H48" t="str">
            <v>NIP_D_AGBD_ELA_G01</v>
          </cell>
          <cell r="I48" t="str">
            <v>Ranked IN</v>
          </cell>
          <cell r="J48" t="str">
            <v>5. Ongoing Gas</v>
          </cell>
          <cell r="K48" t="str">
            <v>3. New Oil</v>
          </cell>
          <cell r="O48" t="str">
            <v>CL2B</v>
          </cell>
          <cell r="Q48" t="str">
            <v xml:space="preserve">OML - </v>
          </cell>
          <cell r="R48">
            <v>0</v>
          </cell>
          <cell r="S48" t="str">
            <v>-</v>
          </cell>
          <cell r="U48" t="str">
            <v>NEMBE_CREEK2_FS</v>
          </cell>
          <cell r="V48" t="str">
            <v>Yes</v>
          </cell>
          <cell r="W48">
            <v>2006</v>
          </cell>
        </row>
        <row r="49">
          <cell r="B49" t="str">
            <v>NIP_D_AGBD_ELA_R01_P</v>
          </cell>
          <cell r="C49" t="str">
            <v>Possible</v>
          </cell>
          <cell r="D49" t="str">
            <v>ELA</v>
          </cell>
          <cell r="E49" t="str">
            <v>AGBD</v>
          </cell>
          <cell r="F49" t="str">
            <v>AGBADA2_FS</v>
          </cell>
          <cell r="G49" t="str">
            <v>NIP_BP06_2006 LIO</v>
          </cell>
          <cell r="H49" t="str">
            <v>NIP_D_AGBD_ELA_R01</v>
          </cell>
          <cell r="I49" t="str">
            <v>Ranked IN</v>
          </cell>
          <cell r="J49" t="str">
            <v>1. NFA</v>
          </cell>
          <cell r="K49" t="str">
            <v>2. LIO</v>
          </cell>
          <cell r="O49" t="str">
            <v>DBUC</v>
          </cell>
          <cell r="P49" t="str">
            <v>EWS</v>
          </cell>
          <cell r="Q49" t="str">
            <v>OML - 32</v>
          </cell>
          <cell r="R49" t="str">
            <v>Nun River AG</v>
          </cell>
          <cell r="S49" t="str">
            <v>PEB</v>
          </cell>
          <cell r="U49" t="str">
            <v>NEMBE_CREEK3_FS</v>
          </cell>
          <cell r="V49" t="str">
            <v>Yes</v>
          </cell>
          <cell r="W49">
            <v>2006</v>
          </cell>
        </row>
        <row r="50">
          <cell r="B50" t="str">
            <v>NIP_D_AGBD_ELA_R02_P</v>
          </cell>
          <cell r="C50" t="str">
            <v>Possible</v>
          </cell>
          <cell r="D50" t="str">
            <v>ELA</v>
          </cell>
          <cell r="E50" t="str">
            <v>AGBD</v>
          </cell>
          <cell r="F50" t="str">
            <v>AGBADA2_FS</v>
          </cell>
          <cell r="G50" t="str">
            <v>NIP_BP06_2007 LIO</v>
          </cell>
          <cell r="H50" t="str">
            <v>NIP_D_AGBD_ELA_R02</v>
          </cell>
          <cell r="I50" t="str">
            <v>Ranked IN</v>
          </cell>
          <cell r="J50" t="str">
            <v>1. NFA</v>
          </cell>
          <cell r="K50" t="str">
            <v>2. LIO</v>
          </cell>
          <cell r="O50" t="str">
            <v>DODN</v>
          </cell>
          <cell r="Q50" t="str">
            <v xml:space="preserve">OML - </v>
          </cell>
          <cell r="R50">
            <v>0</v>
          </cell>
          <cell r="S50" t="str">
            <v>PWC</v>
          </cell>
          <cell r="U50" t="str">
            <v>NEMBE_CREEK4_FS</v>
          </cell>
          <cell r="V50" t="str">
            <v>Yes</v>
          </cell>
          <cell r="W50">
            <v>2006</v>
          </cell>
        </row>
        <row r="51">
          <cell r="B51" t="str">
            <v>NIP_D_AGBD_ELA_S01_P</v>
          </cell>
          <cell r="C51" t="str">
            <v>Possible</v>
          </cell>
          <cell r="D51" t="str">
            <v>ELA</v>
          </cell>
          <cell r="E51" t="str">
            <v>AGBD</v>
          </cell>
          <cell r="F51" t="str">
            <v>AGBADA2_FS</v>
          </cell>
          <cell r="G51" t="str">
            <v>NIP_BP06_Integrity</v>
          </cell>
          <cell r="H51" t="str">
            <v>NIP_D_AGBD_ELA_S01</v>
          </cell>
          <cell r="I51" t="str">
            <v>Ranked IN</v>
          </cell>
          <cell r="J51" t="str">
            <v>1. NFA</v>
          </cell>
          <cell r="K51" t="str">
            <v>2. LIO</v>
          </cell>
          <cell r="O51" t="str">
            <v>EAzz</v>
          </cell>
          <cell r="P51" t="str">
            <v>OFS</v>
          </cell>
          <cell r="Q51" t="str">
            <v>OML - Offshore</v>
          </cell>
          <cell r="R51" t="str">
            <v>EA AG</v>
          </cell>
          <cell r="S51" t="str">
            <v>Offshore</v>
          </cell>
          <cell r="U51" t="str">
            <v>New Gbaran FS</v>
          </cell>
          <cell r="V51" t="str">
            <v>No</v>
          </cell>
          <cell r="W51">
            <v>2009</v>
          </cell>
        </row>
        <row r="52">
          <cell r="B52" t="str">
            <v>NIP_D_AHIA_ELA_I01_P</v>
          </cell>
          <cell r="C52" t="str">
            <v>Possible</v>
          </cell>
          <cell r="D52" t="str">
            <v>ELA</v>
          </cell>
          <cell r="E52" t="str">
            <v>AHIA</v>
          </cell>
          <cell r="F52" t="str">
            <v>AHIA1_FS</v>
          </cell>
          <cell r="G52" t="str">
            <v>NIP_BP06_AG Solutions-Ahia Adibawa</v>
          </cell>
          <cell r="H52" t="str">
            <v>NIP_D_AHIA_ELA_I01</v>
          </cell>
          <cell r="I52" t="str">
            <v>Ranked IN</v>
          </cell>
          <cell r="J52" t="str">
            <v>4. Oil Pre-FID</v>
          </cell>
          <cell r="K52" t="str">
            <v>3. New Oil</v>
          </cell>
          <cell r="O52" t="str">
            <v>EGBM</v>
          </cell>
          <cell r="P52" t="str">
            <v>ELA</v>
          </cell>
          <cell r="Q52" t="str">
            <v>OML - 20</v>
          </cell>
          <cell r="R52" t="str">
            <v>Oguta AG</v>
          </cell>
          <cell r="S52" t="str">
            <v>PEA</v>
          </cell>
          <cell r="U52" t="str">
            <v>NEW_BONNY1_FS</v>
          </cell>
          <cell r="V52" t="str">
            <v>No</v>
          </cell>
          <cell r="W52">
            <v>2009</v>
          </cell>
        </row>
        <row r="53">
          <cell r="B53" t="str">
            <v>NIP_D_AHIA_ELA_R01_P</v>
          </cell>
          <cell r="C53" t="str">
            <v>Possible</v>
          </cell>
          <cell r="D53" t="str">
            <v>ELA</v>
          </cell>
          <cell r="E53" t="str">
            <v>AHIA</v>
          </cell>
          <cell r="F53" t="str">
            <v>AHIA1_FS</v>
          </cell>
          <cell r="G53" t="str">
            <v>NIP_BP06_2006 LIO</v>
          </cell>
          <cell r="H53" t="str">
            <v>NIP_D_AHIA_ELA_R01</v>
          </cell>
          <cell r="I53" t="str">
            <v>Ranked IN</v>
          </cell>
          <cell r="J53" t="str">
            <v>1. NFA</v>
          </cell>
          <cell r="K53" t="str">
            <v>2. LIO</v>
          </cell>
          <cell r="O53" t="str">
            <v>EGBW</v>
          </cell>
          <cell r="P53" t="str">
            <v>ELA</v>
          </cell>
          <cell r="Q53" t="str">
            <v>OML - 20</v>
          </cell>
          <cell r="R53" t="str">
            <v>Oguta AG</v>
          </cell>
          <cell r="S53" t="str">
            <v>PEA</v>
          </cell>
          <cell r="U53" t="str">
            <v>NKALI1_FS</v>
          </cell>
          <cell r="V53" t="str">
            <v>Yes</v>
          </cell>
          <cell r="W53">
            <v>2006</v>
          </cell>
        </row>
        <row r="54">
          <cell r="B54" t="str">
            <v>NIP_D_AJAT_WSS_D01_P</v>
          </cell>
          <cell r="C54" t="str">
            <v>Possible</v>
          </cell>
          <cell r="D54" t="str">
            <v>WSS</v>
          </cell>
          <cell r="E54" t="str">
            <v>AJAT</v>
          </cell>
          <cell r="F54" t="str">
            <v>OPUKUSHI1_FS</v>
          </cell>
          <cell r="G54" t="str">
            <v>NIP_BP06_Southern Swamp IOGP</v>
          </cell>
          <cell r="H54" t="str">
            <v>NIP_D_AJAT_WSS_D01</v>
          </cell>
          <cell r="I54" t="str">
            <v>Ranked IN</v>
          </cell>
          <cell r="J54" t="str">
            <v>6. New gas (NLNG)</v>
          </cell>
          <cell r="K54" t="str">
            <v>3. New Oil</v>
          </cell>
          <cell r="O54" t="str">
            <v>EGLO</v>
          </cell>
          <cell r="P54" t="str">
            <v>EWS</v>
          </cell>
          <cell r="Q54" t="str">
            <v>OML - 23</v>
          </cell>
          <cell r="R54" t="str">
            <v>Ubie AG</v>
          </cell>
          <cell r="S54" t="str">
            <v>PEB</v>
          </cell>
          <cell r="U54" t="str">
            <v>NUN_RIVER_CPF_FS</v>
          </cell>
          <cell r="V54" t="str">
            <v>No</v>
          </cell>
          <cell r="W54">
            <v>2009</v>
          </cell>
        </row>
        <row r="55">
          <cell r="B55" t="str">
            <v>NIP_D_AJAT_WSS_I01_P</v>
          </cell>
          <cell r="C55" t="str">
            <v>Possible</v>
          </cell>
          <cell r="D55" t="str">
            <v>WSS</v>
          </cell>
          <cell r="E55" t="str">
            <v>AJAT</v>
          </cell>
          <cell r="F55" t="str">
            <v>OPUKUSHI1_FS</v>
          </cell>
          <cell r="G55" t="str">
            <v>NIP_BP06_Southern Swamp IOGP</v>
          </cell>
          <cell r="H55" t="str">
            <v>NIP_D_AJAT_WSS_I01</v>
          </cell>
          <cell r="I55" t="str">
            <v>Ranked IN</v>
          </cell>
          <cell r="J55" t="str">
            <v>6. New gas (NLNG)</v>
          </cell>
          <cell r="K55" t="str">
            <v>3. New Oil</v>
          </cell>
          <cell r="O55" t="str">
            <v>EGWA</v>
          </cell>
          <cell r="P55" t="str">
            <v>WNS</v>
          </cell>
          <cell r="Q55" t="str">
            <v>OML - 42</v>
          </cell>
          <cell r="R55" t="str">
            <v>Odidi AG</v>
          </cell>
          <cell r="S55" t="str">
            <v>PWB</v>
          </cell>
          <cell r="U55" t="str">
            <v>NUN_RIVER1_FS</v>
          </cell>
          <cell r="V55" t="str">
            <v>No</v>
          </cell>
          <cell r="W55">
            <v>2009</v>
          </cell>
        </row>
        <row r="56">
          <cell r="B56" t="str">
            <v>NIP_D_AJUJ_WNS_R03_P</v>
          </cell>
          <cell r="C56" t="str">
            <v>Possible</v>
          </cell>
          <cell r="D56" t="str">
            <v>WNS</v>
          </cell>
          <cell r="E56" t="str">
            <v>AJUJ</v>
          </cell>
          <cell r="F56" t="str">
            <v>BATAN1_FS</v>
          </cell>
          <cell r="G56" t="str">
            <v>NIP_BP06_2008 LIO</v>
          </cell>
          <cell r="H56" t="str">
            <v>NIP_D_AJUJ_WNS_R03</v>
          </cell>
          <cell r="I56" t="str">
            <v>Ranked IN</v>
          </cell>
          <cell r="J56" t="str">
            <v>1. NFA</v>
          </cell>
          <cell r="K56" t="str">
            <v>2. LIO</v>
          </cell>
          <cell r="O56" t="str">
            <v>EJAz</v>
          </cell>
          <cell r="P56" t="str">
            <v>OFS</v>
          </cell>
          <cell r="Q56" t="str">
            <v>OML - Offshore</v>
          </cell>
          <cell r="R56" t="str">
            <v>EA AG</v>
          </cell>
          <cell r="S56" t="str">
            <v>Offshore</v>
          </cell>
          <cell r="U56" t="str">
            <v>OBELE1_FS</v>
          </cell>
          <cell r="V56" t="str">
            <v>No</v>
          </cell>
          <cell r="W56">
            <v>2012</v>
          </cell>
        </row>
        <row r="57">
          <cell r="B57" t="str">
            <v>NIP_D_AKON_WSS_D01_P</v>
          </cell>
          <cell r="C57" t="str">
            <v>Possible</v>
          </cell>
          <cell r="D57" t="str">
            <v>WSS</v>
          </cell>
          <cell r="E57" t="str">
            <v>AKON</v>
          </cell>
          <cell r="F57" t="str">
            <v>BENISEDE1_FS</v>
          </cell>
          <cell r="G57" t="str">
            <v>NIP_BP06_Southern Swamp IOGP</v>
          </cell>
          <cell r="H57" t="str">
            <v>NIP_D_AKON_WSS_D01</v>
          </cell>
          <cell r="I57" t="str">
            <v>Ranked IN</v>
          </cell>
          <cell r="J57" t="str">
            <v>6. New gas (NLNG)</v>
          </cell>
          <cell r="K57" t="str">
            <v>3. New Oil</v>
          </cell>
          <cell r="O57" t="str">
            <v>EKUL</v>
          </cell>
          <cell r="P57" t="str">
            <v>EWS</v>
          </cell>
          <cell r="Q57" t="str">
            <v>OML - 24</v>
          </cell>
          <cell r="R57" t="str">
            <v>Soku AG</v>
          </cell>
          <cell r="S57" t="str">
            <v>PEB</v>
          </cell>
          <cell r="U57" t="str">
            <v>OBEN1_FS</v>
          </cell>
          <cell r="V57" t="str">
            <v>No</v>
          </cell>
          <cell r="W57">
            <v>2008</v>
          </cell>
        </row>
        <row r="58">
          <cell r="B58" t="str">
            <v>NIP_D_AKOS_EES_C01_P</v>
          </cell>
          <cell r="C58" t="str">
            <v>Possible</v>
          </cell>
          <cell r="D58" t="str">
            <v>EES</v>
          </cell>
          <cell r="E58" t="str">
            <v>AKOS</v>
          </cell>
          <cell r="F58" t="str">
            <v>CAWTHORNE_CHANNEL1_FS</v>
          </cell>
          <cell r="G58" t="str">
            <v>NIP_BP06_Akaso Oil</v>
          </cell>
          <cell r="H58" t="str">
            <v>NIP_D_AKOS_EES_C01</v>
          </cell>
          <cell r="I58" t="str">
            <v>Ranked IN</v>
          </cell>
          <cell r="J58" t="str">
            <v>4. Oil Pre-FID</v>
          </cell>
          <cell r="K58" t="str">
            <v>3. New Oil</v>
          </cell>
          <cell r="O58" t="str">
            <v>ELEP</v>
          </cell>
          <cell r="P58" t="str">
            <v>EWS</v>
          </cell>
          <cell r="Q58" t="str">
            <v xml:space="preserve">OML - </v>
          </cell>
          <cell r="R58" t="str">
            <v>Nun River AG</v>
          </cell>
          <cell r="S58" t="str">
            <v>PEB</v>
          </cell>
          <cell r="U58" t="str">
            <v>OBIGBO_NORTH1_FS</v>
          </cell>
          <cell r="V58" t="str">
            <v>Yes</v>
          </cell>
          <cell r="W58">
            <v>2006</v>
          </cell>
        </row>
        <row r="59">
          <cell r="B59" t="str">
            <v>NIP_D_AKOS_EES_D02_P</v>
          </cell>
          <cell r="C59" t="str">
            <v>Possible</v>
          </cell>
          <cell r="D59" t="str">
            <v>EES</v>
          </cell>
          <cell r="E59" t="str">
            <v>AKOS</v>
          </cell>
          <cell r="F59" t="str">
            <v>CAWTHORNE_CHANNEL3_FS</v>
          </cell>
          <cell r="G59" t="str">
            <v>NIP_BP06_Cawthorne Channel Node Ph-2</v>
          </cell>
          <cell r="H59" t="str">
            <v>NIP_D_AKOS_EES_D02</v>
          </cell>
          <cell r="I59" t="str">
            <v>Ranked IN</v>
          </cell>
          <cell r="J59" t="str">
            <v>4. Oil Pre-FID</v>
          </cell>
          <cell r="K59" t="str">
            <v>3. New Oil</v>
          </cell>
          <cell r="O59" t="str">
            <v>ELWA</v>
          </cell>
          <cell r="P59" t="str">
            <v>ELA</v>
          </cell>
          <cell r="Q59" t="str">
            <v>OML - 17</v>
          </cell>
          <cell r="R59" t="str">
            <v>Obigbo AG</v>
          </cell>
          <cell r="S59" t="str">
            <v>PEA</v>
          </cell>
          <cell r="U59" t="str">
            <v>ODEAMA_CREEK1_FS</v>
          </cell>
          <cell r="V59" t="str">
            <v>Yes</v>
          </cell>
          <cell r="W59">
            <v>2006</v>
          </cell>
        </row>
        <row r="60">
          <cell r="B60" t="str">
            <v>NIP_D_AKOS_EES_D04_P</v>
          </cell>
          <cell r="C60" t="str">
            <v>Possible</v>
          </cell>
          <cell r="D60" t="str">
            <v>EES</v>
          </cell>
          <cell r="E60" t="str">
            <v>AKOS</v>
          </cell>
          <cell r="F60" t="str">
            <v>CAWTHORNE_CHANNEL3_FS</v>
          </cell>
          <cell r="G60" t="str">
            <v>NIP_BP06_Cawthorne Channel Node Ph-2</v>
          </cell>
          <cell r="H60" t="str">
            <v>NIP_D_AKOS_EES_D04</v>
          </cell>
          <cell r="I60" t="str">
            <v>Ranked IN</v>
          </cell>
          <cell r="J60" t="str">
            <v>4. Oil Pre-FID</v>
          </cell>
          <cell r="K60" t="str">
            <v>3. New Oil</v>
          </cell>
          <cell r="O60" t="str">
            <v>ENWH</v>
          </cell>
          <cell r="Q60" t="str">
            <v xml:space="preserve">OML - </v>
          </cell>
          <cell r="R60">
            <v>0</v>
          </cell>
          <cell r="S60" t="str">
            <v>PEA</v>
          </cell>
          <cell r="U60" t="str">
            <v>ODIDI1_FS</v>
          </cell>
          <cell r="V60" t="str">
            <v>Yes</v>
          </cell>
          <cell r="W60">
            <v>2006</v>
          </cell>
        </row>
        <row r="61">
          <cell r="B61" t="str">
            <v>NIP_D_AKOS_EES_P01_P</v>
          </cell>
          <cell r="C61" t="str">
            <v>Possible</v>
          </cell>
          <cell r="D61" t="str">
            <v>EES</v>
          </cell>
          <cell r="E61" t="str">
            <v>AKOS</v>
          </cell>
          <cell r="F61" t="str">
            <v>CAWTHORNE_CHANNEL1_FS</v>
          </cell>
          <cell r="G61" t="str">
            <v>NIP_BP06_2006 LIO</v>
          </cell>
          <cell r="H61" t="str">
            <v>NIP_D_AKOS_EES_P01</v>
          </cell>
          <cell r="I61" t="str">
            <v>Ranked IN</v>
          </cell>
          <cell r="J61" t="str">
            <v>1. NFA</v>
          </cell>
          <cell r="K61" t="str">
            <v>2. LIO</v>
          </cell>
          <cell r="O61" t="str">
            <v>EPUZ</v>
          </cell>
          <cell r="Q61" t="str">
            <v xml:space="preserve">OML - </v>
          </cell>
          <cell r="R61">
            <v>0</v>
          </cell>
          <cell r="S61" t="str">
            <v>PEA</v>
          </cell>
          <cell r="U61" t="str">
            <v>ODIDI2_FS</v>
          </cell>
          <cell r="V61" t="str">
            <v>No</v>
          </cell>
          <cell r="W61">
            <v>2008</v>
          </cell>
        </row>
        <row r="62">
          <cell r="B62" t="str">
            <v>NIP_D_AKOS_EES_R01_P</v>
          </cell>
          <cell r="C62" t="str">
            <v>Possible</v>
          </cell>
          <cell r="D62" t="str">
            <v>EES</v>
          </cell>
          <cell r="E62" t="str">
            <v>AKOS</v>
          </cell>
          <cell r="F62" t="str">
            <v>CAWTHORNE_CHANNEL3_FS</v>
          </cell>
          <cell r="G62" t="str">
            <v>NIP_BP06_2006 LIO</v>
          </cell>
          <cell r="H62" t="str">
            <v>NIP_D_AKOS_EES_R01</v>
          </cell>
          <cell r="I62" t="str">
            <v>Ranked IN</v>
          </cell>
          <cell r="J62" t="str">
            <v>1. NFA</v>
          </cell>
          <cell r="K62" t="str">
            <v>2. LIO</v>
          </cell>
          <cell r="O62" t="str">
            <v>ERMU</v>
          </cell>
          <cell r="P62" t="str">
            <v>WLA</v>
          </cell>
          <cell r="Q62" t="str">
            <v>OML - 30</v>
          </cell>
          <cell r="R62" t="str">
            <v>Ughelli AG</v>
          </cell>
          <cell r="S62" t="str">
            <v>PWA</v>
          </cell>
          <cell r="U62" t="str">
            <v>Offshore PF</v>
          </cell>
          <cell r="V62" t="str">
            <v>Yes</v>
          </cell>
          <cell r="W62" t="str">
            <v>Offshore</v>
          </cell>
        </row>
        <row r="63">
          <cell r="B63" t="str">
            <v>NIP_D_AKOS_EES_R02_P</v>
          </cell>
          <cell r="C63" t="str">
            <v>Possible</v>
          </cell>
          <cell r="D63" t="str">
            <v>EES</v>
          </cell>
          <cell r="E63" t="str">
            <v>AKOS</v>
          </cell>
          <cell r="F63" t="str">
            <v>CAWTHORNE_CHANNEL1_FS</v>
          </cell>
          <cell r="G63" t="str">
            <v>NIP_BP06_2007 LIO</v>
          </cell>
          <cell r="H63" t="str">
            <v>NIP_D_AKOS_EES_R02</v>
          </cell>
          <cell r="I63" t="str">
            <v>Ranked IN</v>
          </cell>
          <cell r="J63" t="str">
            <v>1. NFA</v>
          </cell>
          <cell r="K63" t="str">
            <v>2. LIO</v>
          </cell>
          <cell r="O63" t="str">
            <v>ESCB</v>
          </cell>
          <cell r="P63" t="str">
            <v>WNS</v>
          </cell>
          <cell r="Q63" t="str">
            <v>OML - 43</v>
          </cell>
          <cell r="R63" t="str">
            <v>Otumara AG</v>
          </cell>
          <cell r="S63" t="str">
            <v>PWB</v>
          </cell>
          <cell r="U63" t="str">
            <v>OGBN_NAOC1_FS</v>
          </cell>
          <cell r="V63" t="str">
            <v>Yes</v>
          </cell>
          <cell r="W63" t="str">
            <v>NOV</v>
          </cell>
        </row>
        <row r="64">
          <cell r="B64" t="str">
            <v>NIP_D_Akri-Oguta IOGP_PRA_P</v>
          </cell>
          <cell r="C64" t="str">
            <v>Possible</v>
          </cell>
          <cell r="D64" t="str">
            <v>Corporate</v>
          </cell>
          <cell r="E64" t="str">
            <v>PRA</v>
          </cell>
          <cell r="F64" t="str">
            <v>DNR Prod Facilty</v>
          </cell>
          <cell r="G64" t="str">
            <v>Corporate PRA</v>
          </cell>
          <cell r="H64" t="str">
            <v>NIP_D_Akri-Oguta IOGP_PRA</v>
          </cell>
          <cell r="I64" t="str">
            <v>Ranked IN</v>
          </cell>
          <cell r="J64" t="str">
            <v>4. Oil Pre-FID</v>
          </cell>
          <cell r="K64" t="str">
            <v>PRA</v>
          </cell>
          <cell r="O64" t="str">
            <v>ETEL</v>
          </cell>
          <cell r="P64" t="str">
            <v>ELA</v>
          </cell>
          <cell r="Q64" t="str">
            <v>OML - 28</v>
          </cell>
          <cell r="R64" t="str">
            <v>Gbaran AG</v>
          </cell>
          <cell r="S64" t="str">
            <v>PEA</v>
          </cell>
          <cell r="U64" t="str">
            <v>OGBOTOBO1_FS</v>
          </cell>
          <cell r="V64" t="str">
            <v>No</v>
          </cell>
          <cell r="W64">
            <v>2011</v>
          </cell>
        </row>
        <row r="65">
          <cell r="B65" t="str">
            <v>NIP_D_ALAK_EES_D01_P</v>
          </cell>
          <cell r="C65" t="str">
            <v>Possible</v>
          </cell>
          <cell r="D65" t="str">
            <v>EES</v>
          </cell>
          <cell r="E65" t="str">
            <v>ALAK</v>
          </cell>
          <cell r="F65" t="str">
            <v>ALAKIRI1_FS</v>
          </cell>
          <cell r="G65" t="str">
            <v>NIP_BP06_Alakiri Node FOD</v>
          </cell>
          <cell r="H65" t="str">
            <v>NIP_D_ALAK_EES_D01</v>
          </cell>
          <cell r="I65" t="str">
            <v>Ranked OUT</v>
          </cell>
          <cell r="J65" t="str">
            <v>4. Oil Pre-FID</v>
          </cell>
          <cell r="K65" t="str">
            <v>3. New Oil</v>
          </cell>
          <cell r="O65" t="str">
            <v>EVWR</v>
          </cell>
          <cell r="P65" t="str">
            <v>WLA</v>
          </cell>
          <cell r="Q65" t="str">
            <v>OML - 30</v>
          </cell>
          <cell r="R65" t="str">
            <v>Ughelli AG</v>
          </cell>
          <cell r="S65" t="str">
            <v>PWA</v>
          </cell>
          <cell r="U65" t="str">
            <v>OGHARA FS</v>
          </cell>
          <cell r="V65" t="str">
            <v>No</v>
          </cell>
          <cell r="W65">
            <v>2011</v>
          </cell>
        </row>
        <row r="66">
          <cell r="B66" t="str">
            <v>NIP_D_ALAK_EES_G01_P</v>
          </cell>
          <cell r="C66" t="str">
            <v>Possible</v>
          </cell>
          <cell r="D66" t="str">
            <v>EES</v>
          </cell>
          <cell r="E66" t="str">
            <v>ALAK</v>
          </cell>
          <cell r="F66" t="str">
            <v>NAG PF</v>
          </cell>
          <cell r="G66" t="e">
            <v>#N/A</v>
          </cell>
          <cell r="H66" t="str">
            <v>NIP_D_ALAK_EES_G01</v>
          </cell>
          <cell r="I66" t="str">
            <v>Ranked IN</v>
          </cell>
          <cell r="J66" t="str">
            <v>5. Ongoing Gas</v>
          </cell>
          <cell r="K66" t="str">
            <v>3. New Oil</v>
          </cell>
          <cell r="O66" t="str">
            <v>FORC</v>
          </cell>
          <cell r="P66" t="str">
            <v>WSS</v>
          </cell>
          <cell r="Q66" t="str">
            <v>OML - 45</v>
          </cell>
          <cell r="R66" t="str">
            <v>Forcados Yokri AG</v>
          </cell>
          <cell r="S66" t="str">
            <v>PWC</v>
          </cell>
          <cell r="U66" t="str">
            <v>OGHARA1_FS</v>
          </cell>
          <cell r="V66" t="str">
            <v>No</v>
          </cell>
          <cell r="W66">
            <v>2011</v>
          </cell>
        </row>
        <row r="67">
          <cell r="B67" t="str">
            <v>NIP_D_ALAK_EES_G02_P</v>
          </cell>
          <cell r="C67" t="str">
            <v>Possible</v>
          </cell>
          <cell r="D67" t="str">
            <v>EES</v>
          </cell>
          <cell r="E67" t="str">
            <v>ALAK</v>
          </cell>
          <cell r="F67" t="str">
            <v>NAG PF</v>
          </cell>
          <cell r="G67" t="e">
            <v>#N/A</v>
          </cell>
          <cell r="H67" t="str">
            <v>NIP_D_ALAK_EES_G02</v>
          </cell>
          <cell r="I67" t="str">
            <v>Ranked IN</v>
          </cell>
          <cell r="J67" t="str">
            <v>5. Ongoing Gas</v>
          </cell>
          <cell r="K67" t="str">
            <v>3. New Oil</v>
          </cell>
          <cell r="O67" t="str">
            <v>FYIP</v>
          </cell>
          <cell r="Q67" t="str">
            <v xml:space="preserve">OML - </v>
          </cell>
          <cell r="R67">
            <v>0</v>
          </cell>
          <cell r="S67" t="str">
            <v>-</v>
          </cell>
          <cell r="U67" t="str">
            <v>OGINI1_FS</v>
          </cell>
          <cell r="V67" t="str">
            <v>No</v>
          </cell>
          <cell r="W67">
            <v>2010</v>
          </cell>
        </row>
        <row r="68">
          <cell r="B68" t="str">
            <v>NIP_D_ALAK_EES_G03_P</v>
          </cell>
          <cell r="C68" t="str">
            <v>Possible</v>
          </cell>
          <cell r="D68" t="str">
            <v>EES</v>
          </cell>
          <cell r="E68" t="str">
            <v>ALAK</v>
          </cell>
          <cell r="F68" t="str">
            <v>NAG PF</v>
          </cell>
          <cell r="G68" t="e">
            <v>#N/A</v>
          </cell>
          <cell r="H68" t="str">
            <v>NIP_D_ALAK_EES_G03</v>
          </cell>
          <cell r="I68" t="str">
            <v>Ranked IN</v>
          </cell>
          <cell r="J68" t="str">
            <v>5. Ongoing Gas</v>
          </cell>
          <cell r="K68" t="str">
            <v>3. New Oil</v>
          </cell>
          <cell r="O68" t="str">
            <v>GBAR</v>
          </cell>
          <cell r="P68" t="str">
            <v>ELA</v>
          </cell>
          <cell r="Q68" t="str">
            <v>OML - 28</v>
          </cell>
          <cell r="R68" t="str">
            <v>Gbaran AG</v>
          </cell>
          <cell r="S68" t="str">
            <v>PEA</v>
          </cell>
          <cell r="U68" t="str">
            <v>OGUTA1_FS</v>
          </cell>
          <cell r="V68" t="str">
            <v>No</v>
          </cell>
          <cell r="W68">
            <v>2008</v>
          </cell>
        </row>
        <row r="69">
          <cell r="B69" t="str">
            <v>NIP_D_ALAK_EES_G04_P</v>
          </cell>
          <cell r="C69" t="str">
            <v>Possible</v>
          </cell>
          <cell r="D69" t="str">
            <v>EES</v>
          </cell>
          <cell r="E69" t="str">
            <v>ALAK</v>
          </cell>
          <cell r="F69" t="str">
            <v>NAG PF</v>
          </cell>
          <cell r="G69" t="e">
            <v>#N/A</v>
          </cell>
          <cell r="H69" t="str">
            <v>NIP_D_ALAK_EES_G04</v>
          </cell>
          <cell r="I69" t="str">
            <v>Ranked IN</v>
          </cell>
          <cell r="J69" t="str">
            <v>5. Ongoing Gas</v>
          </cell>
          <cell r="K69" t="str">
            <v>3. New Oil</v>
          </cell>
          <cell r="O69" t="str">
            <v>GBET</v>
          </cell>
          <cell r="P69" t="str">
            <v>WNS</v>
          </cell>
          <cell r="Q69" t="str">
            <v>OML - 40</v>
          </cell>
          <cell r="R69" t="str">
            <v>Sapele AG</v>
          </cell>
          <cell r="S69" t="str">
            <v>PWB</v>
          </cell>
          <cell r="U69" t="str">
            <v>OLOMORO1_FS</v>
          </cell>
          <cell r="V69" t="str">
            <v>No</v>
          </cell>
          <cell r="W69">
            <v>2008</v>
          </cell>
        </row>
        <row r="70">
          <cell r="B70" t="str">
            <v>NIP_D_ALAK_EES_I01_P</v>
          </cell>
          <cell r="C70" t="str">
            <v>Possible</v>
          </cell>
          <cell r="D70" t="str">
            <v>EES</v>
          </cell>
          <cell r="E70" t="str">
            <v>ALAK</v>
          </cell>
          <cell r="F70" t="str">
            <v>ALAKIRI1_FS</v>
          </cell>
          <cell r="G70" t="str">
            <v>NIP_BP06_Alakiri Node FOD</v>
          </cell>
          <cell r="H70" t="str">
            <v>NIP_D_ALAK_EES_I01</v>
          </cell>
          <cell r="I70" t="str">
            <v>Ranked OUT</v>
          </cell>
          <cell r="J70" t="str">
            <v>4. Oil Pre-FID</v>
          </cell>
          <cell r="K70" t="str">
            <v>3. New Oil</v>
          </cell>
          <cell r="O70" t="str">
            <v>HAZZ</v>
          </cell>
          <cell r="P70" t="str">
            <v>OFS</v>
          </cell>
          <cell r="Q70" t="str">
            <v>OML - Offshore</v>
          </cell>
          <cell r="R70" t="str">
            <v>H Block AG</v>
          </cell>
          <cell r="S70" t="str">
            <v>Offshore</v>
          </cell>
          <cell r="U70" t="str">
            <v>OPUAMA1_FS</v>
          </cell>
          <cell r="V70" t="str">
            <v>No</v>
          </cell>
          <cell r="W70">
            <v>2009</v>
          </cell>
        </row>
        <row r="71">
          <cell r="B71" t="str">
            <v>NIP_D_ALAK_EES_S01_P</v>
          </cell>
          <cell r="C71" t="str">
            <v>Possible</v>
          </cell>
          <cell r="D71" t="str">
            <v>EES</v>
          </cell>
          <cell r="E71" t="str">
            <v>ALAK</v>
          </cell>
          <cell r="F71" t="str">
            <v>ALAKIRI1_FS</v>
          </cell>
          <cell r="G71" t="str">
            <v>NIP_BP06_Integrity</v>
          </cell>
          <cell r="H71" t="str">
            <v>NIP_D_ALAK_EES_S01</v>
          </cell>
          <cell r="I71" t="str">
            <v>Ranked IN</v>
          </cell>
          <cell r="J71" t="str">
            <v>1. NFA</v>
          </cell>
          <cell r="K71" t="str">
            <v>2. LIO</v>
          </cell>
          <cell r="O71" t="str">
            <v>HBZZ</v>
          </cell>
          <cell r="P71" t="str">
            <v>OFS</v>
          </cell>
          <cell r="Q71" t="str">
            <v>OML - Offshore</v>
          </cell>
          <cell r="R71" t="str">
            <v>H Block AG</v>
          </cell>
          <cell r="S71" t="str">
            <v>Offshore</v>
          </cell>
          <cell r="U71" t="str">
            <v>OPUKUSHI1_FS</v>
          </cell>
          <cell r="V71" t="str">
            <v>No</v>
          </cell>
          <cell r="W71">
            <v>2011</v>
          </cell>
        </row>
        <row r="72">
          <cell r="B72" t="str">
            <v>NIP_D_Alakiri Node FOD_PRA_P</v>
          </cell>
          <cell r="C72" t="str">
            <v>Possible</v>
          </cell>
          <cell r="D72" t="str">
            <v>Corporate</v>
          </cell>
          <cell r="E72" t="str">
            <v>PRA</v>
          </cell>
          <cell r="F72" t="str">
            <v>DNR Prod Facilty</v>
          </cell>
          <cell r="G72" t="str">
            <v>Corporate PRA</v>
          </cell>
          <cell r="H72" t="str">
            <v>NIP_D_Alakiri Node FOD_PRA</v>
          </cell>
          <cell r="I72" t="str">
            <v>Ranked OUT</v>
          </cell>
          <cell r="J72" t="str">
            <v>4. Oil Pre-FID</v>
          </cell>
          <cell r="K72" t="str">
            <v>PRA</v>
          </cell>
          <cell r="O72" t="str">
            <v>HDZZ</v>
          </cell>
          <cell r="P72" t="str">
            <v>OFS</v>
          </cell>
          <cell r="Q72" t="str">
            <v>OML - Offshore</v>
          </cell>
          <cell r="R72" t="str">
            <v>H Block AG</v>
          </cell>
          <cell r="S72" t="str">
            <v>Offshore</v>
          </cell>
          <cell r="U72" t="str">
            <v>ORONI1_FS</v>
          </cell>
          <cell r="V72" t="str">
            <v>No</v>
          </cell>
          <cell r="W72">
            <v>2010</v>
          </cell>
        </row>
        <row r="73">
          <cell r="B73" t="str">
            <v>NIP_D_ALEL_WSS_D01_P</v>
          </cell>
          <cell r="C73" t="str">
            <v>Possible</v>
          </cell>
          <cell r="D73" t="str">
            <v>WSS</v>
          </cell>
          <cell r="E73" t="str">
            <v>ALEL</v>
          </cell>
          <cell r="F73" t="str">
            <v>OPUKUSHI1_FS</v>
          </cell>
          <cell r="G73" t="str">
            <v>NIP_BP06_Southern Swamp IOGP</v>
          </cell>
          <cell r="H73" t="str">
            <v>NIP_D_ALEL_WSS_D01</v>
          </cell>
          <cell r="I73" t="str">
            <v>Ranked IN</v>
          </cell>
          <cell r="J73" t="str">
            <v>6. New gas (NLNG)</v>
          </cell>
          <cell r="K73" t="str">
            <v>3. New Oil</v>
          </cell>
          <cell r="O73" t="str">
            <v>IMOR</v>
          </cell>
          <cell r="P73" t="str">
            <v>ELA</v>
          </cell>
          <cell r="Q73" t="str">
            <v>OML - 11</v>
          </cell>
          <cell r="R73" t="str">
            <v>Obigbo AG</v>
          </cell>
          <cell r="S73" t="str">
            <v>PEA</v>
          </cell>
          <cell r="U73" t="str">
            <v>ORUBIRI1_FS</v>
          </cell>
          <cell r="V73" t="str">
            <v>No</v>
          </cell>
          <cell r="W73">
            <v>2012</v>
          </cell>
        </row>
        <row r="74">
          <cell r="B74" t="str">
            <v>NIP_D_ALEL_WSS_D02_P</v>
          </cell>
          <cell r="C74" t="str">
            <v>Possible</v>
          </cell>
          <cell r="D74" t="str">
            <v>WSS</v>
          </cell>
          <cell r="E74" t="str">
            <v>ALEL</v>
          </cell>
          <cell r="F74" t="str">
            <v>OPUKUSHI1_FS</v>
          </cell>
          <cell r="G74" t="str">
            <v>NIP_BP06_Southern Swamp IOGP</v>
          </cell>
          <cell r="H74" t="str">
            <v>NIP_D_ALEL_WSS_D02</v>
          </cell>
          <cell r="I74" t="str">
            <v>Ranked IN</v>
          </cell>
          <cell r="J74" t="str">
            <v>6. New gas (NLNG)</v>
          </cell>
          <cell r="K74" t="str">
            <v>3. New Oil</v>
          </cell>
          <cell r="O74" t="str">
            <v>ISEN</v>
          </cell>
          <cell r="Q74" t="str">
            <v xml:space="preserve">OML - </v>
          </cell>
          <cell r="R74">
            <v>0</v>
          </cell>
          <cell r="S74" t="str">
            <v>PWC</v>
          </cell>
          <cell r="U74" t="str">
            <v>OTUMARA1_FS</v>
          </cell>
          <cell r="V74" t="str">
            <v>No</v>
          </cell>
          <cell r="W74">
            <v>2009</v>
          </cell>
        </row>
        <row r="75">
          <cell r="B75" t="str">
            <v>NIP_D_ALKE_EES_D01_P</v>
          </cell>
          <cell r="C75" t="str">
            <v>Possible</v>
          </cell>
          <cell r="D75" t="str">
            <v>EES</v>
          </cell>
          <cell r="E75" t="str">
            <v>ALKE</v>
          </cell>
          <cell r="F75" t="str">
            <v>ALAKIRI1_FS</v>
          </cell>
          <cell r="G75" t="str">
            <v>NIP_BP06_Alakiri Node FOD</v>
          </cell>
          <cell r="H75" t="str">
            <v>NIP_D_ALKE_EES_D01</v>
          </cell>
          <cell r="I75" t="str">
            <v>Ranked OUT</v>
          </cell>
          <cell r="J75" t="str">
            <v>4. Oil Pre-FID</v>
          </cell>
          <cell r="K75" t="str">
            <v>3. New Oil</v>
          </cell>
          <cell r="O75" t="str">
            <v>ISIM</v>
          </cell>
          <cell r="P75" t="str">
            <v>ELA</v>
          </cell>
          <cell r="Q75" t="str">
            <v>OML - 11</v>
          </cell>
          <cell r="R75" t="str">
            <v>Obigbo AG</v>
          </cell>
          <cell r="S75" t="str">
            <v>PEA</v>
          </cell>
          <cell r="U75" t="str">
            <v>OWEH1_FS</v>
          </cell>
          <cell r="V75" t="str">
            <v>No</v>
          </cell>
          <cell r="W75">
            <v>2008</v>
          </cell>
        </row>
        <row r="76">
          <cell r="B76" t="str">
            <v>NIP_D_ANGA_WSS_D01_P</v>
          </cell>
          <cell r="C76" t="str">
            <v>Possible</v>
          </cell>
          <cell r="D76" t="str">
            <v>WSS</v>
          </cell>
          <cell r="E76" t="str">
            <v>ANGA</v>
          </cell>
          <cell r="F76" t="str">
            <v>OPUKUSHI1_FS</v>
          </cell>
          <cell r="G76" t="str">
            <v>NIP_BP06_Southern Swamp IOGP</v>
          </cell>
          <cell r="H76" t="str">
            <v>NIP_D_ANGA_WSS_D01</v>
          </cell>
          <cell r="I76" t="str">
            <v>Ranked IN</v>
          </cell>
          <cell r="J76" t="str">
            <v>6. New gas (NLNG)</v>
          </cell>
          <cell r="K76" t="str">
            <v>3. New Oil</v>
          </cell>
          <cell r="O76" t="str">
            <v>ISOK</v>
          </cell>
          <cell r="P76" t="str">
            <v>WLA</v>
          </cell>
          <cell r="Q76" t="str">
            <v>OML - 26</v>
          </cell>
          <cell r="R76" t="str">
            <v>Ughelli AG</v>
          </cell>
          <cell r="S76" t="str">
            <v>PWA</v>
          </cell>
          <cell r="U76" t="str">
            <v>PLANNED_GBARAN2_FS</v>
          </cell>
          <cell r="V76" t="str">
            <v>No</v>
          </cell>
          <cell r="W76">
            <v>2009</v>
          </cell>
        </row>
        <row r="77">
          <cell r="B77" t="str">
            <v>NIP_D_ANGA_WSS_G01_P</v>
          </cell>
          <cell r="C77" t="str">
            <v>Possible</v>
          </cell>
          <cell r="D77" t="str">
            <v>WSS</v>
          </cell>
          <cell r="E77" t="str">
            <v>ANGA</v>
          </cell>
          <cell r="F77" t="str">
            <v>NAG PF</v>
          </cell>
          <cell r="G77" t="e">
            <v>#N/A</v>
          </cell>
          <cell r="H77" t="str">
            <v>NIP_D_ANGA_WSS_G01</v>
          </cell>
          <cell r="I77" t="str">
            <v>Ranked OUT</v>
          </cell>
          <cell r="J77" t="str">
            <v>8. New gas (OKLNG)</v>
          </cell>
          <cell r="K77" t="str">
            <v>3. New Oil</v>
          </cell>
          <cell r="O77" t="str">
            <v>ISUZ</v>
          </cell>
          <cell r="P77" t="str">
            <v>ELA</v>
          </cell>
          <cell r="Q77" t="str">
            <v>OML - 17</v>
          </cell>
          <cell r="R77" t="str">
            <v>Obigbo AG</v>
          </cell>
          <cell r="S77" t="str">
            <v>PEA</v>
          </cell>
          <cell r="U77" t="str">
            <v>PLANNED_OKOLOMA1_FS</v>
          </cell>
          <cell r="V77" t="str">
            <v>No</v>
          </cell>
          <cell r="W77">
            <v>2009</v>
          </cell>
        </row>
        <row r="78">
          <cell r="B78" t="str">
            <v>NIP_D_AOU Module 1_PRA_P</v>
          </cell>
          <cell r="C78" t="str">
            <v>Possible</v>
          </cell>
          <cell r="D78" t="str">
            <v>Corporate</v>
          </cell>
          <cell r="E78" t="str">
            <v>PRA</v>
          </cell>
          <cell r="F78" t="str">
            <v>DNR Prod Facilty</v>
          </cell>
          <cell r="G78" t="str">
            <v>Corporate PRA</v>
          </cell>
          <cell r="H78" t="str">
            <v>NIP_D_AOU Module 1_PRA</v>
          </cell>
          <cell r="I78" t="str">
            <v>Ranked IN</v>
          </cell>
          <cell r="J78" t="str">
            <v>4. Oil Pre-FID</v>
          </cell>
          <cell r="K78" t="str">
            <v>PRA</v>
          </cell>
          <cell r="O78" t="str">
            <v>JKZZ</v>
          </cell>
          <cell r="P78" t="str">
            <v>OFS</v>
          </cell>
          <cell r="Q78" t="str">
            <v>OML - Offshore</v>
          </cell>
          <cell r="R78" t="str">
            <v>H Block AG</v>
          </cell>
          <cell r="S78" t="str">
            <v>Offshore</v>
          </cell>
          <cell r="U78" t="str">
            <v>RUMUEKPE1_FS</v>
          </cell>
          <cell r="V78" t="str">
            <v>No</v>
          </cell>
          <cell r="W78">
            <v>2012</v>
          </cell>
        </row>
        <row r="79">
          <cell r="B79" t="str">
            <v>NIP_D_AOU Module 2_PRA_P</v>
          </cell>
          <cell r="C79" t="str">
            <v>Possible</v>
          </cell>
          <cell r="D79" t="str">
            <v>Corporate</v>
          </cell>
          <cell r="E79" t="str">
            <v>PRA</v>
          </cell>
          <cell r="F79" t="str">
            <v>DNR Prod Facilty</v>
          </cell>
          <cell r="G79" t="str">
            <v>Corporate PRA</v>
          </cell>
          <cell r="H79" t="str">
            <v>NIP_D_AOU Module 2_PRA</v>
          </cell>
          <cell r="I79" t="str">
            <v>Ranked IN</v>
          </cell>
          <cell r="J79" t="str">
            <v>4. Oil Pre-FID</v>
          </cell>
          <cell r="K79" t="str">
            <v>PRA</v>
          </cell>
          <cell r="O79" t="str">
            <v>JONC</v>
          </cell>
          <cell r="P79" t="str">
            <v>WNS</v>
          </cell>
          <cell r="Q79" t="str">
            <v>OML - 42</v>
          </cell>
          <cell r="R79" t="str">
            <v>Sapele AG</v>
          </cell>
          <cell r="S79" t="str">
            <v>PWB</v>
          </cell>
          <cell r="U79" t="str">
            <v>SAGHARA1_FS</v>
          </cell>
          <cell r="V79" t="str">
            <v>No</v>
          </cell>
          <cell r="W79">
            <v>2009</v>
          </cell>
        </row>
        <row r="80">
          <cell r="B80" t="str">
            <v>NIP_D_AOU Module 3_PRA_P</v>
          </cell>
          <cell r="C80" t="str">
            <v>Possible</v>
          </cell>
          <cell r="D80" t="str">
            <v>Corporate</v>
          </cell>
          <cell r="E80" t="str">
            <v>PRA</v>
          </cell>
          <cell r="F80" t="str">
            <v>DNR Prod Facilty</v>
          </cell>
          <cell r="G80" t="str">
            <v>Corporate PRA</v>
          </cell>
          <cell r="H80" t="str">
            <v>NIP_D_AOU Module 3_PRA</v>
          </cell>
          <cell r="I80" t="str">
            <v>Ranked OUT</v>
          </cell>
          <cell r="J80" t="str">
            <v>4. Oil Pre-FID</v>
          </cell>
          <cell r="K80" t="str">
            <v>PRA</v>
          </cell>
          <cell r="O80" t="str">
            <v>KABI</v>
          </cell>
          <cell r="Q80" t="str">
            <v xml:space="preserve">OML - </v>
          </cell>
          <cell r="R80">
            <v>0</v>
          </cell>
          <cell r="S80" t="str">
            <v>PWC</v>
          </cell>
          <cell r="U80" t="str">
            <v>SANTA_BARBARA1_FS</v>
          </cell>
          <cell r="V80" t="str">
            <v>Yes</v>
          </cell>
          <cell r="W80">
            <v>2006</v>
          </cell>
        </row>
        <row r="81">
          <cell r="B81" t="str">
            <v>NIP_D_ASAR_EES_D01_P</v>
          </cell>
          <cell r="C81" t="str">
            <v>Possible</v>
          </cell>
          <cell r="D81" t="str">
            <v>EES</v>
          </cell>
          <cell r="E81" t="str">
            <v>ASAR</v>
          </cell>
          <cell r="F81" t="str">
            <v>BUGUMA_CREEK1_FS</v>
          </cell>
          <cell r="G81" t="str">
            <v>NIP_BP06_Buguma Creek IOGD</v>
          </cell>
          <cell r="H81" t="str">
            <v>NIP_D_ASAR_EES_D01</v>
          </cell>
          <cell r="I81" t="str">
            <v>Ranked OUT</v>
          </cell>
          <cell r="J81" t="str">
            <v>4. Oil Pre-FID</v>
          </cell>
          <cell r="K81" t="str">
            <v>3. New Oil</v>
          </cell>
          <cell r="O81" t="str">
            <v>KANB</v>
          </cell>
          <cell r="P81" t="str">
            <v>WSS</v>
          </cell>
          <cell r="Q81" t="str">
            <v xml:space="preserve">OML - </v>
          </cell>
          <cell r="R81" t="str">
            <v>Southern Swamp AG</v>
          </cell>
          <cell r="S81" t="str">
            <v>PWC</v>
          </cell>
          <cell r="U81" t="str">
            <v>SAPELE1_FS</v>
          </cell>
          <cell r="V81" t="str">
            <v>No</v>
          </cell>
          <cell r="W81">
            <v>2008</v>
          </cell>
        </row>
        <row r="82">
          <cell r="B82" t="str">
            <v>NIP_D_ASAR_EES_D02_P</v>
          </cell>
          <cell r="C82" t="str">
            <v>Possible</v>
          </cell>
          <cell r="D82" t="str">
            <v>EES</v>
          </cell>
          <cell r="E82" t="str">
            <v>ASAR</v>
          </cell>
          <cell r="F82" t="str">
            <v>BUGUMA_CREEK1_FS</v>
          </cell>
          <cell r="G82" t="str">
            <v>NIP_BP06_Buguma Creek IOGD</v>
          </cell>
          <cell r="H82" t="str">
            <v>NIP_D_ASAR_EES_D02</v>
          </cell>
          <cell r="I82" t="str">
            <v>Ranked OUT</v>
          </cell>
          <cell r="J82" t="str">
            <v>4. Oil Pre-FID</v>
          </cell>
          <cell r="K82" t="str">
            <v>3. New Oil</v>
          </cell>
          <cell r="O82" t="str">
            <v>KAUE</v>
          </cell>
          <cell r="P82" t="str">
            <v>EES</v>
          </cell>
          <cell r="Q82" t="str">
            <v>OML - 72</v>
          </cell>
          <cell r="R82" t="str">
            <v>Kalaekule AG</v>
          </cell>
          <cell r="S82" t="str">
            <v>PEC</v>
          </cell>
          <cell r="U82" t="str">
            <v>SOKU1_FS</v>
          </cell>
          <cell r="V82" t="str">
            <v>Yes</v>
          </cell>
          <cell r="W82">
            <v>2006</v>
          </cell>
        </row>
        <row r="83">
          <cell r="B83" t="str">
            <v>NIP_D_ASSN_ELA_G30_P</v>
          </cell>
          <cell r="C83" t="str">
            <v>Possible</v>
          </cell>
          <cell r="D83" t="str">
            <v>ELA</v>
          </cell>
          <cell r="E83" t="str">
            <v>ASSN</v>
          </cell>
          <cell r="F83" t="str">
            <v>NAG Cluster PF</v>
          </cell>
          <cell r="G83" t="e">
            <v>#N/A</v>
          </cell>
          <cell r="H83" t="str">
            <v>NIP_D_ASSN_ELA_G30</v>
          </cell>
          <cell r="I83" t="str">
            <v>Ranked IN</v>
          </cell>
          <cell r="J83" t="str">
            <v>6. New gas (NLNG)</v>
          </cell>
          <cell r="K83" t="str">
            <v>3. New Oil</v>
          </cell>
          <cell r="O83" t="str">
            <v>KCNT</v>
          </cell>
          <cell r="P83" t="str">
            <v>EES</v>
          </cell>
          <cell r="Q83" t="str">
            <v>OML - 72</v>
          </cell>
          <cell r="R83" t="str">
            <v>Kalaekule AG</v>
          </cell>
          <cell r="S83" t="str">
            <v>PEC</v>
          </cell>
          <cell r="U83" t="str">
            <v>TUNU1_FS</v>
          </cell>
          <cell r="V83" t="str">
            <v>No</v>
          </cell>
          <cell r="W83">
            <v>2011</v>
          </cell>
        </row>
        <row r="84">
          <cell r="B84" t="str">
            <v>NIP_D_AWNW_EES_D01_P</v>
          </cell>
          <cell r="C84" t="str">
            <v>Possible</v>
          </cell>
          <cell r="D84" t="str">
            <v>EES</v>
          </cell>
          <cell r="E84" t="str">
            <v>AWNW</v>
          </cell>
          <cell r="F84" t="str">
            <v>EKULAMA2_FS</v>
          </cell>
          <cell r="G84" t="str">
            <v>NIP_BP06_Cawthorne Channel Node Ph-2</v>
          </cell>
          <cell r="H84" t="str">
            <v>NIP_D_AWNW_EES_D01</v>
          </cell>
          <cell r="I84" t="str">
            <v>Ranked IN</v>
          </cell>
          <cell r="J84" t="str">
            <v>4. Oil Pre-FID</v>
          </cell>
          <cell r="K84" t="str">
            <v>3. New Oil</v>
          </cell>
          <cell r="O84" t="str">
            <v>KOCR</v>
          </cell>
          <cell r="P84" t="str">
            <v>ELA</v>
          </cell>
          <cell r="Q84" t="str">
            <v>OML - 28</v>
          </cell>
          <cell r="R84" t="str">
            <v>Gbaran AG</v>
          </cell>
          <cell r="S84" t="str">
            <v>PEA</v>
          </cell>
          <cell r="U84" t="str">
            <v>UBIE1_FS</v>
          </cell>
          <cell r="V84" t="str">
            <v>No</v>
          </cell>
          <cell r="W84">
            <v>2012</v>
          </cell>
        </row>
        <row r="85">
          <cell r="B85" t="str">
            <v>NIP_D_AWNW_EES_D02_P</v>
          </cell>
          <cell r="C85" t="str">
            <v>Possible</v>
          </cell>
          <cell r="D85" t="str">
            <v>EES</v>
          </cell>
          <cell r="E85" t="str">
            <v>AWNW</v>
          </cell>
          <cell r="F85" t="str">
            <v>EKULAMA1_FS</v>
          </cell>
          <cell r="G85" t="str">
            <v>NIP_BP06_Cawthorne Channel Node Ph-2</v>
          </cell>
          <cell r="H85" t="str">
            <v>NIP_D_AWNW_EES_D02</v>
          </cell>
          <cell r="I85" t="str">
            <v>Ranked IN</v>
          </cell>
          <cell r="J85" t="str">
            <v>4. Oil Pre-FID</v>
          </cell>
          <cell r="K85" t="str">
            <v>3. New Oil</v>
          </cell>
          <cell r="O85" t="str">
            <v>KOKR</v>
          </cell>
          <cell r="P85" t="str">
            <v>WLA</v>
          </cell>
          <cell r="Q85" t="str">
            <v>OML - 30</v>
          </cell>
          <cell r="R85" t="str">
            <v>Ughelli AG</v>
          </cell>
          <cell r="S85" t="str">
            <v>PWA</v>
          </cell>
          <cell r="U85" t="str">
            <v>UGHELLI_EAST1_FS</v>
          </cell>
          <cell r="V85" t="str">
            <v>No</v>
          </cell>
          <cell r="W85">
            <v>2009</v>
          </cell>
        </row>
        <row r="86">
          <cell r="B86" t="str">
            <v>NIP_D_AWNW_EES_D03_P</v>
          </cell>
          <cell r="C86" t="str">
            <v>Possible</v>
          </cell>
          <cell r="D86" t="str">
            <v>EES</v>
          </cell>
          <cell r="E86" t="str">
            <v>AWNW</v>
          </cell>
          <cell r="F86" t="str">
            <v>EKULAMA2_FS</v>
          </cell>
          <cell r="G86" t="str">
            <v>NIP_BP06_Cawthorne Channel Node Ph-2</v>
          </cell>
          <cell r="H86" t="str">
            <v>NIP_D_AWNW_EES_D03</v>
          </cell>
          <cell r="I86" t="str">
            <v>Ranked IN</v>
          </cell>
          <cell r="J86" t="str">
            <v>4. Oil Pre-FID</v>
          </cell>
          <cell r="K86" t="str">
            <v>3. New Oil</v>
          </cell>
          <cell r="O86" t="str">
            <v>KOLO</v>
          </cell>
          <cell r="Q86" t="str">
            <v xml:space="preserve">OML - </v>
          </cell>
          <cell r="R86">
            <v>0</v>
          </cell>
          <cell r="S86" t="str">
            <v>PWC</v>
          </cell>
          <cell r="U86" t="str">
            <v>UGHELLI_WEST1_FS</v>
          </cell>
          <cell r="V86" t="str">
            <v>No</v>
          </cell>
          <cell r="W86">
            <v>2009</v>
          </cell>
        </row>
        <row r="87">
          <cell r="B87" t="str">
            <v>NIP_D_AWOB_EES_D01_P</v>
          </cell>
          <cell r="C87" t="str">
            <v>Possible</v>
          </cell>
          <cell r="D87" t="str">
            <v>EES</v>
          </cell>
          <cell r="E87" t="str">
            <v>AWOB</v>
          </cell>
          <cell r="F87" t="str">
            <v>AWOBA1_FS</v>
          </cell>
          <cell r="G87" t="str">
            <v>NIP_BP06_Cawthorne Channel Node Ph-2</v>
          </cell>
          <cell r="H87" t="str">
            <v>NIP_D_AWOB_EES_D01</v>
          </cell>
          <cell r="I87" t="str">
            <v>Ranked IN</v>
          </cell>
          <cell r="J87" t="str">
            <v>4. Oil Pre-FID</v>
          </cell>
          <cell r="K87" t="str">
            <v>3. New Oil</v>
          </cell>
          <cell r="O87" t="str">
            <v>KOMA</v>
          </cell>
          <cell r="Q87" t="str">
            <v xml:space="preserve">OML - </v>
          </cell>
          <cell r="R87">
            <v>0</v>
          </cell>
          <cell r="S87" t="str">
            <v>PEA</v>
          </cell>
          <cell r="U87" t="str">
            <v>UMUECHEM1_FS</v>
          </cell>
          <cell r="V87" t="str">
            <v>No</v>
          </cell>
          <cell r="W87">
            <v>2009</v>
          </cell>
        </row>
        <row r="88">
          <cell r="B88" t="str">
            <v>NIP_D_AWOB_EES_D02_P</v>
          </cell>
          <cell r="C88" t="str">
            <v>Possible</v>
          </cell>
          <cell r="D88" t="str">
            <v>EES</v>
          </cell>
          <cell r="E88" t="str">
            <v>AWOB</v>
          </cell>
          <cell r="F88" t="str">
            <v>AWOBA1_FS</v>
          </cell>
          <cell r="G88" t="str">
            <v>NIP_BP06_Cawthorne Channel Node Ph-2</v>
          </cell>
          <cell r="H88" t="str">
            <v>NIP_D_AWOB_EES_D02</v>
          </cell>
          <cell r="I88" t="str">
            <v>Ranked IN</v>
          </cell>
          <cell r="J88" t="str">
            <v>4. Oil Pre-FID</v>
          </cell>
          <cell r="K88" t="str">
            <v>3. New Oil</v>
          </cell>
          <cell r="O88" t="str">
            <v>KORA</v>
          </cell>
          <cell r="P88" t="str">
            <v>EES</v>
          </cell>
          <cell r="Q88" t="str">
            <v>OML - 72</v>
          </cell>
          <cell r="R88" t="str">
            <v>Kalaekule AG</v>
          </cell>
          <cell r="S88" t="str">
            <v>PEC</v>
          </cell>
          <cell r="U88" t="str">
            <v>UTAPATE1_FS</v>
          </cell>
          <cell r="V88" t="str">
            <v>No</v>
          </cell>
          <cell r="W88">
            <v>2011</v>
          </cell>
        </row>
        <row r="89">
          <cell r="B89" t="str">
            <v>NIP_D_AWOB_EES_G01_P</v>
          </cell>
          <cell r="C89" t="str">
            <v>Possible</v>
          </cell>
          <cell r="D89" t="str">
            <v>EES</v>
          </cell>
          <cell r="E89" t="str">
            <v>AWOB</v>
          </cell>
          <cell r="F89" t="str">
            <v>NAG PF</v>
          </cell>
          <cell r="G89" t="e">
            <v>#N/A</v>
          </cell>
          <cell r="H89" t="str">
            <v>NIP_D_AWOB_EES_G01</v>
          </cell>
          <cell r="I89" t="str">
            <v>Ranked IN</v>
          </cell>
          <cell r="J89" t="str">
            <v>5. Ongoing Gas</v>
          </cell>
          <cell r="K89" t="str">
            <v>3. New Oil</v>
          </cell>
          <cell r="O89" t="str">
            <v>KRAK</v>
          </cell>
          <cell r="P89" t="str">
            <v>EES</v>
          </cell>
          <cell r="Q89" t="str">
            <v>OML - 18</v>
          </cell>
          <cell r="R89" t="str">
            <v>Cawthorne Channel AG</v>
          </cell>
          <cell r="S89" t="str">
            <v>PEC</v>
          </cell>
          <cell r="U89" t="str">
            <v>UTOROGU1_FS</v>
          </cell>
          <cell r="V89" t="str">
            <v>No</v>
          </cell>
          <cell r="W89">
            <v>2008</v>
          </cell>
        </row>
        <row r="90">
          <cell r="B90" t="str">
            <v>NIP_D_AWOB_EES_P01_P</v>
          </cell>
          <cell r="C90" t="str">
            <v>Possible</v>
          </cell>
          <cell r="D90" t="str">
            <v>EES</v>
          </cell>
          <cell r="E90" t="str">
            <v>AWOB</v>
          </cell>
          <cell r="F90" t="str">
            <v>AWOBA1_FS</v>
          </cell>
          <cell r="G90" t="str">
            <v>NIP_BP06_2006 LIO</v>
          </cell>
          <cell r="H90" t="str">
            <v>NIP_D_AWOB_EES_P01</v>
          </cell>
          <cell r="I90" t="str">
            <v>Ranked IN</v>
          </cell>
          <cell r="J90" t="str">
            <v>1. NFA</v>
          </cell>
          <cell r="K90" t="str">
            <v>2. LIO</v>
          </cell>
          <cell r="O90" t="str">
            <v>KUGE</v>
          </cell>
          <cell r="P90" t="str">
            <v>EES</v>
          </cell>
          <cell r="Q90" t="str">
            <v>OML - 72</v>
          </cell>
          <cell r="R90" t="str">
            <v>Kalaekule AG</v>
          </cell>
          <cell r="S90" t="str">
            <v>PEC</v>
          </cell>
          <cell r="U90" t="str">
            <v>UZERE_EAST1_FS</v>
          </cell>
          <cell r="V90" t="str">
            <v>No</v>
          </cell>
          <cell r="W90">
            <v>2008</v>
          </cell>
        </row>
        <row r="91">
          <cell r="B91" t="str">
            <v>NIP_D_AWOB_EES_R02_P</v>
          </cell>
          <cell r="C91" t="str">
            <v>Possible</v>
          </cell>
          <cell r="D91" t="str">
            <v>EES</v>
          </cell>
          <cell r="E91" t="str">
            <v>AWOB</v>
          </cell>
          <cell r="F91" t="str">
            <v>AWOBA1_FS</v>
          </cell>
          <cell r="G91" t="str">
            <v>NIP_BP06_2007 LIO</v>
          </cell>
          <cell r="H91" t="str">
            <v>NIP_D_AWOB_EES_R02</v>
          </cell>
          <cell r="I91" t="str">
            <v>Ranked IN</v>
          </cell>
          <cell r="J91" t="str">
            <v>1. NFA</v>
          </cell>
          <cell r="K91" t="str">
            <v>2. LIO</v>
          </cell>
          <cell r="O91" t="str">
            <v>KZDZ</v>
          </cell>
          <cell r="P91" t="str">
            <v>EES</v>
          </cell>
          <cell r="Q91" t="str">
            <v>OML - 72</v>
          </cell>
          <cell r="R91" t="str">
            <v>Kalaekule AG</v>
          </cell>
          <cell r="S91" t="str">
            <v>PEC</v>
          </cell>
        </row>
        <row r="92">
          <cell r="B92" t="str">
            <v>NIP_D_Awoba Gas_PRA_P</v>
          </cell>
          <cell r="C92" t="str">
            <v>Possible</v>
          </cell>
          <cell r="D92" t="str">
            <v>Corporate</v>
          </cell>
          <cell r="E92" t="str">
            <v>PRA</v>
          </cell>
          <cell r="F92" t="str">
            <v>DNR Prod Facilty</v>
          </cell>
          <cell r="G92" t="str">
            <v>Corporate PRA</v>
          </cell>
          <cell r="H92" t="str">
            <v>NIP_D_Awoba Gas_PRA</v>
          </cell>
          <cell r="I92" t="str">
            <v>Ranked IN</v>
          </cell>
          <cell r="J92" t="str">
            <v>1. NFA</v>
          </cell>
          <cell r="K92" t="str">
            <v>PRA</v>
          </cell>
          <cell r="O92" t="str">
            <v>MINI</v>
          </cell>
          <cell r="P92" t="str">
            <v>ELA</v>
          </cell>
          <cell r="Q92" t="str">
            <v>OML - 22</v>
          </cell>
          <cell r="R92" t="str">
            <v>Ubie AG</v>
          </cell>
          <cell r="S92" t="str">
            <v>PEA</v>
          </cell>
        </row>
        <row r="93">
          <cell r="B93" t="str">
            <v>NIP_D_BATA_WNS_D01_P</v>
          </cell>
          <cell r="C93" t="str">
            <v>Possible</v>
          </cell>
          <cell r="D93" t="str">
            <v>WNS</v>
          </cell>
          <cell r="E93" t="str">
            <v>BATA</v>
          </cell>
          <cell r="F93" t="str">
            <v>BATAN1_FS</v>
          </cell>
          <cell r="G93" t="str">
            <v>NIP_BP06_Batan FOD</v>
          </cell>
          <cell r="H93" t="str">
            <v>NIP_D_BATA_WNS_D01</v>
          </cell>
          <cell r="I93" t="str">
            <v>Ranked IN</v>
          </cell>
          <cell r="J93" t="str">
            <v>4. Oil Pre-FID</v>
          </cell>
          <cell r="K93" t="str">
            <v>3. New Oil</v>
          </cell>
          <cell r="O93" t="str">
            <v>NECE</v>
          </cell>
          <cell r="P93" t="str">
            <v>EWS</v>
          </cell>
          <cell r="Q93" t="str">
            <v>OML - 29</v>
          </cell>
          <cell r="R93" t="str">
            <v>Soku AG</v>
          </cell>
          <cell r="S93" t="str">
            <v>PEB</v>
          </cell>
        </row>
        <row r="94">
          <cell r="B94" t="str">
            <v>NIP_D_BATA_WNS_R03_P</v>
          </cell>
          <cell r="C94" t="str">
            <v>Possible</v>
          </cell>
          <cell r="D94" t="str">
            <v>WNS</v>
          </cell>
          <cell r="E94" t="str">
            <v>BATA</v>
          </cell>
          <cell r="F94" t="str">
            <v>BATAN1_FS</v>
          </cell>
          <cell r="G94" t="str">
            <v>NIP_BP06_2008 LIO</v>
          </cell>
          <cell r="H94" t="str">
            <v>NIP_D_BATA_WNS_R03</v>
          </cell>
          <cell r="I94" t="str">
            <v>Ranked IN</v>
          </cell>
          <cell r="J94" t="str">
            <v>1. NFA</v>
          </cell>
          <cell r="K94" t="str">
            <v>2. LIO</v>
          </cell>
          <cell r="O94" t="str">
            <v>NEMC</v>
          </cell>
          <cell r="P94" t="str">
            <v>EWS</v>
          </cell>
          <cell r="Q94" t="str">
            <v>OML - 29</v>
          </cell>
          <cell r="R94" t="str">
            <v>Soku AG</v>
          </cell>
          <cell r="S94" t="str">
            <v>PEB</v>
          </cell>
        </row>
        <row r="95">
          <cell r="B95" t="str">
            <v>NIP_D_BATA_WNS_T01_P</v>
          </cell>
          <cell r="C95" t="str">
            <v>Possible</v>
          </cell>
          <cell r="D95" t="str">
            <v>WNS</v>
          </cell>
          <cell r="E95" t="str">
            <v>BATA</v>
          </cell>
          <cell r="F95" t="str">
            <v>BATAN1_FS</v>
          </cell>
          <cell r="G95" t="str">
            <v>NIP_BP06_2006 LIO</v>
          </cell>
          <cell r="H95" t="str">
            <v>NIP_D_BATA_WNS_T01</v>
          </cell>
          <cell r="I95" t="str">
            <v>Ranked IN</v>
          </cell>
          <cell r="J95" t="str">
            <v>1. NFA</v>
          </cell>
          <cell r="K95" t="str">
            <v>2. LIO</v>
          </cell>
          <cell r="O95" t="str">
            <v>NKAL</v>
          </cell>
          <cell r="P95" t="str">
            <v>ELA</v>
          </cell>
          <cell r="Q95" t="str">
            <v>OML - 17</v>
          </cell>
          <cell r="R95" t="str">
            <v>Obigbo AG</v>
          </cell>
          <cell r="S95" t="str">
            <v>PEA</v>
          </cell>
        </row>
        <row r="96">
          <cell r="B96" t="str">
            <v>NIP_D_Batan FOD_PRA_P</v>
          </cell>
          <cell r="C96" t="str">
            <v>Possible</v>
          </cell>
          <cell r="D96" t="str">
            <v>Corporate</v>
          </cell>
          <cell r="E96" t="str">
            <v>PRA</v>
          </cell>
          <cell r="F96" t="str">
            <v>DNR Prod Facilty</v>
          </cell>
          <cell r="G96" t="str">
            <v>Corporate PRA</v>
          </cell>
          <cell r="H96" t="str">
            <v>NIP_D_Batan FOD_PRA</v>
          </cell>
          <cell r="I96" t="str">
            <v>Ranked IN</v>
          </cell>
          <cell r="J96" t="str">
            <v>4. Oil Pre-FID</v>
          </cell>
          <cell r="K96" t="str">
            <v>PRA</v>
          </cell>
          <cell r="O96" t="str">
            <v>NUNR</v>
          </cell>
          <cell r="P96" t="str">
            <v>EWS</v>
          </cell>
          <cell r="Q96" t="str">
            <v>OML - 32</v>
          </cell>
          <cell r="R96" t="str">
            <v>Nun River AG</v>
          </cell>
          <cell r="S96" t="str">
            <v>PEB</v>
          </cell>
        </row>
        <row r="97">
          <cell r="B97" t="str">
            <v>NIP_D_BELE_EWS_B01_P</v>
          </cell>
          <cell r="C97" t="str">
            <v>Possible</v>
          </cell>
          <cell r="D97" t="str">
            <v>EWS</v>
          </cell>
          <cell r="E97" t="str">
            <v>BELE</v>
          </cell>
          <cell r="F97" t="str">
            <v>BELEMA1_FS</v>
          </cell>
          <cell r="G97" t="str">
            <v>NIP_BP06_2006 LIO</v>
          </cell>
          <cell r="H97" t="str">
            <v>NIP_D_BELE_EWS_B01</v>
          </cell>
          <cell r="I97" t="str">
            <v>Ranked IN</v>
          </cell>
          <cell r="J97" t="str">
            <v>1. NFA</v>
          </cell>
          <cell r="K97" t="str">
            <v>2. LIO</v>
          </cell>
          <cell r="O97" t="str">
            <v>OBEA</v>
          </cell>
          <cell r="Q97" t="str">
            <v xml:space="preserve">OML - </v>
          </cell>
          <cell r="R97">
            <v>0</v>
          </cell>
          <cell r="S97" t="str">
            <v>PEA</v>
          </cell>
        </row>
        <row r="98">
          <cell r="B98" t="str">
            <v>NIP_D_BELE_EWS_D01_P</v>
          </cell>
          <cell r="C98" t="str">
            <v>Possible</v>
          </cell>
          <cell r="D98" t="str">
            <v>EWS</v>
          </cell>
          <cell r="E98" t="str">
            <v>BELE</v>
          </cell>
          <cell r="F98" t="str">
            <v>BELEMA1_FS</v>
          </cell>
          <cell r="G98" t="str">
            <v>NIP_BP06_Belema-Belema North FOD</v>
          </cell>
          <cell r="H98" t="str">
            <v>NIP_D_BELE_EWS_D01</v>
          </cell>
          <cell r="I98" t="str">
            <v>Ranked OUT</v>
          </cell>
          <cell r="J98" t="str">
            <v>4. Oil Pre-FID</v>
          </cell>
          <cell r="K98" t="str">
            <v>3. New Oil</v>
          </cell>
          <cell r="O98" t="str">
            <v>OBEL</v>
          </cell>
          <cell r="P98" t="str">
            <v>ELA</v>
          </cell>
          <cell r="Q98" t="str">
            <v>OML - 22</v>
          </cell>
          <cell r="R98" t="str">
            <v>Ubie AG</v>
          </cell>
          <cell r="S98" t="str">
            <v>PEA</v>
          </cell>
        </row>
        <row r="99">
          <cell r="B99" t="str">
            <v>NIP_D_BELE_EWS_R01_P</v>
          </cell>
          <cell r="C99" t="str">
            <v>Possible</v>
          </cell>
          <cell r="D99" t="str">
            <v>EWS</v>
          </cell>
          <cell r="E99" t="str">
            <v>BELE</v>
          </cell>
          <cell r="F99" t="str">
            <v>BELEMA1_FS</v>
          </cell>
          <cell r="G99" t="str">
            <v>NIP_BP06_2006 LIO</v>
          </cell>
          <cell r="H99" t="str">
            <v>NIP_D_BELE_EWS_R01</v>
          </cell>
          <cell r="I99" t="str">
            <v>Ranked IN</v>
          </cell>
          <cell r="J99" t="str">
            <v>1. NFA</v>
          </cell>
          <cell r="K99" t="str">
            <v>2. LIO</v>
          </cell>
          <cell r="O99" t="str">
            <v>OBEN</v>
          </cell>
          <cell r="P99" t="str">
            <v>WLA</v>
          </cell>
          <cell r="Q99" t="str">
            <v xml:space="preserve">OML - </v>
          </cell>
          <cell r="R99" t="str">
            <v>Oben AG</v>
          </cell>
          <cell r="S99" t="str">
            <v>PWA</v>
          </cell>
        </row>
        <row r="100">
          <cell r="B100" t="str">
            <v>NIP_D_Belema-Belema North FOD_PRA_P</v>
          </cell>
          <cell r="C100" t="str">
            <v>Possible</v>
          </cell>
          <cell r="D100" t="str">
            <v>Corporate</v>
          </cell>
          <cell r="E100" t="str">
            <v>PRA</v>
          </cell>
          <cell r="F100" t="str">
            <v>DNR Prod Facilty</v>
          </cell>
          <cell r="G100" t="str">
            <v>Corporate PRA</v>
          </cell>
          <cell r="H100" t="str">
            <v>NIP_D_Belema-Belema North FOD_PRA</v>
          </cell>
          <cell r="I100" t="str">
            <v>Ranked OUT</v>
          </cell>
          <cell r="J100" t="str">
            <v>4. Oil Pre-FID</v>
          </cell>
          <cell r="K100" t="str">
            <v>PRA</v>
          </cell>
          <cell r="O100" t="str">
            <v>OBGN</v>
          </cell>
          <cell r="P100" t="str">
            <v>ELA</v>
          </cell>
          <cell r="Q100" t="str">
            <v>OML - 17</v>
          </cell>
          <cell r="R100" t="str">
            <v>Obigbo AG</v>
          </cell>
          <cell r="S100" t="str">
            <v>PEA</v>
          </cell>
        </row>
        <row r="101">
          <cell r="B101" t="str">
            <v>NIP_D_Benin Estuary Initial Development_PRA_P</v>
          </cell>
          <cell r="C101" t="str">
            <v>Possible</v>
          </cell>
          <cell r="D101" t="str">
            <v>Corporate</v>
          </cell>
          <cell r="E101" t="str">
            <v>PRA</v>
          </cell>
          <cell r="F101" t="str">
            <v>DNR Prod Facilty</v>
          </cell>
          <cell r="G101" t="str">
            <v>Corporate PRA</v>
          </cell>
          <cell r="H101" t="str">
            <v>NIP_D_Benin Estuary Initial Development_PRA</v>
          </cell>
          <cell r="I101" t="str">
            <v>Ranked OUT</v>
          </cell>
          <cell r="J101" t="str">
            <v>4. Oil Pre-FID</v>
          </cell>
          <cell r="K101" t="str">
            <v>PRA</v>
          </cell>
          <cell r="O101" t="str">
            <v>ODEC</v>
          </cell>
          <cell r="P101" t="str">
            <v>EWS</v>
          </cell>
          <cell r="Q101" t="str">
            <v>OML - 29</v>
          </cell>
          <cell r="R101" t="str">
            <v>Belema AG</v>
          </cell>
          <cell r="S101" t="str">
            <v>PEB</v>
          </cell>
        </row>
        <row r="102">
          <cell r="B102" t="str">
            <v>NIP_D_BENS_WSS_D01_P</v>
          </cell>
          <cell r="C102" t="str">
            <v>Possible</v>
          </cell>
          <cell r="D102" t="str">
            <v>WSS</v>
          </cell>
          <cell r="E102" t="str">
            <v>BENS</v>
          </cell>
          <cell r="F102" t="str">
            <v>BENISEDE1_FS</v>
          </cell>
          <cell r="G102" t="str">
            <v>NIP_BP06_Southern Swamp IOGP</v>
          </cell>
          <cell r="H102" t="str">
            <v>NIP_D_BENS_WSS_D01</v>
          </cell>
          <cell r="I102" t="str">
            <v>Ranked IN</v>
          </cell>
          <cell r="J102" t="str">
            <v>6. New gas (NLNG)</v>
          </cell>
          <cell r="K102" t="str">
            <v>3. New Oil</v>
          </cell>
          <cell r="O102" t="str">
            <v>ODID</v>
          </cell>
          <cell r="P102" t="str">
            <v>WNS</v>
          </cell>
          <cell r="Q102" t="str">
            <v>OML - 42</v>
          </cell>
          <cell r="R102" t="str">
            <v>Odidi AG</v>
          </cell>
          <cell r="S102" t="str">
            <v>PWB</v>
          </cell>
        </row>
        <row r="103">
          <cell r="B103" t="str">
            <v>NIP_D_BENS_WSS_G01_P</v>
          </cell>
          <cell r="C103" t="str">
            <v>Possible</v>
          </cell>
          <cell r="D103" t="str">
            <v>WSS</v>
          </cell>
          <cell r="E103" t="str">
            <v>BENS</v>
          </cell>
          <cell r="F103" t="str">
            <v>NAG PF</v>
          </cell>
          <cell r="G103" t="e">
            <v>#N/A</v>
          </cell>
          <cell r="H103" t="str">
            <v>NIP_D_BENS_WSS_G01</v>
          </cell>
          <cell r="I103" t="str">
            <v>Ranked OUT</v>
          </cell>
          <cell r="J103" t="str">
            <v>8. New gas (OKLNG)</v>
          </cell>
          <cell r="K103" t="str">
            <v>3. New Oil</v>
          </cell>
          <cell r="O103" t="str">
            <v>ODON</v>
          </cell>
          <cell r="P103" t="str">
            <v>WSS</v>
          </cell>
          <cell r="Q103" t="str">
            <v>OML - 35</v>
          </cell>
          <cell r="R103" t="str">
            <v>Southern Swamp AG</v>
          </cell>
          <cell r="S103" t="str">
            <v>PWC</v>
          </cell>
        </row>
        <row r="104">
          <cell r="B104" t="str">
            <v>NIP_D_BENS_WSS_I01_P</v>
          </cell>
          <cell r="C104" t="str">
            <v>Possible</v>
          </cell>
          <cell r="D104" t="str">
            <v>WSS</v>
          </cell>
          <cell r="E104" t="str">
            <v>BENS</v>
          </cell>
          <cell r="F104" t="str">
            <v>BENISEDE1_FS</v>
          </cell>
          <cell r="G104" t="str">
            <v>NIP_BP06_Southern Swamp IOGP</v>
          </cell>
          <cell r="H104" t="str">
            <v>NIP_D_BENS_WSS_I01</v>
          </cell>
          <cell r="I104" t="str">
            <v>Ranked IN</v>
          </cell>
          <cell r="J104" t="str">
            <v>6. New gas (NLNG)</v>
          </cell>
          <cell r="K104" t="str">
            <v>3. New Oil</v>
          </cell>
          <cell r="O104" t="str">
            <v>OGAR</v>
          </cell>
          <cell r="Q104" t="str">
            <v xml:space="preserve">OML - </v>
          </cell>
          <cell r="R104">
            <v>0</v>
          </cell>
          <cell r="S104" t="str">
            <v>PWC</v>
          </cell>
        </row>
        <row r="105">
          <cell r="B105" t="str">
            <v>NIP_D_BENS_WSS_R01_P</v>
          </cell>
          <cell r="C105" t="str">
            <v>Possible</v>
          </cell>
          <cell r="D105" t="str">
            <v>WSS</v>
          </cell>
          <cell r="E105" t="str">
            <v>BENS</v>
          </cell>
          <cell r="F105" t="str">
            <v>BENISEDE1_FS</v>
          </cell>
          <cell r="G105" t="str">
            <v>NIP_BP06_2006 LIO</v>
          </cell>
          <cell r="H105" t="str">
            <v>NIP_D_BENS_WSS_R01</v>
          </cell>
          <cell r="I105" t="str">
            <v>Ranked IN</v>
          </cell>
          <cell r="J105" t="str">
            <v>1. NFA</v>
          </cell>
          <cell r="K105" t="str">
            <v>2. LIO</v>
          </cell>
          <cell r="O105" t="str">
            <v>OGBO</v>
          </cell>
          <cell r="P105" t="str">
            <v>WSS</v>
          </cell>
          <cell r="Q105" t="str">
            <v xml:space="preserve">OML - </v>
          </cell>
          <cell r="R105" t="str">
            <v>Southern Swamp AG</v>
          </cell>
          <cell r="S105" t="str">
            <v>PWC</v>
          </cell>
        </row>
        <row r="106">
          <cell r="B106" t="str">
            <v>NIP_D_BENS_WSS_R02_P</v>
          </cell>
          <cell r="C106" t="str">
            <v>Possible</v>
          </cell>
          <cell r="D106" t="str">
            <v>WSS</v>
          </cell>
          <cell r="E106" t="str">
            <v>BENS</v>
          </cell>
          <cell r="F106" t="str">
            <v>BENISEDE1_FS</v>
          </cell>
          <cell r="G106" t="str">
            <v>NIP_BP06_2007 LIO</v>
          </cell>
          <cell r="H106" t="str">
            <v>NIP_D_BENS_WSS_R02</v>
          </cell>
          <cell r="I106" t="str">
            <v>Ranked IN</v>
          </cell>
          <cell r="J106" t="str">
            <v>1. NFA</v>
          </cell>
          <cell r="K106" t="str">
            <v>2. LIO</v>
          </cell>
          <cell r="O106" t="str">
            <v>OGIN</v>
          </cell>
          <cell r="P106" t="str">
            <v>WLA</v>
          </cell>
          <cell r="Q106" t="str">
            <v>OML - 26</v>
          </cell>
          <cell r="R106" t="str">
            <v>Ughelli AG</v>
          </cell>
          <cell r="S106" t="str">
            <v>PWA</v>
          </cell>
        </row>
        <row r="107">
          <cell r="B107" t="str">
            <v>NIP_D_BISE_ELA_D01_P</v>
          </cell>
          <cell r="C107" t="str">
            <v>Possible</v>
          </cell>
          <cell r="D107" t="str">
            <v>ELA</v>
          </cell>
          <cell r="E107" t="str">
            <v>BISE</v>
          </cell>
          <cell r="F107" t="str">
            <v>IDU_NAOC1_FS</v>
          </cell>
          <cell r="G107" t="str">
            <v>NIP_BP06_Biseni Samabri FOD</v>
          </cell>
          <cell r="H107" t="str">
            <v>NIP_D_BISE_ELA_D01</v>
          </cell>
          <cell r="I107" t="str">
            <v>Ranked IN</v>
          </cell>
          <cell r="J107" t="str">
            <v>4. Oil Pre-FID</v>
          </cell>
          <cell r="K107" t="str">
            <v>3. New Oil</v>
          </cell>
          <cell r="O107" t="str">
            <v>OGUA</v>
          </cell>
          <cell r="Q107" t="str">
            <v xml:space="preserve">OML - </v>
          </cell>
          <cell r="R107">
            <v>0</v>
          </cell>
          <cell r="S107" t="str">
            <v>PEA</v>
          </cell>
        </row>
        <row r="108">
          <cell r="B108" t="str">
            <v>NIP_D_BISE_ELA_I01_P</v>
          </cell>
          <cell r="C108" t="str">
            <v>Possible</v>
          </cell>
          <cell r="D108" t="str">
            <v>ELA</v>
          </cell>
          <cell r="E108" t="str">
            <v>BISE</v>
          </cell>
          <cell r="F108" t="str">
            <v>IDU_NAOC1_FS</v>
          </cell>
          <cell r="G108" t="str">
            <v>NIP_BP06_AG Solutions-Biseni</v>
          </cell>
          <cell r="H108" t="str">
            <v>NIP_D_BISE_ELA_I01</v>
          </cell>
          <cell r="I108" t="str">
            <v>Ranked IN</v>
          </cell>
          <cell r="J108" t="str">
            <v>4. Oil Pre-FID</v>
          </cell>
          <cell r="K108" t="str">
            <v>3. New Oil</v>
          </cell>
          <cell r="O108" t="str">
            <v>OGUT</v>
          </cell>
          <cell r="P108" t="str">
            <v>ELA</v>
          </cell>
          <cell r="Q108" t="str">
            <v>OML - 20</v>
          </cell>
          <cell r="R108" t="str">
            <v>Oguta AG</v>
          </cell>
          <cell r="S108" t="str">
            <v>PEA</v>
          </cell>
        </row>
        <row r="109">
          <cell r="B109" t="str">
            <v>NIP_D_BISE_ELA_R01_P</v>
          </cell>
          <cell r="C109" t="str">
            <v>Possible</v>
          </cell>
          <cell r="D109" t="str">
            <v>ELA</v>
          </cell>
          <cell r="E109" t="str">
            <v>BISE</v>
          </cell>
          <cell r="F109" t="str">
            <v>IDU_NAOC1_FS</v>
          </cell>
          <cell r="G109" t="str">
            <v>NIP_BP06_2006 LIO</v>
          </cell>
          <cell r="H109" t="str">
            <v>NIP_D_BISE_ELA_R01</v>
          </cell>
          <cell r="I109" t="str">
            <v>Ranked IN</v>
          </cell>
          <cell r="J109" t="str">
            <v>1. NFA</v>
          </cell>
          <cell r="K109" t="str">
            <v>2. LIO</v>
          </cell>
          <cell r="O109" t="str">
            <v>OKNU</v>
          </cell>
          <cell r="P109" t="str">
            <v>WSS</v>
          </cell>
          <cell r="Q109" t="str">
            <v>OML - 35</v>
          </cell>
          <cell r="R109" t="str">
            <v>Southern Swamp AG</v>
          </cell>
          <cell r="S109" t="str">
            <v>PWC</v>
          </cell>
        </row>
        <row r="110">
          <cell r="B110" t="str">
            <v>NIP_D_BOMA_WSS_G30_P</v>
          </cell>
          <cell r="C110" t="str">
            <v>Possible</v>
          </cell>
          <cell r="D110" t="str">
            <v>WSS</v>
          </cell>
          <cell r="E110" t="str">
            <v>BOMA</v>
          </cell>
          <cell r="F110" t="str">
            <v>NAG Cluster PF</v>
          </cell>
          <cell r="G110" t="e">
            <v>#N/A</v>
          </cell>
          <cell r="H110" t="str">
            <v>NIP_D_BOMA_WSS_G30</v>
          </cell>
          <cell r="I110" t="str">
            <v>Ranked OUT</v>
          </cell>
          <cell r="J110" t="str">
            <v>8. New gas (OKLNG)</v>
          </cell>
          <cell r="K110" t="str">
            <v>3. New Oil</v>
          </cell>
          <cell r="O110" t="str">
            <v>OKOL</v>
          </cell>
          <cell r="Q110" t="str">
            <v xml:space="preserve">OML - </v>
          </cell>
          <cell r="R110">
            <v>0</v>
          </cell>
          <cell r="S110" t="str">
            <v>PEA</v>
          </cell>
        </row>
        <row r="111">
          <cell r="B111" t="str">
            <v>NIP_D_BONN_EES_D01_P</v>
          </cell>
          <cell r="C111" t="str">
            <v>Possible</v>
          </cell>
          <cell r="D111" t="str">
            <v>EES</v>
          </cell>
          <cell r="E111" t="str">
            <v>BONN</v>
          </cell>
          <cell r="F111" t="str">
            <v>BONNY1_FS</v>
          </cell>
          <cell r="G111" t="str">
            <v>NIP_BP06_Bonny/Kalaekule IOGD</v>
          </cell>
          <cell r="H111" t="str">
            <v>NIP_D_BONN_EES_D01</v>
          </cell>
          <cell r="I111" t="str">
            <v>Ranked IN</v>
          </cell>
          <cell r="J111" t="str">
            <v>4. Oil Pre-FID</v>
          </cell>
          <cell r="K111" t="str">
            <v>3. New Oil</v>
          </cell>
          <cell r="O111" t="str">
            <v>OKOR</v>
          </cell>
          <cell r="P111" t="str">
            <v>EWS</v>
          </cell>
          <cell r="Q111" t="str">
            <v xml:space="preserve">OML - </v>
          </cell>
          <cell r="R111" t="str">
            <v>Ubie AG</v>
          </cell>
          <cell r="S111" t="str">
            <v>PEB</v>
          </cell>
        </row>
        <row r="112">
          <cell r="B112" t="str">
            <v>NIP_D_BONN_EES_D02_P</v>
          </cell>
          <cell r="C112" t="str">
            <v>Possible</v>
          </cell>
          <cell r="D112" t="str">
            <v>EES</v>
          </cell>
          <cell r="E112" t="str">
            <v>BONN</v>
          </cell>
          <cell r="F112" t="str">
            <v>BONNY1_FS</v>
          </cell>
          <cell r="G112" t="str">
            <v>NIP_BP06_Bonny/Kalaekule IOGD</v>
          </cell>
          <cell r="H112" t="str">
            <v>NIP_D_BONN_EES_D02</v>
          </cell>
          <cell r="I112" t="str">
            <v>Ranked IN</v>
          </cell>
          <cell r="J112" t="str">
            <v>4. Oil Pre-FID</v>
          </cell>
          <cell r="K112" t="str">
            <v>3. New Oil</v>
          </cell>
          <cell r="O112" t="str">
            <v>OLOM</v>
          </cell>
          <cell r="P112" t="str">
            <v>WLA</v>
          </cell>
          <cell r="Q112" t="str">
            <v>OML - 30</v>
          </cell>
          <cell r="R112" t="str">
            <v>Ughelli AG</v>
          </cell>
          <cell r="S112" t="str">
            <v>PWA</v>
          </cell>
        </row>
        <row r="113">
          <cell r="B113" t="str">
            <v>NIP_D_BONN_EES_I01_P</v>
          </cell>
          <cell r="C113" t="str">
            <v>Possible</v>
          </cell>
          <cell r="D113" t="str">
            <v>EES</v>
          </cell>
          <cell r="E113" t="str">
            <v>BONN</v>
          </cell>
          <cell r="F113" t="str">
            <v>BONNY1_FS</v>
          </cell>
          <cell r="G113" t="str">
            <v>NIP_BP06_Bonny/Kalaekule IOGD</v>
          </cell>
          <cell r="H113" t="str">
            <v>NIP_D_BONN_EES_I01</v>
          </cell>
          <cell r="I113" t="str">
            <v>Ranked IN</v>
          </cell>
          <cell r="J113" t="str">
            <v>4. Oil Pre-FID</v>
          </cell>
          <cell r="K113" t="str">
            <v>3. New Oil</v>
          </cell>
          <cell r="O113" t="str">
            <v>OPNO</v>
          </cell>
          <cell r="P113" t="str">
            <v>WSS</v>
          </cell>
          <cell r="Q113" t="str">
            <v>OML - 35</v>
          </cell>
          <cell r="R113" t="str">
            <v>Southern Swamp AG</v>
          </cell>
          <cell r="S113" t="str">
            <v>PWC</v>
          </cell>
        </row>
        <row r="114">
          <cell r="B114" t="str">
            <v>NIP_D_BONN_EES_R01_P</v>
          </cell>
          <cell r="C114" t="str">
            <v>Possible</v>
          </cell>
          <cell r="D114" t="str">
            <v>EES</v>
          </cell>
          <cell r="E114" t="str">
            <v>BONN</v>
          </cell>
          <cell r="F114" t="str">
            <v>BONNY1_FS</v>
          </cell>
          <cell r="G114" t="str">
            <v>NIP_BP06_2006 LIO</v>
          </cell>
          <cell r="H114" t="str">
            <v>NIP_D_BONN_EES_R01</v>
          </cell>
          <cell r="I114" t="str">
            <v>Ranked IN</v>
          </cell>
          <cell r="J114" t="str">
            <v>1. NFA</v>
          </cell>
          <cell r="K114" t="str">
            <v>2. LIO</v>
          </cell>
          <cell r="O114" t="str">
            <v>OPOM</v>
          </cell>
          <cell r="P114" t="str">
            <v>WSS</v>
          </cell>
          <cell r="Q114" t="str">
            <v>OML - 35</v>
          </cell>
          <cell r="R114" t="str">
            <v>Southern Swamp AG</v>
          </cell>
          <cell r="S114" t="str">
            <v>PWC</v>
          </cell>
        </row>
        <row r="115">
          <cell r="B115" t="str">
            <v>NIP_D_BONN_EES_R02_P</v>
          </cell>
          <cell r="C115" t="str">
            <v>Possible</v>
          </cell>
          <cell r="D115" t="str">
            <v>EES</v>
          </cell>
          <cell r="E115" t="str">
            <v>BONN</v>
          </cell>
          <cell r="F115" t="str">
            <v>BONNY1_FS</v>
          </cell>
          <cell r="G115" t="str">
            <v>NIP_BP06_2007 LIO</v>
          </cell>
          <cell r="H115" t="str">
            <v>NIP_D_BONN_EES_R02</v>
          </cell>
          <cell r="I115" t="str">
            <v>Ranked IN</v>
          </cell>
          <cell r="J115" t="str">
            <v>1. NFA</v>
          </cell>
          <cell r="K115" t="str">
            <v>2. LIO</v>
          </cell>
          <cell r="O115" t="str">
            <v>OPUA</v>
          </cell>
          <cell r="P115" t="str">
            <v>WNS</v>
          </cell>
          <cell r="Q115" t="str">
            <v>OML - 40</v>
          </cell>
          <cell r="R115" t="str">
            <v>Otumara AG</v>
          </cell>
          <cell r="S115" t="str">
            <v>PWB</v>
          </cell>
        </row>
        <row r="116">
          <cell r="B116" t="str">
            <v>NIP_D_Bonny/Kalaekule IOGD_PRA_P</v>
          </cell>
          <cell r="C116" t="str">
            <v>Possible</v>
          </cell>
          <cell r="D116" t="str">
            <v>Corporate</v>
          </cell>
          <cell r="E116" t="str">
            <v>PRA</v>
          </cell>
          <cell r="F116" t="str">
            <v>DNR Prod Facilty</v>
          </cell>
          <cell r="G116" t="str">
            <v>Corporate PRA</v>
          </cell>
          <cell r="H116" t="str">
            <v>NIP_D_Bonny/Kalaekule IOGD_PRA</v>
          </cell>
          <cell r="I116" t="str">
            <v>Ranked IN</v>
          </cell>
          <cell r="J116" t="str">
            <v>4. Oil Pre-FID</v>
          </cell>
          <cell r="K116" t="str">
            <v>PRA</v>
          </cell>
          <cell r="O116" t="str">
            <v>OPUK</v>
          </cell>
          <cell r="P116" t="str">
            <v>WSS</v>
          </cell>
          <cell r="Q116" t="str">
            <v>OML - 35</v>
          </cell>
          <cell r="R116" t="str">
            <v>Southern Swamp AG</v>
          </cell>
          <cell r="S116" t="str">
            <v>PWC</v>
          </cell>
        </row>
        <row r="117">
          <cell r="B117" t="str">
            <v>NIP_D_BONT_EES_D02_P</v>
          </cell>
          <cell r="C117" t="str">
            <v>Possible</v>
          </cell>
          <cell r="D117" t="str">
            <v>EES</v>
          </cell>
          <cell r="E117" t="str">
            <v>BONT</v>
          </cell>
          <cell r="F117" t="str">
            <v>BONNY1_FS</v>
          </cell>
          <cell r="G117" t="str">
            <v>NIP_BP06_Bonny/Kalaekule IOGD</v>
          </cell>
          <cell r="H117" t="str">
            <v>NIP_D_BONT_EES_D02</v>
          </cell>
          <cell r="I117" t="str">
            <v>Ranked IN</v>
          </cell>
          <cell r="J117" t="str">
            <v>4. Oil Pre-FID</v>
          </cell>
          <cell r="K117" t="str">
            <v>3. New Oil</v>
          </cell>
          <cell r="O117" t="str">
            <v>ORBO</v>
          </cell>
          <cell r="Q117" t="str">
            <v xml:space="preserve">OML - </v>
          </cell>
          <cell r="R117">
            <v>0</v>
          </cell>
          <cell r="S117" t="str">
            <v>PWC</v>
          </cell>
        </row>
        <row r="118">
          <cell r="B118" t="str">
            <v>NIP_D_BONT_EES_D03_P</v>
          </cell>
          <cell r="C118" t="str">
            <v>Possible</v>
          </cell>
          <cell r="D118" t="str">
            <v>EES</v>
          </cell>
          <cell r="E118" t="str">
            <v>BONT</v>
          </cell>
          <cell r="F118" t="str">
            <v>BONNY1_FS</v>
          </cell>
          <cell r="G118" t="str">
            <v>NIP_BP06_Bonny/Kalaekule IOGD</v>
          </cell>
          <cell r="H118" t="str">
            <v>NIP_D_BONT_EES_D03</v>
          </cell>
          <cell r="I118" t="str">
            <v>Ranked IN</v>
          </cell>
          <cell r="J118" t="str">
            <v>4. Oil Pre-FID</v>
          </cell>
          <cell r="K118" t="str">
            <v>3. New Oil</v>
          </cell>
          <cell r="O118" t="str">
            <v>ORNI</v>
          </cell>
          <cell r="P118" t="str">
            <v>WLA</v>
          </cell>
          <cell r="Q118" t="str">
            <v>OML - 30</v>
          </cell>
          <cell r="R118" t="str">
            <v>Ughelli AG</v>
          </cell>
          <cell r="S118" t="str">
            <v>PWA</v>
          </cell>
        </row>
        <row r="119">
          <cell r="B119" t="str">
            <v>NIP_D_BUBB_EWS_G30_P</v>
          </cell>
          <cell r="C119" t="str">
            <v>Possible</v>
          </cell>
          <cell r="D119" t="str">
            <v>EWS</v>
          </cell>
          <cell r="E119" t="str">
            <v>BUBB</v>
          </cell>
          <cell r="F119" t="str">
            <v>Cluster 2A PF</v>
          </cell>
          <cell r="G119" t="str">
            <v>NIP_BP06_Cluster 2A</v>
          </cell>
          <cell r="H119" t="str">
            <v>NIP_D_BUBB_EWS_G30</v>
          </cell>
          <cell r="I119" t="str">
            <v>Ranked OUT</v>
          </cell>
          <cell r="J119" t="str">
            <v>8. New gas (OKLNG)</v>
          </cell>
          <cell r="K119" t="str">
            <v>3. New Oil</v>
          </cell>
          <cell r="O119" t="str">
            <v>ORUB</v>
          </cell>
          <cell r="P119" t="str">
            <v>EES</v>
          </cell>
          <cell r="Q119" t="str">
            <v>OML - 18</v>
          </cell>
          <cell r="R119" t="str">
            <v>Alakiri AG</v>
          </cell>
          <cell r="S119" t="str">
            <v>PEC</v>
          </cell>
        </row>
        <row r="120">
          <cell r="B120" t="str">
            <v>NIP_D_BUGC_EES_D01_P</v>
          </cell>
          <cell r="C120" t="str">
            <v>Possible</v>
          </cell>
          <cell r="D120" t="str">
            <v>EES</v>
          </cell>
          <cell r="E120" t="str">
            <v>BUGC</v>
          </cell>
          <cell r="F120" t="str">
            <v>BUGUMA_CREEK1_FS</v>
          </cell>
          <cell r="G120" t="str">
            <v>NIP_BP06_Buguma Creek IOGD</v>
          </cell>
          <cell r="H120" t="str">
            <v>NIP_D_BUGC_EES_D01</v>
          </cell>
          <cell r="I120" t="str">
            <v>Ranked OUT</v>
          </cell>
          <cell r="J120" t="str">
            <v>4. Oil Pre-FID</v>
          </cell>
          <cell r="K120" t="str">
            <v>3. New Oil</v>
          </cell>
          <cell r="O120" t="str">
            <v>OTAM</v>
          </cell>
          <cell r="P120" t="str">
            <v>ELA</v>
          </cell>
          <cell r="Q120" t="str">
            <v>OML - 17</v>
          </cell>
          <cell r="R120" t="str">
            <v>Obigbo AG</v>
          </cell>
          <cell r="S120" t="str">
            <v>PEA</v>
          </cell>
        </row>
        <row r="121">
          <cell r="B121" t="str">
            <v>NIP_D_BUGC_EES_D02_P</v>
          </cell>
          <cell r="C121" t="str">
            <v>Possible</v>
          </cell>
          <cell r="D121" t="str">
            <v>EES</v>
          </cell>
          <cell r="E121" t="str">
            <v>BUGC</v>
          </cell>
          <cell r="F121" t="str">
            <v>BUGUMA_CREEK1_FS</v>
          </cell>
          <cell r="G121" t="str">
            <v>NIP_BP06_Buguma Creek IOGD</v>
          </cell>
          <cell r="H121" t="str">
            <v>NIP_D_BUGC_EES_D02</v>
          </cell>
          <cell r="I121" t="str">
            <v>Ranked OUT</v>
          </cell>
          <cell r="J121" t="str">
            <v>4. Oil Pre-FID</v>
          </cell>
          <cell r="K121" t="str">
            <v>3. New Oil</v>
          </cell>
          <cell r="O121" t="str">
            <v>OTUM</v>
          </cell>
          <cell r="P121" t="str">
            <v>WNS</v>
          </cell>
          <cell r="Q121" t="str">
            <v>OML - 43</v>
          </cell>
          <cell r="R121" t="str">
            <v>Otumara AG</v>
          </cell>
          <cell r="S121" t="str">
            <v>PWB</v>
          </cell>
        </row>
        <row r="122">
          <cell r="B122" t="str">
            <v>NIP_D_BUGC_EES_G01_P</v>
          </cell>
          <cell r="C122" t="str">
            <v>Possible</v>
          </cell>
          <cell r="D122" t="str">
            <v>EES</v>
          </cell>
          <cell r="E122" t="str">
            <v>BUGC</v>
          </cell>
          <cell r="F122" t="str">
            <v>NAG PF</v>
          </cell>
          <cell r="G122" t="e">
            <v>#N/A</v>
          </cell>
          <cell r="H122" t="str">
            <v>NIP_D_BUGC_EES_G01</v>
          </cell>
          <cell r="I122" t="str">
            <v>Ranked IN</v>
          </cell>
          <cell r="J122" t="str">
            <v>5. Ongoing Gas</v>
          </cell>
          <cell r="K122" t="str">
            <v>3. New Oil</v>
          </cell>
          <cell r="O122" t="str">
            <v>OVHO</v>
          </cell>
          <cell r="P122" t="str">
            <v>WLA</v>
          </cell>
          <cell r="Q122" t="str">
            <v>OML - 38</v>
          </cell>
          <cell r="R122" t="str">
            <v>Sapele AG</v>
          </cell>
          <cell r="S122" t="str">
            <v>PWA</v>
          </cell>
        </row>
        <row r="123">
          <cell r="B123" t="str">
            <v>NIP_D_CAWC_EES_C01_P</v>
          </cell>
          <cell r="C123" t="str">
            <v>Possible</v>
          </cell>
          <cell r="D123" t="str">
            <v>EES</v>
          </cell>
          <cell r="E123" t="str">
            <v>CAWC</v>
          </cell>
          <cell r="F123" t="str">
            <v>CAWTHORNE_CHANNEL1_FS</v>
          </cell>
          <cell r="G123" t="str">
            <v>NIP_BP06_Cawthorne Channel Oil</v>
          </cell>
          <cell r="H123" t="str">
            <v>NIP_D_CAWC_EES_C01</v>
          </cell>
          <cell r="I123" t="str">
            <v>Ranked IN</v>
          </cell>
          <cell r="J123" t="str">
            <v>3. Oil Post-FID</v>
          </cell>
          <cell r="K123" t="str">
            <v>3. New Oil</v>
          </cell>
          <cell r="O123" t="str">
            <v>OWEH</v>
          </cell>
          <cell r="P123" t="str">
            <v>WLA</v>
          </cell>
          <cell r="Q123" t="str">
            <v>OML - 30</v>
          </cell>
          <cell r="R123" t="str">
            <v>Ughelli AG</v>
          </cell>
          <cell r="S123" t="str">
            <v>PWA</v>
          </cell>
        </row>
        <row r="124">
          <cell r="B124" t="str">
            <v>NIP_D_CAWC_EES_D02_P</v>
          </cell>
          <cell r="C124" t="str">
            <v>Possible</v>
          </cell>
          <cell r="D124" t="str">
            <v>EES</v>
          </cell>
          <cell r="E124" t="str">
            <v>CAWC</v>
          </cell>
          <cell r="F124" t="str">
            <v>CAWTHORNE_CHANNEL3_FS</v>
          </cell>
          <cell r="G124" t="str">
            <v>NIP_BP06_Cawthorne Channel Node Ph-2</v>
          </cell>
          <cell r="H124" t="str">
            <v>NIP_D_CAWC_EES_D02</v>
          </cell>
          <cell r="I124" t="str">
            <v>Ranked IN</v>
          </cell>
          <cell r="J124" t="str">
            <v>4. Oil Pre-FID</v>
          </cell>
          <cell r="K124" t="str">
            <v>3. New Oil</v>
          </cell>
          <cell r="O124" t="str">
            <v>RUMU</v>
          </cell>
          <cell r="P124" t="str">
            <v>ELA</v>
          </cell>
          <cell r="Q124" t="str">
            <v>OML - 22</v>
          </cell>
          <cell r="R124" t="str">
            <v>Ubie AG</v>
          </cell>
          <cell r="S124" t="str">
            <v>PEA</v>
          </cell>
        </row>
        <row r="125">
          <cell r="B125" t="str">
            <v>NIP_D_CAWC_EES_G01_P</v>
          </cell>
          <cell r="C125" t="str">
            <v>Possible</v>
          </cell>
          <cell r="D125" t="str">
            <v>EES</v>
          </cell>
          <cell r="E125" t="str">
            <v>CAWC</v>
          </cell>
          <cell r="F125" t="str">
            <v>NAG PF</v>
          </cell>
          <cell r="G125" t="e">
            <v>#N/A</v>
          </cell>
          <cell r="H125" t="str">
            <v>NIP_D_CAWC_EES_G01</v>
          </cell>
          <cell r="I125" t="str">
            <v>Ranked IN</v>
          </cell>
          <cell r="J125" t="str">
            <v>3. Oil Post-FID</v>
          </cell>
          <cell r="K125" t="str">
            <v>3. New Oil</v>
          </cell>
          <cell r="O125" t="str">
            <v>SAGR</v>
          </cell>
          <cell r="P125" t="str">
            <v>WNS</v>
          </cell>
          <cell r="Q125" t="str">
            <v>OML - 43</v>
          </cell>
          <cell r="R125" t="str">
            <v>Otumara AG</v>
          </cell>
          <cell r="S125" t="str">
            <v>PWB</v>
          </cell>
        </row>
        <row r="126">
          <cell r="B126" t="str">
            <v>NIP_D_CAWC_EES_L01_P</v>
          </cell>
          <cell r="C126" t="str">
            <v>Possible</v>
          </cell>
          <cell r="D126" t="str">
            <v>EES</v>
          </cell>
          <cell r="E126" t="str">
            <v>CAWC</v>
          </cell>
          <cell r="F126" t="str">
            <v>CAWTHORNE_CHANNEL2_FS</v>
          </cell>
          <cell r="G126" t="str">
            <v>NIP_BP06_Cawthorne Channel Integrated Project</v>
          </cell>
          <cell r="H126" t="str">
            <v>NIP_D_CAWC_EES_L01</v>
          </cell>
          <cell r="I126" t="str">
            <v>Ranked IN</v>
          </cell>
          <cell r="J126" t="str">
            <v>3. Oil Post-FID</v>
          </cell>
          <cell r="K126" t="str">
            <v>3. New Oil</v>
          </cell>
          <cell r="O126" t="str">
            <v>SAPL</v>
          </cell>
          <cell r="P126" t="str">
            <v>WLA</v>
          </cell>
          <cell r="Q126" t="str">
            <v>OML - 41</v>
          </cell>
          <cell r="R126" t="str">
            <v>Sapele AG</v>
          </cell>
          <cell r="S126" t="str">
            <v>PWA</v>
          </cell>
        </row>
        <row r="127">
          <cell r="B127" t="str">
            <v>NIP_D_CAWC_EES_P01_P</v>
          </cell>
          <cell r="C127" t="str">
            <v>Possible</v>
          </cell>
          <cell r="D127" t="str">
            <v>EES</v>
          </cell>
          <cell r="E127" t="str">
            <v>CAWC</v>
          </cell>
          <cell r="F127" t="str">
            <v>CAWTHORNE_CHANNEL1_FS</v>
          </cell>
          <cell r="G127" t="str">
            <v>NIP_BP06_Integrity</v>
          </cell>
          <cell r="H127" t="str">
            <v>NIP_D_CAWC_EES_P01</v>
          </cell>
          <cell r="I127" t="str">
            <v>Ranked IN</v>
          </cell>
          <cell r="J127" t="str">
            <v>1. NFA</v>
          </cell>
          <cell r="K127" t="str">
            <v>2. LIO</v>
          </cell>
          <cell r="O127" t="str">
            <v>SBAR</v>
          </cell>
          <cell r="P127" t="str">
            <v>EWS</v>
          </cell>
          <cell r="Q127" t="str">
            <v>OML - 29</v>
          </cell>
          <cell r="R127" t="str">
            <v>Soku AG</v>
          </cell>
          <cell r="S127" t="str">
            <v>PEB</v>
          </cell>
        </row>
        <row r="128">
          <cell r="B128" t="str">
            <v>NIP_D_CAWC_EES_R01_P</v>
          </cell>
          <cell r="C128" t="str">
            <v>Possible</v>
          </cell>
          <cell r="D128" t="str">
            <v>EES</v>
          </cell>
          <cell r="E128" t="str">
            <v>CAWC</v>
          </cell>
          <cell r="F128" t="str">
            <v>CAWTHORNE_CHANNEL3_FS</v>
          </cell>
          <cell r="G128" t="str">
            <v>NIP_BP06_2006 LIO</v>
          </cell>
          <cell r="H128" t="str">
            <v>NIP_D_CAWC_EES_R01</v>
          </cell>
          <cell r="I128" t="str">
            <v>Ranked IN</v>
          </cell>
          <cell r="J128" t="str">
            <v>1. NFA</v>
          </cell>
          <cell r="K128" t="str">
            <v>2. LIO</v>
          </cell>
          <cell r="O128" t="str">
            <v>SEIB</v>
          </cell>
          <cell r="P128" t="str">
            <v>WSS</v>
          </cell>
          <cell r="Q128" t="str">
            <v>OML - 32</v>
          </cell>
          <cell r="R128" t="str">
            <v>Southern Swamp AG</v>
          </cell>
          <cell r="S128" t="str">
            <v>PWC</v>
          </cell>
        </row>
        <row r="129">
          <cell r="B129" t="str">
            <v>NIP_D_CAWC_EES_R02_P</v>
          </cell>
          <cell r="C129" t="str">
            <v>Possible</v>
          </cell>
          <cell r="D129" t="str">
            <v>EES</v>
          </cell>
          <cell r="E129" t="str">
            <v>CAWC</v>
          </cell>
          <cell r="F129" t="str">
            <v>CAWTHORNE_CHANNEL1_FS</v>
          </cell>
          <cell r="G129" t="str">
            <v>NIP_BP06_2007 LIO</v>
          </cell>
          <cell r="H129" t="str">
            <v>NIP_D_CAWC_EES_R02</v>
          </cell>
          <cell r="I129" t="str">
            <v>Ranked IN</v>
          </cell>
          <cell r="J129" t="str">
            <v>1. NFA</v>
          </cell>
          <cell r="K129" t="str">
            <v>2. LIO</v>
          </cell>
          <cell r="O129" t="str">
            <v>SOKU</v>
          </cell>
          <cell r="P129" t="str">
            <v>EWS</v>
          </cell>
          <cell r="Q129" t="str">
            <v>OML - 23</v>
          </cell>
          <cell r="R129" t="str">
            <v>Soku AG</v>
          </cell>
          <cell r="S129" t="str">
            <v>PEB</v>
          </cell>
        </row>
        <row r="130">
          <cell r="B130" t="str">
            <v>NIP_D_Cawthorne Channel Node Ph-2_PRA_P</v>
          </cell>
          <cell r="C130" t="str">
            <v>Possible</v>
          </cell>
          <cell r="D130" t="str">
            <v>Corporate</v>
          </cell>
          <cell r="E130" t="str">
            <v>PRA</v>
          </cell>
          <cell r="F130" t="str">
            <v>DNR Prod Facilty</v>
          </cell>
          <cell r="G130" t="str">
            <v>Corporate PRA</v>
          </cell>
          <cell r="H130" t="str">
            <v>NIP_D_Cawthorne Channel Node Ph-2_PRA</v>
          </cell>
          <cell r="I130" t="str">
            <v>Ranked IN</v>
          </cell>
          <cell r="J130" t="str">
            <v>4. Oil Pre-FID</v>
          </cell>
          <cell r="K130" t="str">
            <v>PRA</v>
          </cell>
          <cell r="O130" t="str">
            <v>TUBU</v>
          </cell>
          <cell r="P130" t="str">
            <v>OFS</v>
          </cell>
          <cell r="Q130" t="str">
            <v>OML - Offshore</v>
          </cell>
          <cell r="R130">
            <v>0</v>
          </cell>
          <cell r="S130" t="str">
            <v>Offshore</v>
          </cell>
        </row>
        <row r="131">
          <cell r="B131" t="str">
            <v>NIP_D_Cluster 2A_PRA_P</v>
          </cell>
          <cell r="C131" t="str">
            <v>Possible</v>
          </cell>
          <cell r="D131" t="str">
            <v>Corporate</v>
          </cell>
          <cell r="E131" t="str">
            <v>PRA</v>
          </cell>
          <cell r="F131" t="str">
            <v>DNR Prod Facilty</v>
          </cell>
          <cell r="G131" t="str">
            <v>Corporate PRA</v>
          </cell>
          <cell r="H131" t="str">
            <v>NIP_D_Cluster 2A_PRA</v>
          </cell>
          <cell r="I131" t="str">
            <v>Ranked OUT</v>
          </cell>
          <cell r="J131" t="str">
            <v>8. New gas (OKLNG)</v>
          </cell>
          <cell r="K131" t="str">
            <v>PRA</v>
          </cell>
          <cell r="O131" t="str">
            <v>TUNU</v>
          </cell>
          <cell r="P131" t="str">
            <v>WSS</v>
          </cell>
          <cell r="Q131" t="str">
            <v>OML - 46</v>
          </cell>
          <cell r="R131" t="str">
            <v>Southern Swamp AG</v>
          </cell>
          <cell r="S131" t="str">
            <v>PWC</v>
          </cell>
        </row>
        <row r="132">
          <cell r="B132" t="str">
            <v>NIP_D_Cluster 2B_PRA_P</v>
          </cell>
          <cell r="C132" t="str">
            <v>Possible</v>
          </cell>
          <cell r="D132" t="str">
            <v>Corporate</v>
          </cell>
          <cell r="E132" t="str">
            <v>PRA</v>
          </cell>
          <cell r="F132" t="str">
            <v>DNR Prod Facilty</v>
          </cell>
          <cell r="G132" t="str">
            <v>Corporate PRA</v>
          </cell>
          <cell r="H132" t="str">
            <v>NIP_D_Cluster 2B_PRA</v>
          </cell>
          <cell r="I132" t="str">
            <v>Ranked OUT</v>
          </cell>
          <cell r="J132" t="str">
            <v>8. New gas (OKLNG)</v>
          </cell>
          <cell r="K132" t="str">
            <v>PRA</v>
          </cell>
          <cell r="O132" t="str">
            <v>UBEF</v>
          </cell>
          <cell r="P132" t="str">
            <v>WNS</v>
          </cell>
          <cell r="Q132" t="str">
            <v>OML - 42</v>
          </cell>
          <cell r="R132" t="str">
            <v>Odidi AG</v>
          </cell>
          <cell r="S132" t="str">
            <v>PWB</v>
          </cell>
        </row>
        <row r="133">
          <cell r="B133" t="str">
            <v>NIP_D_Cluster 6_PRA_P</v>
          </cell>
          <cell r="C133" t="str">
            <v>Possible</v>
          </cell>
          <cell r="D133" t="str">
            <v>Corporate</v>
          </cell>
          <cell r="E133" t="str">
            <v>PRA</v>
          </cell>
          <cell r="F133" t="str">
            <v>DNR Prod Facilty</v>
          </cell>
          <cell r="G133" t="str">
            <v>Corporate PRA</v>
          </cell>
          <cell r="H133" t="str">
            <v>NIP_D_Cluster 6_PRA</v>
          </cell>
          <cell r="I133" t="str">
            <v>Ranked IN</v>
          </cell>
          <cell r="J133" t="str">
            <v>6. New gas (NLNG)</v>
          </cell>
          <cell r="K133" t="str">
            <v>PRA</v>
          </cell>
          <cell r="O133" t="str">
            <v>UBIE</v>
          </cell>
          <cell r="P133" t="str">
            <v>ELA</v>
          </cell>
          <cell r="Q133" t="str">
            <v>OML - 22</v>
          </cell>
          <cell r="R133" t="str">
            <v>Gbaran AG</v>
          </cell>
          <cell r="S133" t="str">
            <v>PEA</v>
          </cell>
        </row>
        <row r="134">
          <cell r="B134" t="str">
            <v>NIP_D_Condensate Adjustment_P</v>
          </cell>
          <cell r="C134" t="str">
            <v>Possible</v>
          </cell>
          <cell r="D134" t="str">
            <v>Management</v>
          </cell>
          <cell r="E134" t="str">
            <v>Adjustment</v>
          </cell>
          <cell r="F134" t="str">
            <v>Corporate Management</v>
          </cell>
          <cell r="G134" t="str">
            <v>NIP_BP06_NFA</v>
          </cell>
          <cell r="H134" t="str">
            <v>NIP_D_Condensate Adjustment</v>
          </cell>
          <cell r="I134" t="str">
            <v>Ranked IN</v>
          </cell>
          <cell r="J134" t="str">
            <v>1. NFA</v>
          </cell>
          <cell r="K134" t="str">
            <v>Adjustment</v>
          </cell>
          <cell r="O134" t="str">
            <v>UDZZ</v>
          </cell>
          <cell r="P134" t="str">
            <v>OFS</v>
          </cell>
          <cell r="Q134" t="str">
            <v>OML - Offshore</v>
          </cell>
          <cell r="R134">
            <v>0</v>
          </cell>
          <cell r="S134" t="str">
            <v>Offshore</v>
          </cell>
        </row>
        <row r="135">
          <cell r="B135" t="str">
            <v>NIP_D_DBUC_EWS_G30_P</v>
          </cell>
          <cell r="C135" t="str">
            <v>Possible</v>
          </cell>
          <cell r="D135" t="str">
            <v>EWS</v>
          </cell>
          <cell r="E135" t="str">
            <v>DBUC</v>
          </cell>
          <cell r="F135" t="str">
            <v>Cluster 2A PF</v>
          </cell>
          <cell r="G135" t="str">
            <v>NIP_BP06_Cluster 2A</v>
          </cell>
          <cell r="H135" t="str">
            <v>NIP_D_DBUC_EWS_G30</v>
          </cell>
          <cell r="I135" t="str">
            <v>Ranked OUT</v>
          </cell>
          <cell r="J135" t="str">
            <v>8. New gas (OKLNG)</v>
          </cell>
          <cell r="K135" t="str">
            <v>3. New Oil</v>
          </cell>
          <cell r="O135" t="str">
            <v>UGAD</v>
          </cell>
          <cell r="P135" t="str">
            <v>ELA</v>
          </cell>
          <cell r="Q135" t="str">
            <v>OML - 20</v>
          </cell>
          <cell r="R135" t="str">
            <v>Oguta AG</v>
          </cell>
          <cell r="S135" t="str">
            <v>PEA</v>
          </cell>
        </row>
        <row r="136">
          <cell r="B136" t="str">
            <v>NIP_D_DBUC_EWS_I02_P</v>
          </cell>
          <cell r="C136" t="str">
            <v>Possible</v>
          </cell>
          <cell r="D136" t="str">
            <v>EWS</v>
          </cell>
          <cell r="E136" t="str">
            <v>DBUC</v>
          </cell>
          <cell r="F136" t="str">
            <v>DIEBU_CREEK1_FS</v>
          </cell>
          <cell r="G136" t="str">
            <v>NIP_BP06_AG Solutions NunRiver DiebuCrk</v>
          </cell>
          <cell r="H136" t="str">
            <v>NIP_D_DBUC_EWS_I02</v>
          </cell>
          <cell r="I136" t="str">
            <v>Ranked IN</v>
          </cell>
          <cell r="J136" t="str">
            <v>4. Oil Pre-FID</v>
          </cell>
          <cell r="K136" t="str">
            <v>3. New Oil</v>
          </cell>
          <cell r="O136" t="str">
            <v>UGHE</v>
          </cell>
          <cell r="P136" t="str">
            <v>WLA</v>
          </cell>
          <cell r="Q136" t="str">
            <v>OML - 34</v>
          </cell>
          <cell r="R136" t="str">
            <v>Ughelli AG</v>
          </cell>
          <cell r="S136" t="str">
            <v>PWA</v>
          </cell>
        </row>
        <row r="137">
          <cell r="B137" t="str">
            <v>NIP_D_DBUC_EWS_R02_P</v>
          </cell>
          <cell r="C137" t="str">
            <v>Possible</v>
          </cell>
          <cell r="D137" t="str">
            <v>EWS</v>
          </cell>
          <cell r="E137" t="str">
            <v>DBUC</v>
          </cell>
          <cell r="F137" t="str">
            <v>DIEBU_CREEK1_FS</v>
          </cell>
          <cell r="G137" t="str">
            <v>NIP_BP06_2007 LIO</v>
          </cell>
          <cell r="H137" t="str">
            <v>NIP_D_DBUC_EWS_R02</v>
          </cell>
          <cell r="I137" t="str">
            <v>Ranked IN</v>
          </cell>
          <cell r="J137" t="str">
            <v>1. NFA</v>
          </cell>
          <cell r="K137" t="str">
            <v>2. LIO</v>
          </cell>
          <cell r="O137" t="str">
            <v>UGHW</v>
          </cell>
          <cell r="P137" t="str">
            <v>WLA</v>
          </cell>
          <cell r="Q137" t="str">
            <v>OML - 34</v>
          </cell>
          <cell r="R137" t="str">
            <v>Ughelli AG</v>
          </cell>
          <cell r="S137" t="str">
            <v>PWA</v>
          </cell>
        </row>
        <row r="138">
          <cell r="B138" t="str">
            <v>NIP_D_DBUC_EWS_R03_P</v>
          </cell>
          <cell r="C138" t="str">
            <v>Possible</v>
          </cell>
          <cell r="D138" t="str">
            <v>EWS</v>
          </cell>
          <cell r="E138" t="str">
            <v>DBUC</v>
          </cell>
          <cell r="F138" t="str">
            <v>DIEBU_CREEK1_FS</v>
          </cell>
          <cell r="G138" t="str">
            <v>NIP_BP06_2008 LIO</v>
          </cell>
          <cell r="H138" t="str">
            <v>NIP_D_DBUC_EWS_R03</v>
          </cell>
          <cell r="I138" t="str">
            <v>Ranked IN</v>
          </cell>
          <cell r="J138" t="str">
            <v>1. NFA</v>
          </cell>
          <cell r="K138" t="str">
            <v>2. LIO</v>
          </cell>
          <cell r="O138" t="str">
            <v>UMUE</v>
          </cell>
          <cell r="P138" t="str">
            <v>ELA</v>
          </cell>
          <cell r="Q138" t="str">
            <v>OML - 17</v>
          </cell>
          <cell r="R138" t="str">
            <v>Obigbo AG</v>
          </cell>
          <cell r="S138" t="str">
            <v>PEA</v>
          </cell>
        </row>
        <row r="139">
          <cell r="B139" t="str">
            <v>NIP_D_DODN_WSS_G01_P</v>
          </cell>
          <cell r="C139" t="str">
            <v>Possible</v>
          </cell>
          <cell r="D139" t="str">
            <v>WSS</v>
          </cell>
          <cell r="E139" t="str">
            <v>DODN</v>
          </cell>
          <cell r="F139" t="str">
            <v>NAG PF</v>
          </cell>
          <cell r="G139" t="e">
            <v>#N/A</v>
          </cell>
          <cell r="H139" t="str">
            <v>NIP_D_DODN_WSS_G01</v>
          </cell>
          <cell r="I139" t="str">
            <v>Ranked OUT</v>
          </cell>
          <cell r="J139" t="str">
            <v>8. New gas (OKLNG)</v>
          </cell>
          <cell r="K139" t="str">
            <v>3. New Oil</v>
          </cell>
          <cell r="O139" t="str">
            <v>UTAP</v>
          </cell>
          <cell r="P139" t="str">
            <v>EES</v>
          </cell>
          <cell r="Q139" t="str">
            <v>OML - 13</v>
          </cell>
          <cell r="R139" t="str">
            <v>Utapate AG</v>
          </cell>
          <cell r="S139" t="str">
            <v>PEC</v>
          </cell>
        </row>
        <row r="140">
          <cell r="B140" t="str">
            <v>NIP_D_EA Phase 2_PRA_P</v>
          </cell>
          <cell r="C140" t="str">
            <v>Possible</v>
          </cell>
          <cell r="D140" t="str">
            <v>Corporate</v>
          </cell>
          <cell r="E140" t="str">
            <v>PRA</v>
          </cell>
          <cell r="F140" t="str">
            <v>DNR Prod Facilty</v>
          </cell>
          <cell r="G140" t="str">
            <v>Corporate PRA</v>
          </cell>
          <cell r="H140" t="str">
            <v>NIP_D_EA Phase 2_PRA</v>
          </cell>
          <cell r="I140" t="str">
            <v>Ranked IN</v>
          </cell>
          <cell r="J140" t="str">
            <v>4. Oil Pre-FID</v>
          </cell>
          <cell r="K140" t="str">
            <v>PRA</v>
          </cell>
          <cell r="O140" t="str">
            <v>UTOR</v>
          </cell>
          <cell r="P140" t="str">
            <v>WLA</v>
          </cell>
          <cell r="Q140" t="str">
            <v>OML - 34</v>
          </cell>
          <cell r="R140" t="str">
            <v>Ughelli AG</v>
          </cell>
          <cell r="S140" t="str">
            <v>PWA</v>
          </cell>
        </row>
        <row r="141">
          <cell r="B141" t="str">
            <v>NIP_D_East Domgas Growth_PRA_P</v>
          </cell>
          <cell r="C141" t="str">
            <v>Possible</v>
          </cell>
          <cell r="D141" t="str">
            <v>Corporate</v>
          </cell>
          <cell r="E141" t="str">
            <v>PRA</v>
          </cell>
          <cell r="F141" t="str">
            <v>DNR Prod Facilty</v>
          </cell>
          <cell r="G141" t="str">
            <v>Corporate PRA</v>
          </cell>
          <cell r="H141" t="str">
            <v>NIP_D_East Domgas Growth_PRA</v>
          </cell>
          <cell r="I141" t="str">
            <v>Ranked IN</v>
          </cell>
          <cell r="J141" t="str">
            <v>7. New Gas (IPP)</v>
          </cell>
          <cell r="K141" t="str">
            <v>PRA</v>
          </cell>
          <cell r="O141" t="str">
            <v>UZRE</v>
          </cell>
          <cell r="P141" t="str">
            <v>WLA</v>
          </cell>
          <cell r="Q141" t="str">
            <v>OML - 28</v>
          </cell>
          <cell r="R141" t="str">
            <v>Ughelli AG</v>
          </cell>
          <cell r="S141" t="str">
            <v>PWA</v>
          </cell>
        </row>
        <row r="142">
          <cell r="B142" t="str">
            <v>NIP_D_EAzz_OFS_D02_P</v>
          </cell>
          <cell r="C142" t="str">
            <v>Possible</v>
          </cell>
          <cell r="D142" t="str">
            <v>OFS</v>
          </cell>
          <cell r="E142" t="str">
            <v>EAzz</v>
          </cell>
          <cell r="F142" t="str">
            <v>Offshore PF</v>
          </cell>
          <cell r="G142" t="str">
            <v>NIP_BP06_EA Phase 2</v>
          </cell>
          <cell r="H142" t="str">
            <v>NIP_D_EAzz_OFS_D02</v>
          </cell>
          <cell r="I142" t="str">
            <v>Ranked IN</v>
          </cell>
          <cell r="J142" t="str">
            <v>4. Oil Pre-FID</v>
          </cell>
          <cell r="K142" t="str">
            <v>3. New Oil</v>
          </cell>
          <cell r="O142" t="str">
            <v>UZRW</v>
          </cell>
          <cell r="P142" t="str">
            <v>WLA</v>
          </cell>
          <cell r="Q142" t="str">
            <v>OML - 30</v>
          </cell>
          <cell r="R142" t="str">
            <v>Ughelli AG</v>
          </cell>
          <cell r="S142" t="str">
            <v>PWA</v>
          </cell>
        </row>
        <row r="143">
          <cell r="B143" t="str">
            <v>NIP_D_Egbema FOD_PRA_P</v>
          </cell>
          <cell r="C143" t="str">
            <v>Possible</v>
          </cell>
          <cell r="D143" t="str">
            <v>Corporate</v>
          </cell>
          <cell r="E143" t="str">
            <v>PRA</v>
          </cell>
          <cell r="F143" t="str">
            <v>DNR Prod Facilty</v>
          </cell>
          <cell r="G143" t="str">
            <v>Corporate PRA</v>
          </cell>
          <cell r="H143" t="str">
            <v>NIP_D_Egbema FOD_PRA</v>
          </cell>
          <cell r="I143" t="str">
            <v>Ranked IN</v>
          </cell>
          <cell r="J143" t="str">
            <v>4. Oil Pre-FID</v>
          </cell>
          <cell r="K143" t="str">
            <v>PRA</v>
          </cell>
          <cell r="O143" t="str">
            <v>UZUZ</v>
          </cell>
          <cell r="Q143" t="str">
            <v xml:space="preserve">OML - </v>
          </cell>
          <cell r="R143">
            <v>0</v>
          </cell>
          <cell r="S143" t="str">
            <v>PEA</v>
          </cell>
        </row>
        <row r="144">
          <cell r="B144" t="str">
            <v>NIP_D_EGBM_ELA_R01_P</v>
          </cell>
          <cell r="C144" t="str">
            <v>Possible</v>
          </cell>
          <cell r="D144" t="str">
            <v>ELA</v>
          </cell>
          <cell r="E144" t="str">
            <v>EGBM</v>
          </cell>
          <cell r="F144" t="str">
            <v>EGBEMA1_FS</v>
          </cell>
          <cell r="G144" t="str">
            <v>NIP_BP06_2006 LIO</v>
          </cell>
          <cell r="H144" t="str">
            <v>NIP_D_EGBM_ELA_R01</v>
          </cell>
          <cell r="I144" t="str">
            <v>Ranked IN</v>
          </cell>
          <cell r="J144" t="str">
            <v>1. NFA</v>
          </cell>
          <cell r="K144" t="str">
            <v>2. LIO</v>
          </cell>
          <cell r="O144" t="str">
            <v>WAGP</v>
          </cell>
          <cell r="Q144" t="str">
            <v xml:space="preserve">OML - </v>
          </cell>
          <cell r="R144">
            <v>0</v>
          </cell>
          <cell r="S144" t="str">
            <v>Corporate</v>
          </cell>
        </row>
        <row r="145">
          <cell r="B145" t="str">
            <v>NIP_D_Egbolom ID_PRA_P</v>
          </cell>
          <cell r="C145" t="str">
            <v>Possible</v>
          </cell>
          <cell r="D145" t="str">
            <v>Corporate</v>
          </cell>
          <cell r="E145" t="str">
            <v>PRA</v>
          </cell>
          <cell r="F145" t="str">
            <v>DNR Prod Facilty</v>
          </cell>
          <cell r="G145" t="str">
            <v>Corporate PRA</v>
          </cell>
          <cell r="H145" t="str">
            <v>NIP_D_Egbolom ID_PRA</v>
          </cell>
          <cell r="I145" t="str">
            <v>Ranked IN</v>
          </cell>
          <cell r="J145" t="str">
            <v>4. Oil Pre-FID</v>
          </cell>
          <cell r="K145" t="str">
            <v>PRA</v>
          </cell>
          <cell r="O145" t="str">
            <v>WWW</v>
          </cell>
          <cell r="Q145" t="str">
            <v xml:space="preserve">OML - </v>
          </cell>
          <cell r="R145">
            <v>0</v>
          </cell>
          <cell r="S145" t="str">
            <v>-</v>
          </cell>
        </row>
        <row r="146">
          <cell r="B146" t="str">
            <v>NIP_D_EGBW_ELA_D01_P</v>
          </cell>
          <cell r="C146" t="str">
            <v>Possible</v>
          </cell>
          <cell r="D146" t="str">
            <v>ELA</v>
          </cell>
          <cell r="E146" t="str">
            <v>EGBW</v>
          </cell>
          <cell r="F146" t="str">
            <v>EGBEMA1_FS</v>
          </cell>
          <cell r="G146" t="str">
            <v>NIP_BP06_Egbema FOD</v>
          </cell>
          <cell r="H146" t="str">
            <v>NIP_D_EGBW_ELA_D01</v>
          </cell>
          <cell r="I146" t="str">
            <v>Ranked IN</v>
          </cell>
          <cell r="J146" t="str">
            <v>4. Oil Pre-FID</v>
          </cell>
          <cell r="K146" t="str">
            <v>3. New Oil</v>
          </cell>
          <cell r="O146" t="str">
            <v>ZARA</v>
          </cell>
          <cell r="P146" t="str">
            <v>ELA</v>
          </cell>
          <cell r="Q146" t="str">
            <v>OML - 28</v>
          </cell>
          <cell r="R146" t="str">
            <v>Gbaran AG</v>
          </cell>
          <cell r="S146" t="str">
            <v>PEA</v>
          </cell>
        </row>
        <row r="147">
          <cell r="B147" t="str">
            <v>NIP_D_EGBW_ELA_G01_P</v>
          </cell>
          <cell r="C147" t="str">
            <v>Possible</v>
          </cell>
          <cell r="D147" t="str">
            <v>ELA</v>
          </cell>
          <cell r="E147" t="str">
            <v>EGBW</v>
          </cell>
          <cell r="F147" t="str">
            <v>NAG PF</v>
          </cell>
          <cell r="G147" t="e">
            <v>#N/A</v>
          </cell>
          <cell r="H147" t="str">
            <v>NIP_D_EGBW_ELA_G01</v>
          </cell>
          <cell r="I147" t="e">
            <v>#N/A</v>
          </cell>
          <cell r="J147" t="e">
            <v>#N/A</v>
          </cell>
          <cell r="K147" t="str">
            <v>3. New Oil</v>
          </cell>
        </row>
        <row r="148">
          <cell r="B148" t="str">
            <v>NIP_D_EGBW_ELA_I01_P</v>
          </cell>
          <cell r="C148" t="str">
            <v>Possible</v>
          </cell>
          <cell r="D148" t="str">
            <v>ELA</v>
          </cell>
          <cell r="E148" t="str">
            <v>EGBW</v>
          </cell>
          <cell r="F148" t="str">
            <v>EGBEMA1_FS</v>
          </cell>
          <cell r="G148" t="str">
            <v>NIP_BP06_Egbema Gas</v>
          </cell>
          <cell r="H148" t="str">
            <v>NIP_D_EGBW_ELA_I01</v>
          </cell>
          <cell r="I148" t="str">
            <v>Ranked IN</v>
          </cell>
          <cell r="J148" t="str">
            <v>4. Oil Pre-FID</v>
          </cell>
          <cell r="K148" t="str">
            <v>3. New Oil</v>
          </cell>
        </row>
        <row r="149">
          <cell r="B149" t="str">
            <v>NIP_D_EGGS_EEE_G01_P</v>
          </cell>
          <cell r="C149" t="str">
            <v>Possible</v>
          </cell>
          <cell r="D149" t="str">
            <v>Corporate</v>
          </cell>
          <cell r="E149" t="str">
            <v>EEE</v>
          </cell>
          <cell r="F149" t="str">
            <v>DNR Prod Facilty</v>
          </cell>
          <cell r="G149" t="str">
            <v>Corporate - East</v>
          </cell>
          <cell r="H149" t="str">
            <v>NIP_D_EGGS_EEE_G01</v>
          </cell>
          <cell r="I149" t="str">
            <v>Ranked IN</v>
          </cell>
          <cell r="J149" t="str">
            <v>5. Ongoing Gas</v>
          </cell>
          <cell r="K149" t="str">
            <v>3. New Oil</v>
          </cell>
        </row>
        <row r="150">
          <cell r="B150" t="str">
            <v>NIP_D_EGGS_EEE_G02_P</v>
          </cell>
          <cell r="C150" t="str">
            <v>Possible</v>
          </cell>
          <cell r="D150" t="str">
            <v>Corporate</v>
          </cell>
          <cell r="E150" t="str">
            <v>EEE</v>
          </cell>
          <cell r="F150" t="str">
            <v>DNR Prod Facilty</v>
          </cell>
          <cell r="G150" t="str">
            <v>Corporate - East</v>
          </cell>
          <cell r="H150" t="str">
            <v>NIP_D_EGGS_EEE_G02</v>
          </cell>
          <cell r="I150" t="str">
            <v>Ranked IN</v>
          </cell>
          <cell r="J150" t="str">
            <v>5. Ongoing Gas</v>
          </cell>
          <cell r="K150" t="str">
            <v>3. New Oil</v>
          </cell>
        </row>
        <row r="151">
          <cell r="B151" t="str">
            <v>NIP_D_EGLO_EWS_D01_P</v>
          </cell>
          <cell r="C151" t="str">
            <v>Possible</v>
          </cell>
          <cell r="D151" t="str">
            <v>EWS</v>
          </cell>
          <cell r="E151" t="str">
            <v>EGLO</v>
          </cell>
          <cell r="F151" t="str">
            <v>SOKU1_FS</v>
          </cell>
          <cell r="G151" t="str">
            <v>NIP_BP06_Egbolom ID</v>
          </cell>
          <cell r="H151" t="str">
            <v>NIP_D_EGLO_EWS_D01</v>
          </cell>
          <cell r="I151" t="str">
            <v>Ranked IN</v>
          </cell>
          <cell r="J151" t="str">
            <v>4. Oil Pre-FID</v>
          </cell>
          <cell r="K151" t="str">
            <v>3. New Oil</v>
          </cell>
        </row>
        <row r="152">
          <cell r="B152" t="str">
            <v>NIP_D_EGWA_WNS_D01_P</v>
          </cell>
          <cell r="C152" t="str">
            <v>Possible</v>
          </cell>
          <cell r="D152" t="str">
            <v>WNS</v>
          </cell>
          <cell r="E152" t="str">
            <v>EGWA</v>
          </cell>
          <cell r="F152" t="str">
            <v>EGWA1_FS</v>
          </cell>
          <cell r="G152" t="str">
            <v>NIP_BP06_Odidi node IOGP</v>
          </cell>
          <cell r="H152" t="str">
            <v>NIP_D_EGWA_WNS_D01</v>
          </cell>
          <cell r="I152" t="str">
            <v>Ranked IN</v>
          </cell>
          <cell r="J152" t="str">
            <v>4. Oil Pre-FID</v>
          </cell>
          <cell r="K152" t="str">
            <v>3. New Oil</v>
          </cell>
        </row>
        <row r="153">
          <cell r="B153" t="str">
            <v>NIP_D_EGWA_WNS_L01_P</v>
          </cell>
          <cell r="C153" t="str">
            <v>Possible</v>
          </cell>
          <cell r="D153" t="str">
            <v>WNS</v>
          </cell>
          <cell r="E153" t="str">
            <v>EGWA</v>
          </cell>
          <cell r="F153" t="str">
            <v>EGWA2_FS</v>
          </cell>
          <cell r="G153" t="str">
            <v>NIP_BP06_Odidi node IOGP</v>
          </cell>
          <cell r="H153" t="str">
            <v>NIP_D_EGWA_WNS_L01</v>
          </cell>
          <cell r="I153" t="str">
            <v>Ranked IN</v>
          </cell>
          <cell r="J153" t="str">
            <v>4. Oil Pre-FID</v>
          </cell>
          <cell r="K153" t="str">
            <v>3. New Oil</v>
          </cell>
        </row>
        <row r="154">
          <cell r="B154" t="str">
            <v>NIP_D_EGWA_WNS_R01_P</v>
          </cell>
          <cell r="C154" t="str">
            <v>Possible</v>
          </cell>
          <cell r="D154" t="str">
            <v>WNS</v>
          </cell>
          <cell r="E154" t="str">
            <v>EGWA</v>
          </cell>
          <cell r="F154" t="str">
            <v>EGWA2_FS</v>
          </cell>
          <cell r="G154" t="str">
            <v>NIP_BP06_Odidi node IOGP</v>
          </cell>
          <cell r="H154" t="str">
            <v>NIP_D_EGWA_WNS_R01</v>
          </cell>
          <cell r="I154" t="str">
            <v>Ranked IN</v>
          </cell>
          <cell r="J154" t="str">
            <v>1. NFA</v>
          </cell>
          <cell r="K154" t="str">
            <v>2. LIO</v>
          </cell>
        </row>
        <row r="155">
          <cell r="B155" t="str">
            <v>NIP_D_EGWA_WNS_R03_P</v>
          </cell>
          <cell r="C155" t="str">
            <v>Possible</v>
          </cell>
          <cell r="D155" t="str">
            <v>WNS</v>
          </cell>
          <cell r="E155" t="str">
            <v>EGWA</v>
          </cell>
          <cell r="F155" t="str">
            <v>EGWA2_FS</v>
          </cell>
          <cell r="G155" t="str">
            <v>NIP_BP06_Odidi node IOGP</v>
          </cell>
          <cell r="H155" t="str">
            <v>NIP_D_EGWA_WNS_R03</v>
          </cell>
          <cell r="I155" t="str">
            <v>Ranked IN</v>
          </cell>
          <cell r="J155" t="str">
            <v>1. NFA</v>
          </cell>
          <cell r="K155" t="str">
            <v>2. LIO</v>
          </cell>
        </row>
        <row r="156">
          <cell r="B156" t="str">
            <v>NIP_D_EGWA_WNS_T01_P</v>
          </cell>
          <cell r="C156" t="str">
            <v>Possible</v>
          </cell>
          <cell r="D156" t="str">
            <v>WNS</v>
          </cell>
          <cell r="E156" t="str">
            <v>EGWA</v>
          </cell>
          <cell r="F156" t="str">
            <v>EGWA2_FS</v>
          </cell>
          <cell r="G156" t="str">
            <v>NIP_BP06_Odidi node IOGP</v>
          </cell>
          <cell r="H156" t="str">
            <v>NIP_D_EGWA_WNS_T01</v>
          </cell>
          <cell r="I156" t="str">
            <v>Ranked IN</v>
          </cell>
          <cell r="J156" t="str">
            <v>1. NFA</v>
          </cell>
          <cell r="K156" t="str">
            <v>2. LIO</v>
          </cell>
        </row>
        <row r="157">
          <cell r="B157" t="str">
            <v>NIP_D_EJAz_OFS_D02_P</v>
          </cell>
          <cell r="C157" t="str">
            <v>Possible</v>
          </cell>
          <cell r="D157" t="str">
            <v>OFS</v>
          </cell>
          <cell r="E157" t="str">
            <v>EJAz</v>
          </cell>
          <cell r="F157" t="str">
            <v>Offshore PF</v>
          </cell>
          <cell r="G157" t="str">
            <v>NIP_BP06_EA Phase 2</v>
          </cell>
          <cell r="H157" t="str">
            <v>NIP_D_EJAz_OFS_D02</v>
          </cell>
          <cell r="I157" t="str">
            <v>Ranked IN</v>
          </cell>
          <cell r="J157" t="str">
            <v>4. Oil Pre-FID</v>
          </cell>
          <cell r="K157" t="str">
            <v>3. New Oil</v>
          </cell>
        </row>
        <row r="158">
          <cell r="B158" t="str">
            <v>NIP_D_EKUL_EWS_B01_P</v>
          </cell>
          <cell r="C158" t="str">
            <v>Possible</v>
          </cell>
          <cell r="D158" t="str">
            <v>EWS</v>
          </cell>
          <cell r="E158" t="str">
            <v>EKUL</v>
          </cell>
          <cell r="F158" t="str">
            <v>EKULAMA2_FS</v>
          </cell>
          <cell r="G158" t="str">
            <v>NIP_BP06_2006 LIO</v>
          </cell>
          <cell r="H158" t="str">
            <v>NIP_D_EKUL_EWS_B01</v>
          </cell>
          <cell r="I158" t="str">
            <v>Ranked IN</v>
          </cell>
          <cell r="J158" t="str">
            <v>1. NFA</v>
          </cell>
          <cell r="K158" t="str">
            <v>2. LIO</v>
          </cell>
        </row>
        <row r="159">
          <cell r="B159" t="str">
            <v>NIP_D_EKUL_EWS_R01_P</v>
          </cell>
          <cell r="C159" t="str">
            <v>Possible</v>
          </cell>
          <cell r="D159" t="str">
            <v>EWS</v>
          </cell>
          <cell r="E159" t="str">
            <v>EKUL</v>
          </cell>
          <cell r="F159" t="str">
            <v>EKULAMA1_FS</v>
          </cell>
          <cell r="G159" t="str">
            <v>NIP_BP06_2006 LIO</v>
          </cell>
          <cell r="H159" t="str">
            <v>NIP_D_EKUL_EWS_R01</v>
          </cell>
          <cell r="I159" t="str">
            <v>Ranked IN</v>
          </cell>
          <cell r="J159" t="str">
            <v>1. NFA</v>
          </cell>
          <cell r="K159" t="str">
            <v>2. LIO</v>
          </cell>
        </row>
        <row r="160">
          <cell r="B160" t="str">
            <v>NIP_D_EKUL_EWS_R02_P</v>
          </cell>
          <cell r="C160" t="str">
            <v>Possible</v>
          </cell>
          <cell r="D160" t="str">
            <v>EWS</v>
          </cell>
          <cell r="E160" t="str">
            <v>EKUL</v>
          </cell>
          <cell r="F160" t="str">
            <v>EKULAMA2_FS</v>
          </cell>
          <cell r="G160" t="str">
            <v>NIP_BP06_2007 LIO</v>
          </cell>
          <cell r="H160" t="str">
            <v>NIP_D_EKUL_EWS_R02</v>
          </cell>
          <cell r="I160" t="str">
            <v>Ranked IN</v>
          </cell>
          <cell r="J160" t="str">
            <v>1. NFA</v>
          </cell>
          <cell r="K160" t="str">
            <v>2. LIO</v>
          </cell>
        </row>
        <row r="161">
          <cell r="B161" t="str">
            <v>NIP_D_EKUL_EWS_R03_P</v>
          </cell>
          <cell r="C161" t="str">
            <v>Possible</v>
          </cell>
          <cell r="D161" t="str">
            <v>EWS</v>
          </cell>
          <cell r="E161" t="str">
            <v>EKUL</v>
          </cell>
          <cell r="F161" t="str">
            <v>EKULAMA2_FS</v>
          </cell>
          <cell r="G161" t="str">
            <v>NIP_BP06_2008 LIO</v>
          </cell>
          <cell r="H161" t="str">
            <v>NIP_D_EKUL_EWS_R03</v>
          </cell>
          <cell r="I161" t="str">
            <v>Ranked IN</v>
          </cell>
          <cell r="J161" t="str">
            <v>1. NFA</v>
          </cell>
          <cell r="K161" t="str">
            <v>2. LIO</v>
          </cell>
        </row>
        <row r="162">
          <cell r="B162" t="str">
            <v>NIP_D_ELEP_EWS_G30_P</v>
          </cell>
          <cell r="C162" t="str">
            <v>Possible</v>
          </cell>
          <cell r="D162" t="str">
            <v>EWS</v>
          </cell>
          <cell r="E162" t="str">
            <v>ELEP</v>
          </cell>
          <cell r="F162" t="str">
            <v>Cluster 2A PF</v>
          </cell>
          <cell r="G162" t="str">
            <v>NIP_BP06_Cluster 2A</v>
          </cell>
          <cell r="H162" t="str">
            <v>NIP_D_ELEP_EWS_G30</v>
          </cell>
          <cell r="I162" t="str">
            <v>Ranked OUT</v>
          </cell>
          <cell r="J162" t="str">
            <v>8. New gas (OKLNG)</v>
          </cell>
          <cell r="K162" t="str">
            <v>3. New Oil</v>
          </cell>
        </row>
        <row r="163">
          <cell r="B163" t="str">
            <v>NIP_D_ELWA_ELA_R01_P</v>
          </cell>
          <cell r="C163" t="str">
            <v>Possible</v>
          </cell>
          <cell r="D163" t="str">
            <v>ELA</v>
          </cell>
          <cell r="E163" t="str">
            <v>ELWA</v>
          </cell>
          <cell r="F163" t="str">
            <v>AGBADA1_FS</v>
          </cell>
          <cell r="G163" t="str">
            <v>NIP_BP06_2006 LIO</v>
          </cell>
          <cell r="H163" t="str">
            <v>NIP_D_ELWA_ELA_R01</v>
          </cell>
          <cell r="I163" t="str">
            <v>Ranked IN</v>
          </cell>
          <cell r="J163" t="str">
            <v>1. NFA</v>
          </cell>
          <cell r="K163" t="str">
            <v>2. LIO</v>
          </cell>
        </row>
        <row r="164">
          <cell r="B164" t="str">
            <v>NIP_D_EPUZ_ELA_G01_P</v>
          </cell>
          <cell r="C164" t="str">
            <v>Possible</v>
          </cell>
          <cell r="D164" t="str">
            <v>ELA</v>
          </cell>
          <cell r="E164" t="str">
            <v>EPUZ</v>
          </cell>
          <cell r="F164" t="str">
            <v>NAG PF</v>
          </cell>
          <cell r="G164" t="e">
            <v>#N/A</v>
          </cell>
          <cell r="H164" t="str">
            <v>NIP_D_EPUZ_ELA_G01</v>
          </cell>
          <cell r="I164" t="str">
            <v>Ranked IN</v>
          </cell>
          <cell r="J164" t="str">
            <v>6. New gas (NLNG)</v>
          </cell>
          <cell r="K164" t="str">
            <v>3. New Oil</v>
          </cell>
        </row>
        <row r="165">
          <cell r="B165" t="str">
            <v>NIP_D_ERMU_WLA_D01_P</v>
          </cell>
          <cell r="C165" t="str">
            <v>Possible</v>
          </cell>
          <cell r="D165" t="str">
            <v>WLA</v>
          </cell>
          <cell r="E165" t="str">
            <v>ERMU</v>
          </cell>
          <cell r="F165" t="str">
            <v>ERIEMU1_FS</v>
          </cell>
          <cell r="G165" t="str">
            <v>NIP_BP06_AOU Module 1</v>
          </cell>
          <cell r="H165" t="str">
            <v>NIP_D_ERMU_WLA_D01</v>
          </cell>
          <cell r="I165" t="str">
            <v>Ranked IN</v>
          </cell>
          <cell r="J165" t="str">
            <v>4. Oil Pre-FID</v>
          </cell>
          <cell r="K165" t="str">
            <v>3. New Oil</v>
          </cell>
        </row>
        <row r="166">
          <cell r="B166" t="str">
            <v>NIP_D_ERMU_WLA_D02_P</v>
          </cell>
          <cell r="C166" t="str">
            <v>Possible</v>
          </cell>
          <cell r="D166" t="str">
            <v>WLA</v>
          </cell>
          <cell r="E166" t="str">
            <v>ERMU</v>
          </cell>
          <cell r="F166" t="str">
            <v>ERIEMU1_FS</v>
          </cell>
          <cell r="G166" t="str">
            <v>NIP_BP06_AOU Module 2</v>
          </cell>
          <cell r="H166" t="str">
            <v>NIP_D_ERMU_WLA_D02</v>
          </cell>
          <cell r="I166" t="str">
            <v>Ranked IN</v>
          </cell>
          <cell r="J166" t="str">
            <v>4. Oil Pre-FID</v>
          </cell>
          <cell r="K166" t="str">
            <v>3. New Oil</v>
          </cell>
        </row>
        <row r="167">
          <cell r="B167" t="str">
            <v>NIP_D_ERMU_WLA_T01_P</v>
          </cell>
          <cell r="C167" t="str">
            <v>Possible</v>
          </cell>
          <cell r="D167" t="str">
            <v>WLA</v>
          </cell>
          <cell r="E167" t="str">
            <v>ERMU</v>
          </cell>
          <cell r="F167" t="str">
            <v>ERIEMU1_FS</v>
          </cell>
          <cell r="G167" t="str">
            <v>NIP_BP06_2006 LIO</v>
          </cell>
          <cell r="H167" t="str">
            <v>NIP_D_ERMU_WLA_T01</v>
          </cell>
          <cell r="I167" t="str">
            <v>Ranked IN</v>
          </cell>
          <cell r="J167" t="str">
            <v>1. NFA</v>
          </cell>
          <cell r="K167" t="str">
            <v>2. LIO</v>
          </cell>
        </row>
        <row r="168">
          <cell r="B168" t="str">
            <v>NIP_D_ESCB_WNS_C01_P</v>
          </cell>
          <cell r="C168" t="str">
            <v>Possible</v>
          </cell>
          <cell r="D168" t="str">
            <v>WNS</v>
          </cell>
          <cell r="E168" t="str">
            <v>ESCB</v>
          </cell>
          <cell r="F168" t="str">
            <v>ESCRAVOS_BEACH1_FS</v>
          </cell>
          <cell r="G168" t="str">
            <v>NIP_BP06_Escravos Beach Node Oil</v>
          </cell>
          <cell r="H168" t="str">
            <v>NIP_D_ESCB_WNS_C01</v>
          </cell>
          <cell r="I168" t="str">
            <v>Ranked OUT</v>
          </cell>
          <cell r="J168" t="str">
            <v>4. Oil Pre-FID</v>
          </cell>
          <cell r="K168" t="str">
            <v>3. New Oil</v>
          </cell>
        </row>
        <row r="169">
          <cell r="B169" t="str">
            <v>NIP_D_ESCB_WNS_D01_P</v>
          </cell>
          <cell r="C169" t="str">
            <v>Possible</v>
          </cell>
          <cell r="D169" t="str">
            <v>WNS</v>
          </cell>
          <cell r="E169" t="str">
            <v>ESCB</v>
          </cell>
          <cell r="F169" t="str">
            <v>ESCRAVOS_BEACH1_FS</v>
          </cell>
          <cell r="G169" t="str">
            <v>NIP_BP06_Escravos Beach Node Oil</v>
          </cell>
          <cell r="H169" t="str">
            <v>NIP_D_ESCB_WNS_D01</v>
          </cell>
          <cell r="I169" t="str">
            <v>Ranked OUT</v>
          </cell>
          <cell r="J169" t="str">
            <v>4. Oil Pre-FID</v>
          </cell>
          <cell r="K169" t="str">
            <v>3. New Oil</v>
          </cell>
        </row>
        <row r="170">
          <cell r="B170" t="str">
            <v>NIP_D_ESCB_WNS_L01_P</v>
          </cell>
          <cell r="C170" t="str">
            <v>Possible</v>
          </cell>
          <cell r="D170" t="str">
            <v>WNS</v>
          </cell>
          <cell r="E170" t="str">
            <v>ESCB</v>
          </cell>
          <cell r="F170" t="str">
            <v>ESCRAVOS_BEACH1_FS</v>
          </cell>
          <cell r="G170" t="str">
            <v>NIP_BP06_Escravos Beach Gaslift</v>
          </cell>
          <cell r="H170" t="str">
            <v>NIP_D_ESCB_WNS_L01</v>
          </cell>
          <cell r="I170" t="str">
            <v>Ranked IN</v>
          </cell>
          <cell r="J170" t="str">
            <v>4. Oil Pre-FID</v>
          </cell>
          <cell r="K170" t="str">
            <v>3. New Oil</v>
          </cell>
        </row>
        <row r="171">
          <cell r="B171" t="str">
            <v>NIP_D_ESCB_WNS_R01_P</v>
          </cell>
          <cell r="C171" t="str">
            <v>Possible</v>
          </cell>
          <cell r="D171" t="str">
            <v>WNS</v>
          </cell>
          <cell r="E171" t="str">
            <v>ESCB</v>
          </cell>
          <cell r="F171" t="str">
            <v>ESCRAVOS_BEACH1_FS</v>
          </cell>
          <cell r="G171" t="str">
            <v>NIP_BP06_Integrity</v>
          </cell>
          <cell r="H171" t="str">
            <v>NIP_D_ESCB_WNS_R01</v>
          </cell>
          <cell r="I171" t="str">
            <v>Ranked IN</v>
          </cell>
          <cell r="J171" t="str">
            <v>1. NFA</v>
          </cell>
          <cell r="K171" t="str">
            <v>2. LIO</v>
          </cell>
        </row>
        <row r="172">
          <cell r="B172" t="str">
            <v>NIP_D_ESCB_WNS_S01_P</v>
          </cell>
          <cell r="C172" t="str">
            <v>Possible</v>
          </cell>
          <cell r="D172" t="str">
            <v>WNS</v>
          </cell>
          <cell r="E172" t="str">
            <v>ESCB</v>
          </cell>
          <cell r="F172" t="str">
            <v>ESCRAVOS_BEACH1_FS</v>
          </cell>
          <cell r="G172" t="str">
            <v>NIP_BP06_Integrity</v>
          </cell>
          <cell r="H172" t="str">
            <v>NIP_D_ESCB_WNS_S01</v>
          </cell>
          <cell r="I172" t="str">
            <v>Ranked IN</v>
          </cell>
          <cell r="J172" t="str">
            <v>1. NFA</v>
          </cell>
          <cell r="K172" t="str">
            <v>2. LIO</v>
          </cell>
        </row>
        <row r="173">
          <cell r="B173" t="str">
            <v>NIP_D_ESCB_WNS_S02_P</v>
          </cell>
          <cell r="C173" t="str">
            <v>Possible</v>
          </cell>
          <cell r="D173" t="str">
            <v>WNS</v>
          </cell>
          <cell r="E173" t="str">
            <v>ESCB</v>
          </cell>
          <cell r="F173" t="str">
            <v>ESCRAVOS_BEACH1_FS</v>
          </cell>
          <cell r="G173" t="str">
            <v>NIP_BP06_Integrity</v>
          </cell>
          <cell r="H173" t="str">
            <v>NIP_D_ESCB_WNS_S02</v>
          </cell>
          <cell r="I173" t="str">
            <v>Ranked IN</v>
          </cell>
          <cell r="J173" t="str">
            <v>1. NFA</v>
          </cell>
          <cell r="K173" t="str">
            <v>2. LIO</v>
          </cell>
        </row>
        <row r="174">
          <cell r="B174" t="str">
            <v>NIP_D_ESCB_WNS_T01_P</v>
          </cell>
          <cell r="C174" t="str">
            <v>Possible</v>
          </cell>
          <cell r="D174" t="str">
            <v>WNS</v>
          </cell>
          <cell r="E174" t="str">
            <v>ESCB</v>
          </cell>
          <cell r="F174" t="str">
            <v>ESCRAVOS_BEACH1_FS</v>
          </cell>
          <cell r="G174" t="str">
            <v>NIP_BP06_Integrity</v>
          </cell>
          <cell r="H174" t="str">
            <v>NIP_D_ESCB_WNS_T01</v>
          </cell>
          <cell r="I174" t="str">
            <v>Ranked IN</v>
          </cell>
          <cell r="J174" t="str">
            <v>1. NFA</v>
          </cell>
          <cell r="K174" t="str">
            <v>2. LIO</v>
          </cell>
        </row>
        <row r="175">
          <cell r="B175" t="str">
            <v>NIP_D_Escravos Beach Node Oil_PRA_P</v>
          </cell>
          <cell r="C175" t="str">
            <v>Possible</v>
          </cell>
          <cell r="D175" t="str">
            <v>Corporate</v>
          </cell>
          <cell r="E175" t="str">
            <v>PRA</v>
          </cell>
          <cell r="F175" t="str">
            <v>DNR Prod Facilty</v>
          </cell>
          <cell r="G175" t="str">
            <v>Corporate PRA</v>
          </cell>
          <cell r="H175" t="str">
            <v>NIP_D_Escravos Beach Node Oil_PRA</v>
          </cell>
          <cell r="I175" t="str">
            <v>Ranked OUT</v>
          </cell>
          <cell r="J175" t="str">
            <v>1. NFA</v>
          </cell>
          <cell r="K175" t="str">
            <v>PRA</v>
          </cell>
        </row>
        <row r="176">
          <cell r="B176" t="str">
            <v>NIP_D_ETEL_ELA_D01_P</v>
          </cell>
          <cell r="C176" t="str">
            <v>Possible</v>
          </cell>
          <cell r="D176" t="str">
            <v>ELA</v>
          </cell>
          <cell r="E176" t="str">
            <v>ETEL</v>
          </cell>
          <cell r="F176" t="str">
            <v>PLANNED_GBARAN2_FS</v>
          </cell>
          <cell r="G176" t="str">
            <v>NIP_BP06_GU Phase 1</v>
          </cell>
          <cell r="H176" t="str">
            <v>NIP_D_ETEL_ELA_D01</v>
          </cell>
          <cell r="I176" t="str">
            <v>Ranked IN</v>
          </cell>
          <cell r="J176" t="str">
            <v>5. Ongoing Gas</v>
          </cell>
          <cell r="K176" t="str">
            <v>3. New Oil</v>
          </cell>
        </row>
        <row r="177">
          <cell r="B177" t="str">
            <v>NIP_D_ETEL_ELA_D02_P</v>
          </cell>
          <cell r="C177" t="str">
            <v>Possible</v>
          </cell>
          <cell r="D177" t="str">
            <v>ELA</v>
          </cell>
          <cell r="E177" t="str">
            <v>ETEL</v>
          </cell>
          <cell r="F177" t="str">
            <v>PLANNED_GBARAN2_FS</v>
          </cell>
          <cell r="G177" t="str">
            <v>NIP_BP06_Etelebou FOD</v>
          </cell>
          <cell r="H177" t="str">
            <v>NIP_D_ETEL_ELA_D02</v>
          </cell>
          <cell r="I177" t="str">
            <v>Ranked OUT</v>
          </cell>
          <cell r="J177" t="str">
            <v>4. Oil Pre-FID</v>
          </cell>
          <cell r="K177" t="str">
            <v>3. New Oil</v>
          </cell>
        </row>
        <row r="178">
          <cell r="B178" t="str">
            <v>NIP_D_ETEL_ELA_S01_P</v>
          </cell>
          <cell r="C178" t="str">
            <v>Possible</v>
          </cell>
          <cell r="D178" t="str">
            <v>ELA</v>
          </cell>
          <cell r="E178" t="str">
            <v>ETEL</v>
          </cell>
          <cell r="F178" t="str">
            <v>ETELEBOU1_FS</v>
          </cell>
          <cell r="G178" t="str">
            <v>NIP_BP06_Integrity</v>
          </cell>
          <cell r="H178" t="str">
            <v>NIP_D_ETEL_ELA_S01</v>
          </cell>
          <cell r="I178" t="str">
            <v>Ranked IN</v>
          </cell>
          <cell r="J178" t="str">
            <v>1. NFA</v>
          </cell>
          <cell r="K178" t="str">
            <v>2. LIO</v>
          </cell>
        </row>
        <row r="179">
          <cell r="B179" t="str">
            <v>NIP_D_Etelebou FOD_PRA_P</v>
          </cell>
          <cell r="C179" t="str">
            <v>Possible</v>
          </cell>
          <cell r="D179" t="str">
            <v>Corporate</v>
          </cell>
          <cell r="E179" t="str">
            <v>PRA</v>
          </cell>
          <cell r="F179" t="str">
            <v>DNR Prod Facilty</v>
          </cell>
          <cell r="G179" t="str">
            <v>Corporate PRA</v>
          </cell>
          <cell r="H179" t="str">
            <v>NIP_D_Etelebou FOD_PRA</v>
          </cell>
          <cell r="I179" t="str">
            <v>Ranked OUT</v>
          </cell>
          <cell r="J179" t="str">
            <v>4. Oil Pre-FID</v>
          </cell>
          <cell r="K179" t="str">
            <v>PRA</v>
          </cell>
        </row>
        <row r="180">
          <cell r="B180" t="str">
            <v>NIP_D_EVWR_WLA_D01_P</v>
          </cell>
          <cell r="C180" t="str">
            <v>Possible</v>
          </cell>
          <cell r="D180" t="str">
            <v>WLA</v>
          </cell>
          <cell r="E180" t="str">
            <v>EVWR</v>
          </cell>
          <cell r="F180" t="str">
            <v>EVWRENI1_FS</v>
          </cell>
          <cell r="G180" t="str">
            <v>NIP_BP06_GUGG-Evwreni</v>
          </cell>
          <cell r="H180" t="str">
            <v>NIP_D_EVWR_WLA_D01</v>
          </cell>
          <cell r="I180" t="str">
            <v>Ranked OUT</v>
          </cell>
          <cell r="J180" t="str">
            <v>4. Oil Pre-FID</v>
          </cell>
          <cell r="K180" t="str">
            <v>3. New Oil</v>
          </cell>
        </row>
        <row r="181">
          <cell r="B181" t="str">
            <v>NIP_D_EVWR_WLA_I01_P</v>
          </cell>
          <cell r="C181" t="str">
            <v>Possible</v>
          </cell>
          <cell r="D181" t="str">
            <v>WLA</v>
          </cell>
          <cell r="E181" t="str">
            <v>EVWR</v>
          </cell>
          <cell r="F181" t="str">
            <v>EVWRENI1_FS</v>
          </cell>
          <cell r="G181" t="str">
            <v>NIP_BP06_GUGG-Evwreni</v>
          </cell>
          <cell r="H181" t="str">
            <v>NIP_D_EVWR_WLA_I01</v>
          </cell>
          <cell r="I181" t="str">
            <v>Ranked OUT</v>
          </cell>
          <cell r="J181" t="str">
            <v>4. Oil Pre-FID</v>
          </cell>
          <cell r="K181" t="str">
            <v>3. New Oil</v>
          </cell>
        </row>
        <row r="182">
          <cell r="B182" t="str">
            <v>NIP_D_EVWR_WLA_L01_P</v>
          </cell>
          <cell r="C182" t="str">
            <v>Possible</v>
          </cell>
          <cell r="D182" t="str">
            <v>WLA</v>
          </cell>
          <cell r="E182" t="str">
            <v>EVWR</v>
          </cell>
          <cell r="F182" t="str">
            <v>EVWRENI1_FS</v>
          </cell>
          <cell r="G182" t="str">
            <v>NIP_BP06_Evwreni Gaslift compressor</v>
          </cell>
          <cell r="H182" t="str">
            <v>NIP_D_EVWR_WLA_L01</v>
          </cell>
          <cell r="I182" t="str">
            <v>Ranked IN</v>
          </cell>
          <cell r="J182" t="str">
            <v>1. NFA</v>
          </cell>
          <cell r="K182" t="str">
            <v>3. New Oil</v>
          </cell>
        </row>
        <row r="183">
          <cell r="B183" t="str">
            <v>NIP_D_Evwreni Gaslift compressor_PRA_P</v>
          </cell>
          <cell r="C183" t="str">
            <v>Possible</v>
          </cell>
          <cell r="D183" t="str">
            <v>Corporate</v>
          </cell>
          <cell r="E183" t="str">
            <v>PRA</v>
          </cell>
          <cell r="F183" t="str">
            <v>DNR Prod Facilty</v>
          </cell>
          <cell r="G183" t="str">
            <v>Corporate PRA</v>
          </cell>
          <cell r="H183" t="str">
            <v>NIP_D_Evwreni Gaslift compressor_PRA</v>
          </cell>
          <cell r="I183" t="str">
            <v>Ranked IN</v>
          </cell>
          <cell r="J183" t="str">
            <v>1. NFA</v>
          </cell>
          <cell r="K183" t="str">
            <v>PRA</v>
          </cell>
        </row>
        <row r="184">
          <cell r="B184" t="str">
            <v>NIP_D_FORC_WSS_C01_P</v>
          </cell>
          <cell r="C184" t="str">
            <v>Possible</v>
          </cell>
          <cell r="D184" t="str">
            <v>WSS</v>
          </cell>
          <cell r="E184" t="str">
            <v>FORC</v>
          </cell>
          <cell r="F184" t="str">
            <v>FORCADOS4_FS</v>
          </cell>
          <cell r="G184" t="str">
            <v>NIP_BP06_Forcados workovers</v>
          </cell>
          <cell r="H184" t="str">
            <v>NIP_D_FORC_WSS_C01</v>
          </cell>
          <cell r="I184" t="str">
            <v>Ranked OUT</v>
          </cell>
          <cell r="J184" t="str">
            <v>1. NFA</v>
          </cell>
          <cell r="K184" t="str">
            <v>3. New Oil</v>
          </cell>
        </row>
        <row r="185">
          <cell r="B185" t="str">
            <v>NIP_D_FORC_WSS_D02_P</v>
          </cell>
          <cell r="C185" t="str">
            <v>Possible</v>
          </cell>
          <cell r="D185" t="str">
            <v>WSS</v>
          </cell>
          <cell r="E185" t="str">
            <v>FORC</v>
          </cell>
          <cell r="F185" t="str">
            <v>FORCADOS4_FS</v>
          </cell>
          <cell r="G185" t="str">
            <v>NIP_BP06_FYIP</v>
          </cell>
          <cell r="H185" t="str">
            <v>NIP_D_FORC_WSS_D02</v>
          </cell>
          <cell r="I185" t="str">
            <v>Ranked IN</v>
          </cell>
          <cell r="J185" t="str">
            <v>3. Oil Post-FID</v>
          </cell>
          <cell r="K185" t="str">
            <v>3. New Oil</v>
          </cell>
        </row>
        <row r="186">
          <cell r="B186" t="str">
            <v>NIP_D_FORC_WSS_D04_P</v>
          </cell>
          <cell r="C186" t="str">
            <v>Possible</v>
          </cell>
          <cell r="D186" t="str">
            <v>WSS</v>
          </cell>
          <cell r="E186" t="str">
            <v>FORC</v>
          </cell>
          <cell r="F186" t="str">
            <v>FORCADOS4_FS</v>
          </cell>
          <cell r="G186" t="str">
            <v>NIP_BP06_Forcados West</v>
          </cell>
          <cell r="H186" t="str">
            <v>NIP_D_FORC_WSS_D04</v>
          </cell>
          <cell r="I186" t="str">
            <v>Ranked IN</v>
          </cell>
          <cell r="J186" t="str">
            <v>4. Oil Pre-FID</v>
          </cell>
          <cell r="K186" t="str">
            <v>3. New Oil</v>
          </cell>
        </row>
        <row r="187">
          <cell r="B187" t="str">
            <v>NIP_D_FORC_WSS_D07_P</v>
          </cell>
          <cell r="C187" t="str">
            <v>Possible</v>
          </cell>
          <cell r="D187" t="str">
            <v>WSS</v>
          </cell>
          <cell r="E187" t="str">
            <v>FORC</v>
          </cell>
          <cell r="F187" t="str">
            <v>FORCADOS3_FS</v>
          </cell>
          <cell r="G187" t="str">
            <v>NIP_BP06_Forcados FOD 2</v>
          </cell>
          <cell r="H187" t="str">
            <v>NIP_D_FORC_WSS_D07</v>
          </cell>
          <cell r="I187" t="str">
            <v>Ranked IN</v>
          </cell>
          <cell r="J187" t="str">
            <v>4. Oil Pre-FID</v>
          </cell>
          <cell r="K187" t="str">
            <v>3. New Oil</v>
          </cell>
        </row>
        <row r="188">
          <cell r="B188" t="str">
            <v>NIP_D_FORC_WSS_D08_P</v>
          </cell>
          <cell r="C188" t="str">
            <v>Possible</v>
          </cell>
          <cell r="D188" t="str">
            <v>WSS</v>
          </cell>
          <cell r="E188" t="str">
            <v>FORC</v>
          </cell>
          <cell r="F188" t="str">
            <v>FORCADOS2_FS</v>
          </cell>
          <cell r="G188" t="str">
            <v>NIP_BP06_Forcados FOD  1</v>
          </cell>
          <cell r="H188" t="str">
            <v>NIP_D_FORC_WSS_D08</v>
          </cell>
          <cell r="I188" t="str">
            <v>Ranked IN</v>
          </cell>
          <cell r="J188" t="str">
            <v>4. Oil Pre-FID</v>
          </cell>
          <cell r="K188" t="str">
            <v>3. New Oil</v>
          </cell>
        </row>
        <row r="189">
          <cell r="B189" t="str">
            <v>NIP_D_FORC_WSS_D09_P</v>
          </cell>
          <cell r="C189" t="str">
            <v>Possible</v>
          </cell>
          <cell r="D189" t="str">
            <v>WSS</v>
          </cell>
          <cell r="E189" t="str">
            <v>FORC</v>
          </cell>
          <cell r="F189" t="str">
            <v>FORCADOS3_FS</v>
          </cell>
          <cell r="G189" t="str">
            <v>NIP_BP06_Forcados FOD 2</v>
          </cell>
          <cell r="H189" t="str">
            <v>NIP_D_FORC_WSS_D09</v>
          </cell>
          <cell r="I189" t="str">
            <v>Ranked IN</v>
          </cell>
          <cell r="J189" t="str">
            <v>4. Oil Pre-FID</v>
          </cell>
          <cell r="K189" t="str">
            <v>3. New Oil</v>
          </cell>
        </row>
        <row r="190">
          <cell r="B190" t="str">
            <v>NIP_D_FORC_WSS_G01_P</v>
          </cell>
          <cell r="C190" t="str">
            <v>Possible</v>
          </cell>
          <cell r="D190" t="str">
            <v>WSS</v>
          </cell>
          <cell r="E190" t="str">
            <v>FORC</v>
          </cell>
          <cell r="F190" t="str">
            <v>NAG PF</v>
          </cell>
          <cell r="G190" t="e">
            <v>#N/A</v>
          </cell>
          <cell r="H190" t="str">
            <v>NIP_D_FORC_WSS_G01</v>
          </cell>
          <cell r="I190" t="str">
            <v>Ranked IN</v>
          </cell>
          <cell r="J190" t="str">
            <v>6. New gas (NLNG)</v>
          </cell>
          <cell r="K190" t="str">
            <v>3. New Oil</v>
          </cell>
        </row>
        <row r="191">
          <cell r="B191" t="str">
            <v>NIP_D_FORC_WSS_L01_P</v>
          </cell>
          <cell r="C191" t="str">
            <v>Possible</v>
          </cell>
          <cell r="D191" t="str">
            <v>WSS</v>
          </cell>
          <cell r="E191" t="str">
            <v>FORC</v>
          </cell>
          <cell r="F191" t="str">
            <v>FORCADOS4_FS</v>
          </cell>
          <cell r="G191" t="str">
            <v>NIP_BP06_FYIP</v>
          </cell>
          <cell r="H191" t="str">
            <v>NIP_D_FORC_WSS_L01</v>
          </cell>
          <cell r="I191" t="str">
            <v>Ranked IN</v>
          </cell>
          <cell r="J191" t="str">
            <v>3. Oil Post-FID</v>
          </cell>
          <cell r="K191" t="str">
            <v>3. New Oil</v>
          </cell>
        </row>
        <row r="192">
          <cell r="B192" t="str">
            <v>NIP_D_FORC_WSS_L02_P</v>
          </cell>
          <cell r="C192" t="str">
            <v>Possible</v>
          </cell>
          <cell r="D192" t="str">
            <v>WSS</v>
          </cell>
          <cell r="E192" t="str">
            <v>FORC</v>
          </cell>
          <cell r="F192" t="str">
            <v>FORCADOS2_FS</v>
          </cell>
          <cell r="G192" t="str">
            <v>NIP_BP06_FYIP</v>
          </cell>
          <cell r="H192" t="str">
            <v>NIP_D_FORC_WSS_L02</v>
          </cell>
          <cell r="I192" t="str">
            <v>Ranked IN</v>
          </cell>
          <cell r="J192" t="str">
            <v>3. Oil Post-FID</v>
          </cell>
          <cell r="K192" t="str">
            <v>3. New Oil</v>
          </cell>
        </row>
        <row r="193">
          <cell r="B193" t="str">
            <v>NIP_D_FORC_WSS_L03_P</v>
          </cell>
          <cell r="C193" t="str">
            <v>Possible</v>
          </cell>
          <cell r="D193" t="str">
            <v>WSS</v>
          </cell>
          <cell r="E193" t="str">
            <v>FORC</v>
          </cell>
          <cell r="F193" t="str">
            <v>FORCADOS4_FS</v>
          </cell>
          <cell r="G193" t="str">
            <v>NIP_BP06_FYIP</v>
          </cell>
          <cell r="H193" t="str">
            <v>NIP_D_FORC_WSS_L03</v>
          </cell>
          <cell r="I193" t="str">
            <v>Ranked IN</v>
          </cell>
          <cell r="J193" t="str">
            <v>3. Oil Post-FID</v>
          </cell>
          <cell r="K193" t="str">
            <v>3. New Oil</v>
          </cell>
        </row>
        <row r="194">
          <cell r="B194" t="str">
            <v>NIP_D_FORC_WSS_L04_P</v>
          </cell>
          <cell r="C194" t="str">
            <v>Possible</v>
          </cell>
          <cell r="D194" t="str">
            <v>WSS</v>
          </cell>
          <cell r="E194" t="str">
            <v>FORC</v>
          </cell>
          <cell r="F194" t="str">
            <v>FORCADOS3_FS</v>
          </cell>
          <cell r="G194" t="str">
            <v>NIP_BP06_Forcados CIW</v>
          </cell>
          <cell r="H194" t="str">
            <v>NIP_D_FORC_WSS_L04</v>
          </cell>
          <cell r="I194" t="str">
            <v>Ranked IN</v>
          </cell>
          <cell r="J194" t="str">
            <v>3. Oil Post-FID</v>
          </cell>
          <cell r="K194" t="str">
            <v>3. New Oil</v>
          </cell>
        </row>
        <row r="195">
          <cell r="B195" t="str">
            <v>NIP_D_FORC_WSS_L05_P</v>
          </cell>
          <cell r="C195" t="str">
            <v>Possible</v>
          </cell>
          <cell r="D195" t="str">
            <v>WSS</v>
          </cell>
          <cell r="E195" t="str">
            <v>FORC</v>
          </cell>
          <cell r="F195" t="str">
            <v>FORCADOS4_FS</v>
          </cell>
          <cell r="G195" t="str">
            <v>NIP_BP06_FYIP</v>
          </cell>
          <cell r="H195" t="str">
            <v>NIP_D_FORC_WSS_L05</v>
          </cell>
          <cell r="I195" t="str">
            <v>Ranked IN</v>
          </cell>
          <cell r="J195" t="str">
            <v>3. Oil Post-FID</v>
          </cell>
          <cell r="K195" t="str">
            <v>3. New Oil</v>
          </cell>
        </row>
        <row r="196">
          <cell r="B196" t="str">
            <v>NIP_D_FORC_WSS_W01_P</v>
          </cell>
          <cell r="C196" t="str">
            <v>Possible</v>
          </cell>
          <cell r="D196" t="str">
            <v>WSS</v>
          </cell>
          <cell r="E196" t="str">
            <v>FORC</v>
          </cell>
          <cell r="F196" t="str">
            <v>FORCADOS4_FS</v>
          </cell>
          <cell r="G196" t="str">
            <v>NIP_BP06_Forcados FOD 2</v>
          </cell>
          <cell r="H196" t="str">
            <v>NIP_D_FORC_WSS_W01</v>
          </cell>
          <cell r="I196" t="str">
            <v>Ranked IN</v>
          </cell>
          <cell r="J196" t="str">
            <v>4. Oil Pre-FID</v>
          </cell>
          <cell r="K196" t="str">
            <v>3. New Oil</v>
          </cell>
        </row>
        <row r="197">
          <cell r="B197" t="str">
            <v>NIP_D_Forcados FOD  1_PRA_P</v>
          </cell>
          <cell r="C197" t="str">
            <v>Possible</v>
          </cell>
          <cell r="D197" t="str">
            <v>Corporate</v>
          </cell>
          <cell r="E197" t="str">
            <v>PRA</v>
          </cell>
          <cell r="F197" t="str">
            <v>DNR Prod Facilty</v>
          </cell>
          <cell r="G197" t="str">
            <v>Corporate PRA</v>
          </cell>
          <cell r="H197" t="str">
            <v>NIP_D_Forcados FOD  1_PRA</v>
          </cell>
          <cell r="I197" t="str">
            <v>Ranked IN</v>
          </cell>
          <cell r="J197" t="str">
            <v>4. Oil Pre-FID</v>
          </cell>
          <cell r="K197" t="str">
            <v>PRA</v>
          </cell>
        </row>
        <row r="198">
          <cell r="B198" t="str">
            <v>NIP_D_Forcados FOD 2_PRA_P</v>
          </cell>
          <cell r="C198" t="str">
            <v>Possible</v>
          </cell>
          <cell r="D198" t="str">
            <v>Corporate</v>
          </cell>
          <cell r="E198" t="str">
            <v>PRA</v>
          </cell>
          <cell r="F198" t="str">
            <v>DNR Prod Facilty</v>
          </cell>
          <cell r="G198" t="str">
            <v>Corporate PRA</v>
          </cell>
          <cell r="H198" t="str">
            <v>NIP_D_Forcados FOD 2_PRA</v>
          </cell>
          <cell r="I198" t="str">
            <v>Ranked IN</v>
          </cell>
          <cell r="J198" t="str">
            <v>4. Oil Pre-FID</v>
          </cell>
          <cell r="K198" t="str">
            <v>PRA</v>
          </cell>
        </row>
        <row r="199">
          <cell r="B199" t="str">
            <v>NIP_D_Forcados West_PRA_P</v>
          </cell>
          <cell r="C199" t="str">
            <v>Possible</v>
          </cell>
          <cell r="D199" t="str">
            <v>Corporate</v>
          </cell>
          <cell r="E199" t="str">
            <v>PRA</v>
          </cell>
          <cell r="F199" t="str">
            <v>DNR Prod Facilty</v>
          </cell>
          <cell r="G199" t="str">
            <v>Corporate PRA</v>
          </cell>
          <cell r="H199" t="str">
            <v>NIP_D_Forcados West_PRA</v>
          </cell>
          <cell r="I199" t="str">
            <v>Ranked IN</v>
          </cell>
          <cell r="J199" t="str">
            <v>4. Oil Pre-FID</v>
          </cell>
          <cell r="K199" t="str">
            <v>PRA</v>
          </cell>
        </row>
        <row r="200">
          <cell r="B200" t="str">
            <v>NIP_D_Forcados Yokri NAG_PRA_P</v>
          </cell>
          <cell r="C200" t="str">
            <v>Possible</v>
          </cell>
          <cell r="D200" t="str">
            <v>Corporate</v>
          </cell>
          <cell r="E200" t="str">
            <v>PRA</v>
          </cell>
          <cell r="F200" t="str">
            <v>DNR Prod Facilty</v>
          </cell>
          <cell r="G200" t="str">
            <v>Corporate PRA</v>
          </cell>
          <cell r="H200" t="str">
            <v>NIP_D_Forcados Yokri NAG_PRA</v>
          </cell>
          <cell r="I200" t="str">
            <v>Ranked IN</v>
          </cell>
          <cell r="J200" t="str">
            <v>6. New gas (NLNG)</v>
          </cell>
          <cell r="K200" t="str">
            <v>PRA</v>
          </cell>
        </row>
        <row r="201">
          <cell r="B201" t="str">
            <v>NIP_D_FYIP Facilities Cost_P</v>
          </cell>
          <cell r="C201" t="str">
            <v>Possible</v>
          </cell>
          <cell r="D201" t="str">
            <v>Facility Costs</v>
          </cell>
          <cell r="E201" t="str">
            <v>FYIP</v>
          </cell>
          <cell r="F201" t="str">
            <v>DNR Prod Facilty</v>
          </cell>
          <cell r="G201" t="str">
            <v>Corporate - Facility</v>
          </cell>
          <cell r="H201" t="str">
            <v>NIP_D_FYIP Facilities Cost</v>
          </cell>
          <cell r="I201" t="str">
            <v>Ranked IN</v>
          </cell>
          <cell r="J201" t="str">
            <v>3. Oil Post-FID</v>
          </cell>
          <cell r="K201" t="str">
            <v>Facilities</v>
          </cell>
        </row>
        <row r="202">
          <cell r="B202" t="str">
            <v>NIP_D_GBAR_ELA_D01_P</v>
          </cell>
          <cell r="C202" t="str">
            <v>Possible</v>
          </cell>
          <cell r="D202" t="str">
            <v>ELA</v>
          </cell>
          <cell r="E202" t="str">
            <v>GBAR</v>
          </cell>
          <cell r="F202" t="str">
            <v>PLANNED_GBARAN2_FS</v>
          </cell>
          <cell r="G202" t="str">
            <v>NIP_BP06_GU Phase 1</v>
          </cell>
          <cell r="H202" t="str">
            <v>NIP_D_GBAR_ELA_D01</v>
          </cell>
          <cell r="I202" t="str">
            <v>Ranked IN</v>
          </cell>
          <cell r="J202" t="str">
            <v>5. Ongoing Gas</v>
          </cell>
          <cell r="K202" t="str">
            <v>3. New Oil</v>
          </cell>
        </row>
        <row r="203">
          <cell r="B203" t="str">
            <v>NIP_D_GBAR_ELA_G01_P</v>
          </cell>
          <cell r="C203" t="str">
            <v>Possible</v>
          </cell>
          <cell r="D203" t="str">
            <v>ELA</v>
          </cell>
          <cell r="E203" t="str">
            <v>GBAR</v>
          </cell>
          <cell r="F203" t="str">
            <v>NAG PF</v>
          </cell>
          <cell r="G203" t="e">
            <v>#N/A</v>
          </cell>
          <cell r="H203" t="str">
            <v>NIP_D_GBAR_ELA_G01</v>
          </cell>
          <cell r="I203" t="str">
            <v>Ranked IN</v>
          </cell>
          <cell r="J203" t="str">
            <v>5. Ongoing Gas</v>
          </cell>
          <cell r="K203" t="str">
            <v>3. New Oil</v>
          </cell>
        </row>
        <row r="204">
          <cell r="B204" t="str">
            <v>NIP_D_GBAR_ELA_G02_P</v>
          </cell>
          <cell r="C204" t="str">
            <v>Possible</v>
          </cell>
          <cell r="D204" t="str">
            <v>ELA</v>
          </cell>
          <cell r="E204" t="str">
            <v>GBAR</v>
          </cell>
          <cell r="F204" t="str">
            <v>NAG PF</v>
          </cell>
          <cell r="G204" t="e">
            <v>#N/A</v>
          </cell>
          <cell r="H204" t="str">
            <v>NIP_D_GBAR_ELA_G02</v>
          </cell>
          <cell r="I204" t="str">
            <v>Ranked IN</v>
          </cell>
          <cell r="J204" t="str">
            <v>6. New gas (NLNG)</v>
          </cell>
          <cell r="K204" t="str">
            <v>3. New Oil</v>
          </cell>
        </row>
        <row r="205">
          <cell r="B205" t="str">
            <v>NIP_D_GBAR_ELA_G03_P</v>
          </cell>
          <cell r="C205" t="str">
            <v>Possible</v>
          </cell>
          <cell r="D205" t="str">
            <v>ELA</v>
          </cell>
          <cell r="E205" t="str">
            <v>GBAR</v>
          </cell>
          <cell r="F205" t="str">
            <v>NAG PF</v>
          </cell>
          <cell r="G205" t="e">
            <v>#N/A</v>
          </cell>
          <cell r="H205" t="str">
            <v>NIP_D_GBAR_ELA_G03</v>
          </cell>
          <cell r="I205" t="e">
            <v>#N/A</v>
          </cell>
          <cell r="J205" t="e">
            <v>#N/A</v>
          </cell>
          <cell r="K205" t="str">
            <v>3. New Oil</v>
          </cell>
        </row>
        <row r="206">
          <cell r="B206" t="str">
            <v>NIP_D_GBAR_ELA_G04_P</v>
          </cell>
          <cell r="C206" t="str">
            <v>Possible</v>
          </cell>
          <cell r="D206" t="str">
            <v>ELA</v>
          </cell>
          <cell r="E206" t="str">
            <v>GBAR</v>
          </cell>
          <cell r="F206" t="str">
            <v>NAG PF</v>
          </cell>
          <cell r="G206" t="e">
            <v>#N/A</v>
          </cell>
          <cell r="H206" t="str">
            <v>NIP_D_GBAR_ELA_G04</v>
          </cell>
          <cell r="I206" t="str">
            <v>Ranked IN</v>
          </cell>
          <cell r="J206" t="str">
            <v>7. New Gas (IPP)</v>
          </cell>
          <cell r="K206" t="str">
            <v>3. New Oil</v>
          </cell>
        </row>
        <row r="207">
          <cell r="B207" t="str">
            <v>NIP_D_GBAR_ELA_R01_P</v>
          </cell>
          <cell r="C207" t="str">
            <v>Possible</v>
          </cell>
          <cell r="D207" t="str">
            <v>ELA</v>
          </cell>
          <cell r="E207" t="str">
            <v>GBAR</v>
          </cell>
          <cell r="F207" t="str">
            <v>KOLO_CREEK1_FS</v>
          </cell>
          <cell r="G207" t="str">
            <v>NIP_BP06_2006 LIO</v>
          </cell>
          <cell r="H207" t="str">
            <v>NIP_D_GBAR_ELA_R01</v>
          </cell>
          <cell r="I207" t="str">
            <v>Ranked IN</v>
          </cell>
          <cell r="J207" t="str">
            <v>1. NFA</v>
          </cell>
          <cell r="K207" t="str">
            <v>2. LIO</v>
          </cell>
        </row>
        <row r="208">
          <cell r="B208" t="str">
            <v>NIP_D_Gbaran Ubie Phase 1 Facilities Cost_P</v>
          </cell>
          <cell r="C208" t="str">
            <v>Possible</v>
          </cell>
          <cell r="D208" t="str">
            <v>Facility Costs</v>
          </cell>
          <cell r="E208" t="str">
            <v>GBAR</v>
          </cell>
          <cell r="F208" t="str">
            <v>DNR Prod Facilty</v>
          </cell>
          <cell r="G208" t="str">
            <v>Corporate - Facility</v>
          </cell>
          <cell r="H208" t="str">
            <v>NIP_D_Gbaran Ubie Phase 1 Facilities Cost</v>
          </cell>
          <cell r="I208" t="str">
            <v>Ranked IN</v>
          </cell>
          <cell r="J208" t="str">
            <v>5. Ongoing Gas</v>
          </cell>
          <cell r="K208" t="str">
            <v>Facilities</v>
          </cell>
        </row>
        <row r="209">
          <cell r="B209" t="str">
            <v>NIP_D_GBET_WNS_C01_P</v>
          </cell>
          <cell r="C209" t="str">
            <v>Possible</v>
          </cell>
          <cell r="D209" t="str">
            <v>WNS</v>
          </cell>
          <cell r="E209" t="str">
            <v>GBET</v>
          </cell>
          <cell r="F209" t="str">
            <v>JONES_CREEK1_FS</v>
          </cell>
          <cell r="G209" t="str">
            <v>NIP_BP06_Gbetiokun/Abiala ID</v>
          </cell>
          <cell r="H209" t="str">
            <v>NIP_D_GBET_WNS_C01</v>
          </cell>
          <cell r="I209" t="str">
            <v>Ranked IN</v>
          </cell>
          <cell r="J209" t="str">
            <v>4. Oil Pre-FID</v>
          </cell>
          <cell r="K209" t="str">
            <v>3. New Oil</v>
          </cell>
        </row>
        <row r="210">
          <cell r="B210" t="str">
            <v>NIP_D_GBET_WNS_D01_P</v>
          </cell>
          <cell r="C210" t="str">
            <v>Possible</v>
          </cell>
          <cell r="D210" t="str">
            <v>WNS</v>
          </cell>
          <cell r="E210" t="str">
            <v>GBET</v>
          </cell>
          <cell r="F210" t="str">
            <v>JONES_CREEK1_FS</v>
          </cell>
          <cell r="G210" t="str">
            <v>NIP_BP06_Gbetiokun/Abiala ID</v>
          </cell>
          <cell r="H210" t="str">
            <v>NIP_D_GBET_WNS_D01</v>
          </cell>
          <cell r="I210" t="str">
            <v>Ranked IN</v>
          </cell>
          <cell r="J210" t="str">
            <v>4. Oil Pre-FID</v>
          </cell>
          <cell r="K210" t="str">
            <v>3. New Oil</v>
          </cell>
        </row>
        <row r="211">
          <cell r="B211" t="str">
            <v>NIP_D_Gbetiokun/Abiala ID_PRA_P</v>
          </cell>
          <cell r="C211" t="str">
            <v>Possible</v>
          </cell>
          <cell r="D211" t="str">
            <v>Corporate</v>
          </cell>
          <cell r="E211" t="str">
            <v>PRA</v>
          </cell>
          <cell r="F211" t="str">
            <v>DNR Prod Facilty</v>
          </cell>
          <cell r="G211" t="str">
            <v>Corporate PRA</v>
          </cell>
          <cell r="H211" t="str">
            <v>NIP_D_Gbetiokun/Abiala ID_PRA</v>
          </cell>
          <cell r="I211" t="str">
            <v>Ranked IN</v>
          </cell>
          <cell r="J211" t="str">
            <v>4. Oil Pre-FID</v>
          </cell>
          <cell r="K211" t="str">
            <v>PRA</v>
          </cell>
        </row>
        <row r="212">
          <cell r="B212" t="str">
            <v>NIP_D_GU Phase 1_PRA_P</v>
          </cell>
          <cell r="C212" t="str">
            <v>Possible</v>
          </cell>
          <cell r="D212" t="str">
            <v>Corporate</v>
          </cell>
          <cell r="E212" t="str">
            <v>PRA</v>
          </cell>
          <cell r="F212" t="str">
            <v>DNR Prod Facilty</v>
          </cell>
          <cell r="G212" t="str">
            <v>Corporate PRA</v>
          </cell>
          <cell r="H212" t="str">
            <v>NIP_D_GU Phase 1_PRA</v>
          </cell>
          <cell r="I212" t="str">
            <v>Ranked IN</v>
          </cell>
          <cell r="J212" t="str">
            <v>5. Ongoing Gas</v>
          </cell>
          <cell r="K212" t="str">
            <v>PRA</v>
          </cell>
        </row>
        <row r="213">
          <cell r="B213" t="str">
            <v>NIP_D_GU Phase 2_PRA_P</v>
          </cell>
          <cell r="C213" t="str">
            <v>Possible</v>
          </cell>
          <cell r="D213" t="str">
            <v>Corporate</v>
          </cell>
          <cell r="E213" t="str">
            <v>PRA</v>
          </cell>
          <cell r="F213" t="str">
            <v>DNR Prod Facilty</v>
          </cell>
          <cell r="G213" t="str">
            <v>Corporate PRA</v>
          </cell>
          <cell r="H213" t="str">
            <v>NIP_D_GU Phase 2_PRA</v>
          </cell>
          <cell r="I213" t="str">
            <v>Ranked IN</v>
          </cell>
          <cell r="J213" t="str">
            <v>6. New gas (NLNG)</v>
          </cell>
          <cell r="K213" t="str">
            <v>PRA</v>
          </cell>
        </row>
        <row r="214">
          <cell r="B214" t="str">
            <v>NIP_D_GUGG-Evwreni_PRA_P</v>
          </cell>
          <cell r="C214" t="str">
            <v>Possible</v>
          </cell>
          <cell r="D214" t="str">
            <v>Corporate</v>
          </cell>
          <cell r="E214" t="str">
            <v>PRA</v>
          </cell>
          <cell r="F214" t="str">
            <v>DNR Prod Facilty</v>
          </cell>
          <cell r="G214" t="str">
            <v>Corporate PRA</v>
          </cell>
          <cell r="H214" t="str">
            <v>NIP_D_GUGG-Evwreni_PRA</v>
          </cell>
          <cell r="I214" t="str">
            <v>Ranked OUT</v>
          </cell>
          <cell r="J214" t="str">
            <v>4. Oil Pre-FID</v>
          </cell>
          <cell r="K214" t="str">
            <v>PRA</v>
          </cell>
        </row>
        <row r="215">
          <cell r="B215" t="str">
            <v>NIP_D_H and JK Block IOGP_PRA_P</v>
          </cell>
          <cell r="C215" t="str">
            <v>Possible</v>
          </cell>
          <cell r="D215" t="str">
            <v>Corporate</v>
          </cell>
          <cell r="E215" t="str">
            <v>PRA</v>
          </cell>
          <cell r="F215" t="str">
            <v>DNR Prod Facilty</v>
          </cell>
          <cell r="G215" t="str">
            <v>Corporate PRA</v>
          </cell>
          <cell r="H215" t="str">
            <v>NIP_D_H and JK Block IOGP_PRA</v>
          </cell>
          <cell r="I215" t="e">
            <v>#N/A</v>
          </cell>
          <cell r="J215" t="e">
            <v>#N/A</v>
          </cell>
          <cell r="K215" t="str">
            <v>PRA</v>
          </cell>
        </row>
        <row r="216">
          <cell r="B216" t="str">
            <v>NIP_D_HAZZ_OFS_G01_P</v>
          </cell>
          <cell r="C216" t="str">
            <v>Possible</v>
          </cell>
          <cell r="D216" t="str">
            <v>OFS</v>
          </cell>
          <cell r="E216" t="str">
            <v>HAZZ</v>
          </cell>
          <cell r="F216" t="str">
            <v>Offshore PF</v>
          </cell>
          <cell r="G216" t="str">
            <v>NIP_BP06_H and JK Block IOGP</v>
          </cell>
          <cell r="H216" t="str">
            <v>NIP_D_HAZZ_OFS_G01</v>
          </cell>
          <cell r="I216" t="e">
            <v>#N/A</v>
          </cell>
          <cell r="J216" t="e">
            <v>#N/A</v>
          </cell>
          <cell r="K216" t="str">
            <v>3. New Oil</v>
          </cell>
        </row>
        <row r="217">
          <cell r="B217" t="str">
            <v>NIP_D_HBZZ_OFS_G01_P</v>
          </cell>
          <cell r="C217" t="str">
            <v>Possible</v>
          </cell>
          <cell r="D217" t="str">
            <v>OFS</v>
          </cell>
          <cell r="E217" t="str">
            <v>HBZZ</v>
          </cell>
          <cell r="F217" t="str">
            <v>Offshore PF</v>
          </cell>
          <cell r="G217" t="str">
            <v>NIP_BP06_H and JK Block IOGP</v>
          </cell>
          <cell r="H217" t="str">
            <v>NIP_D_HBZZ_OFS_G01</v>
          </cell>
          <cell r="I217" t="e">
            <v>#N/A</v>
          </cell>
          <cell r="J217" t="e">
            <v>#N/A</v>
          </cell>
          <cell r="K217" t="str">
            <v>3. New Oil</v>
          </cell>
        </row>
        <row r="218">
          <cell r="B218" t="str">
            <v>NIP_D_HDZZ_OFS_G01_P</v>
          </cell>
          <cell r="C218" t="str">
            <v>Possible</v>
          </cell>
          <cell r="D218" t="str">
            <v>OFS</v>
          </cell>
          <cell r="E218" t="str">
            <v>HDZZ</v>
          </cell>
          <cell r="F218" t="str">
            <v>Offshore PF</v>
          </cell>
          <cell r="G218" t="str">
            <v>NIP_BP06_H and JK Block IOGP</v>
          </cell>
          <cell r="H218" t="str">
            <v>NIP_D_HDZZ_OFS_G01</v>
          </cell>
          <cell r="I218" t="e">
            <v>#N/A</v>
          </cell>
          <cell r="J218" t="e">
            <v>#N/A</v>
          </cell>
          <cell r="K218" t="str">
            <v>3. New Oil</v>
          </cell>
        </row>
        <row r="219">
          <cell r="B219" t="str">
            <v>NIP_D_Imo River FOD_PRA_P</v>
          </cell>
          <cell r="C219" t="str">
            <v>Possible</v>
          </cell>
          <cell r="D219" t="str">
            <v>Corporate</v>
          </cell>
          <cell r="E219" t="str">
            <v>PRA</v>
          </cell>
          <cell r="F219" t="str">
            <v>DNR Prod Facilty</v>
          </cell>
          <cell r="G219" t="str">
            <v>Corporate PRA</v>
          </cell>
          <cell r="H219" t="str">
            <v>NIP_D_Imo River FOD_PRA</v>
          </cell>
          <cell r="I219" t="str">
            <v>Ranked IN</v>
          </cell>
          <cell r="J219" t="str">
            <v>4. Oil Pre-FID</v>
          </cell>
          <cell r="K219" t="str">
            <v>PRA</v>
          </cell>
        </row>
        <row r="220">
          <cell r="B220" t="str">
            <v>NIP_D_IMOR_ELA_D01_P</v>
          </cell>
          <cell r="C220" t="str">
            <v>Possible</v>
          </cell>
          <cell r="D220" t="str">
            <v>ELA</v>
          </cell>
          <cell r="E220" t="str">
            <v>IMOR</v>
          </cell>
          <cell r="F220" t="str">
            <v>IMO_RIVER3_FS</v>
          </cell>
          <cell r="G220" t="str">
            <v>NIP_BP06_Imo River FOD</v>
          </cell>
          <cell r="H220" t="str">
            <v>NIP_D_IMOR_ELA_D01</v>
          </cell>
          <cell r="I220" t="str">
            <v>Ranked IN</v>
          </cell>
          <cell r="J220" t="str">
            <v>4. Oil Pre-FID</v>
          </cell>
          <cell r="K220" t="str">
            <v>3. New Oil</v>
          </cell>
        </row>
        <row r="221">
          <cell r="B221" t="str">
            <v>NIP_D_IMOR_ELA_R01_P</v>
          </cell>
          <cell r="C221" t="str">
            <v>Possible</v>
          </cell>
          <cell r="D221" t="str">
            <v>ELA</v>
          </cell>
          <cell r="E221" t="str">
            <v>IMOR</v>
          </cell>
          <cell r="F221" t="str">
            <v>IMO_RIVER3_FS</v>
          </cell>
          <cell r="G221" t="str">
            <v>NIP_BP06_2006 LIO</v>
          </cell>
          <cell r="H221" t="str">
            <v>NIP_D_IMOR_ELA_R01</v>
          </cell>
          <cell r="I221" t="str">
            <v>Ranked IN</v>
          </cell>
          <cell r="J221" t="str">
            <v>1. NFA</v>
          </cell>
          <cell r="K221" t="str">
            <v>2. LIO</v>
          </cell>
        </row>
        <row r="222">
          <cell r="B222" t="str">
            <v>NIP_D_IMOR_ELA_R02_P</v>
          </cell>
          <cell r="C222" t="str">
            <v>Possible</v>
          </cell>
          <cell r="D222" t="str">
            <v>ELA</v>
          </cell>
          <cell r="E222" t="str">
            <v>IMOR</v>
          </cell>
          <cell r="F222" t="str">
            <v>IMO_RIVER3_FS</v>
          </cell>
          <cell r="G222" t="str">
            <v>NIP_BP06_2007 LIO</v>
          </cell>
          <cell r="H222" t="str">
            <v>NIP_D_IMOR_ELA_R02</v>
          </cell>
          <cell r="I222" t="str">
            <v>Ranked IN</v>
          </cell>
          <cell r="J222" t="str">
            <v>1. NFA</v>
          </cell>
          <cell r="K222" t="str">
            <v>2. LIO</v>
          </cell>
        </row>
        <row r="223">
          <cell r="B223" t="str">
            <v>NIP_D_ISEN_WSS_G30_P</v>
          </cell>
          <cell r="C223" t="str">
            <v>Possible</v>
          </cell>
          <cell r="D223" t="str">
            <v>WSS</v>
          </cell>
          <cell r="E223" t="str">
            <v>ISEN</v>
          </cell>
          <cell r="F223" t="str">
            <v>NAG Cluster PF</v>
          </cell>
          <cell r="G223" t="e">
            <v>#N/A</v>
          </cell>
          <cell r="H223" t="str">
            <v>NIP_D_ISEN_WSS_G30</v>
          </cell>
          <cell r="I223" t="str">
            <v>Ranked OUT</v>
          </cell>
          <cell r="J223" t="str">
            <v>8. New gas (OKLNG)</v>
          </cell>
          <cell r="K223" t="str">
            <v>3. New Oil</v>
          </cell>
        </row>
        <row r="224">
          <cell r="B224" t="str">
            <v>NIP_D_ISIM_ELA_R01_P</v>
          </cell>
          <cell r="C224" t="str">
            <v>Possible</v>
          </cell>
          <cell r="D224" t="str">
            <v>ELA</v>
          </cell>
          <cell r="E224" t="str">
            <v>ISIM</v>
          </cell>
          <cell r="F224" t="str">
            <v>ISIMIRI1_FS</v>
          </cell>
          <cell r="G224" t="str">
            <v>NIP_BP06_2006 LIO</v>
          </cell>
          <cell r="H224" t="str">
            <v>NIP_D_ISIM_ELA_R01</v>
          </cell>
          <cell r="I224" t="str">
            <v>Ranked IN</v>
          </cell>
          <cell r="J224" t="str">
            <v>1. NFA</v>
          </cell>
          <cell r="K224" t="str">
            <v>2. LIO</v>
          </cell>
        </row>
        <row r="225">
          <cell r="B225" t="str">
            <v>NIP_D_ISOK_WLA_D01_P</v>
          </cell>
          <cell r="C225" t="str">
            <v>Possible</v>
          </cell>
          <cell r="D225" t="str">
            <v>WLA</v>
          </cell>
          <cell r="E225" t="str">
            <v>ISOK</v>
          </cell>
          <cell r="F225" t="str">
            <v>OGINI1_FS</v>
          </cell>
          <cell r="G225" t="str">
            <v>NIP_BP06_GUGG-Isoko</v>
          </cell>
          <cell r="H225" t="str">
            <v>NIP_D_ISOK_WLA_D01</v>
          </cell>
          <cell r="I225" t="str">
            <v>Ranked OUT</v>
          </cell>
          <cell r="J225" t="str">
            <v>4. Oil Pre-FID</v>
          </cell>
          <cell r="K225" t="str">
            <v>3. New Oil</v>
          </cell>
        </row>
        <row r="226">
          <cell r="B226" t="str">
            <v>NIP_D_ISOK_WLA_I01_P</v>
          </cell>
          <cell r="C226" t="str">
            <v>Possible</v>
          </cell>
          <cell r="D226" t="str">
            <v>WLA</v>
          </cell>
          <cell r="E226" t="str">
            <v>ISOK</v>
          </cell>
          <cell r="F226" t="str">
            <v>OGINI1_FS</v>
          </cell>
          <cell r="G226" t="str">
            <v>NIP_BP06_GUGG-Isoko</v>
          </cell>
          <cell r="H226" t="str">
            <v>NIP_D_ISOK_WLA_I01</v>
          </cell>
          <cell r="I226" t="str">
            <v>Ranked OUT</v>
          </cell>
          <cell r="J226" t="str">
            <v>1. NFA</v>
          </cell>
          <cell r="K226" t="str">
            <v>3. New Oil</v>
          </cell>
        </row>
        <row r="227">
          <cell r="B227" t="str">
            <v>NIP_D_ISOK_WLA_T01_P</v>
          </cell>
          <cell r="C227" t="str">
            <v>Possible</v>
          </cell>
          <cell r="D227" t="str">
            <v>WLA</v>
          </cell>
          <cell r="E227" t="str">
            <v>ISOK</v>
          </cell>
          <cell r="F227" t="str">
            <v>OGINI1_FS</v>
          </cell>
          <cell r="G227" t="str">
            <v>NIP_BP06_2006 LIO</v>
          </cell>
          <cell r="H227" t="str">
            <v>NIP_D_ISOK_WLA_T01</v>
          </cell>
          <cell r="I227" t="str">
            <v>Ranked IN</v>
          </cell>
          <cell r="J227" t="str">
            <v>1. NFA</v>
          </cell>
          <cell r="K227" t="str">
            <v>2. LIO</v>
          </cell>
        </row>
        <row r="228">
          <cell r="B228" t="str">
            <v>NIP_D_ISUZ_ELA_R01_P</v>
          </cell>
          <cell r="C228" t="str">
            <v>Possible</v>
          </cell>
          <cell r="D228" t="str">
            <v>ELA</v>
          </cell>
          <cell r="E228" t="str">
            <v>ISUZ</v>
          </cell>
          <cell r="F228" t="str">
            <v>UMUECHEM1_FS</v>
          </cell>
          <cell r="G228" t="str">
            <v>NIP_BP06_2006 LIO</v>
          </cell>
          <cell r="H228" t="str">
            <v>NIP_D_ISUZ_ELA_R01</v>
          </cell>
          <cell r="I228" t="str">
            <v>Ranked IN</v>
          </cell>
          <cell r="J228" t="str">
            <v>1. NFA</v>
          </cell>
          <cell r="K228" t="str">
            <v>2. LIO</v>
          </cell>
        </row>
        <row r="229">
          <cell r="B229" t="str">
            <v>NIP_D_JKZZ_OFS_D01_P</v>
          </cell>
          <cell r="C229" t="str">
            <v>Possible</v>
          </cell>
          <cell r="D229" t="str">
            <v>OFS</v>
          </cell>
          <cell r="E229" t="str">
            <v>JKZZ</v>
          </cell>
          <cell r="F229" t="str">
            <v>Offshore PF</v>
          </cell>
          <cell r="G229" t="str">
            <v>NIP_BP06_H and JK Block IOGP</v>
          </cell>
          <cell r="H229" t="str">
            <v>NIP_D_JKZZ_OFS_D01</v>
          </cell>
          <cell r="I229" t="e">
            <v>#N/A</v>
          </cell>
          <cell r="J229" t="e">
            <v>#N/A</v>
          </cell>
          <cell r="K229" t="str">
            <v>3. New Oil</v>
          </cell>
        </row>
        <row r="230">
          <cell r="B230" t="str">
            <v>NIP_D_JONC_WNS_L01_P</v>
          </cell>
          <cell r="C230" t="str">
            <v>Possible</v>
          </cell>
          <cell r="D230" t="str">
            <v>WNS</v>
          </cell>
          <cell r="E230" t="str">
            <v>JONC</v>
          </cell>
          <cell r="F230" t="str">
            <v>JONES_CREEK1_FS</v>
          </cell>
          <cell r="G230" t="str">
            <v>NIP_BP06_Jones Creek Gaslift</v>
          </cell>
          <cell r="H230" t="str">
            <v>NIP_D_JONC_WNS_L01</v>
          </cell>
          <cell r="I230" t="str">
            <v>Ranked IN</v>
          </cell>
          <cell r="J230" t="str">
            <v>1. NFA</v>
          </cell>
          <cell r="K230" t="str">
            <v>3. New Oil</v>
          </cell>
        </row>
        <row r="231">
          <cell r="B231" t="str">
            <v>NIP_D_JONC_WNS_L02_P</v>
          </cell>
          <cell r="C231" t="str">
            <v>Possible</v>
          </cell>
          <cell r="D231" t="str">
            <v>WNS</v>
          </cell>
          <cell r="E231" t="str">
            <v>JONC</v>
          </cell>
          <cell r="F231" t="str">
            <v>JONES_CREEK1_FS</v>
          </cell>
          <cell r="G231" t="str">
            <v>NIP_BP06_Jones Creek Gaslift</v>
          </cell>
          <cell r="H231" t="str">
            <v>NIP_D_JONC_WNS_L02</v>
          </cell>
          <cell r="I231" t="str">
            <v>Ranked IN</v>
          </cell>
          <cell r="J231" t="str">
            <v>1. NFA</v>
          </cell>
          <cell r="K231" t="str">
            <v>3. New Oil</v>
          </cell>
        </row>
        <row r="232">
          <cell r="B232" t="str">
            <v>NIP_D_JONC_WNS_R03_P</v>
          </cell>
          <cell r="C232" t="str">
            <v>Possible</v>
          </cell>
          <cell r="D232" t="str">
            <v>WNS</v>
          </cell>
          <cell r="E232" t="str">
            <v>JONC</v>
          </cell>
          <cell r="F232" t="str">
            <v>JONES_CREEK1_FS</v>
          </cell>
          <cell r="G232" t="str">
            <v>NIP_BP06_2008 LIO</v>
          </cell>
          <cell r="H232" t="str">
            <v>NIP_D_JONC_WNS_R03</v>
          </cell>
          <cell r="I232" t="str">
            <v>Ranked IN</v>
          </cell>
          <cell r="J232" t="str">
            <v>1. NFA</v>
          </cell>
          <cell r="K232" t="str">
            <v>2. LIO</v>
          </cell>
        </row>
        <row r="233">
          <cell r="B233" t="str">
            <v>NIP_D_JONC_WNS_T01_P</v>
          </cell>
          <cell r="C233" t="str">
            <v>Possible</v>
          </cell>
          <cell r="D233" t="str">
            <v>WNS</v>
          </cell>
          <cell r="E233" t="str">
            <v>JONC</v>
          </cell>
          <cell r="F233" t="str">
            <v>JONES_CREEK1_FS</v>
          </cell>
          <cell r="G233" t="str">
            <v>NIP_BP06_2006 LIO</v>
          </cell>
          <cell r="H233" t="str">
            <v>NIP_D_JONC_WNS_T01</v>
          </cell>
          <cell r="I233" t="str">
            <v>Ranked IN</v>
          </cell>
          <cell r="J233" t="str">
            <v>1. NFA</v>
          </cell>
          <cell r="K233" t="str">
            <v>2. LIO</v>
          </cell>
        </row>
        <row r="234">
          <cell r="B234" t="str">
            <v>NIP_D_Jones Creek FOD_PRA_P</v>
          </cell>
          <cell r="C234" t="str">
            <v>Possible</v>
          </cell>
          <cell r="D234" t="str">
            <v>Corporate</v>
          </cell>
          <cell r="E234" t="str">
            <v>PRA</v>
          </cell>
          <cell r="F234" t="str">
            <v>DNR Prod Facilty</v>
          </cell>
          <cell r="G234" t="str">
            <v>Corporate PRA</v>
          </cell>
          <cell r="H234" t="str">
            <v>NIP_D_Jones Creek FOD_PRA</v>
          </cell>
          <cell r="I234" t="str">
            <v>Ranked OUT</v>
          </cell>
          <cell r="J234" t="str">
            <v>4. Oil Pre-FID</v>
          </cell>
          <cell r="K234" t="str">
            <v>PRA</v>
          </cell>
        </row>
        <row r="235">
          <cell r="B235" t="str">
            <v>NIP_D_KABI_WSS_G30_P</v>
          </cell>
          <cell r="C235" t="str">
            <v>Possible</v>
          </cell>
          <cell r="D235" t="str">
            <v>WSS</v>
          </cell>
          <cell r="E235" t="str">
            <v>KABI</v>
          </cell>
          <cell r="F235" t="str">
            <v>NAG Cluster PF</v>
          </cell>
          <cell r="G235" t="e">
            <v>#N/A</v>
          </cell>
          <cell r="H235" t="str">
            <v>NIP_D_KABI_WSS_G30</v>
          </cell>
          <cell r="I235" t="str">
            <v>Ranked OUT</v>
          </cell>
          <cell r="J235" t="str">
            <v>8. New gas (OKLNG)</v>
          </cell>
          <cell r="K235" t="str">
            <v>3. New Oil</v>
          </cell>
        </row>
        <row r="236">
          <cell r="B236" t="str">
            <v>NIP_D_KANB_WSS_D03_P</v>
          </cell>
          <cell r="C236" t="str">
            <v>Possible</v>
          </cell>
          <cell r="D236" t="str">
            <v>WSS</v>
          </cell>
          <cell r="E236" t="str">
            <v>KANB</v>
          </cell>
          <cell r="F236" t="str">
            <v>TUNU1_FS</v>
          </cell>
          <cell r="G236" t="str">
            <v>NIP_BP06_Southern Swamp IOGP</v>
          </cell>
          <cell r="H236" t="str">
            <v>NIP_D_KANB_WSS_D03</v>
          </cell>
          <cell r="I236" t="str">
            <v>Ranked IN</v>
          </cell>
          <cell r="J236" t="str">
            <v>6. New gas (NLNG)</v>
          </cell>
          <cell r="K236" t="str">
            <v>3. New Oil</v>
          </cell>
        </row>
        <row r="237">
          <cell r="B237" t="str">
            <v>NIP_D_KANB_WSS_D04_P</v>
          </cell>
          <cell r="C237" t="str">
            <v>Possible</v>
          </cell>
          <cell r="D237" t="str">
            <v>WSS</v>
          </cell>
          <cell r="E237" t="str">
            <v>KANB</v>
          </cell>
          <cell r="F237" t="str">
            <v>TUNU1_FS</v>
          </cell>
          <cell r="G237" t="str">
            <v>NIP_BP06_Southern Swamp IOGP</v>
          </cell>
          <cell r="H237" t="str">
            <v>NIP_D_KANB_WSS_D04</v>
          </cell>
          <cell r="I237" t="str">
            <v>Ranked IN</v>
          </cell>
          <cell r="J237" t="str">
            <v>6. New gas (NLNG)</v>
          </cell>
          <cell r="K237" t="str">
            <v>3. New Oil</v>
          </cell>
        </row>
        <row r="238">
          <cell r="B238" t="str">
            <v>NIP_D_KANB_WSS_I01_P</v>
          </cell>
          <cell r="C238" t="str">
            <v>Possible</v>
          </cell>
          <cell r="D238" t="str">
            <v>WSS</v>
          </cell>
          <cell r="E238" t="str">
            <v>KANB</v>
          </cell>
          <cell r="F238" t="str">
            <v>TUNU1_FS</v>
          </cell>
          <cell r="G238" t="str">
            <v>NIP_BP06_Southern Swamp IOGP</v>
          </cell>
          <cell r="H238" t="str">
            <v>NIP_D_KANB_WSS_I01</v>
          </cell>
          <cell r="I238" t="str">
            <v>Ranked IN</v>
          </cell>
          <cell r="J238" t="str">
            <v>6. New gas (NLNG)</v>
          </cell>
          <cell r="K238" t="str">
            <v>3. New Oil</v>
          </cell>
        </row>
        <row r="239">
          <cell r="B239" t="str">
            <v>NIP_D_KANB_WSS_R02_P</v>
          </cell>
          <cell r="C239" t="str">
            <v>Possible</v>
          </cell>
          <cell r="D239" t="str">
            <v>WSS</v>
          </cell>
          <cell r="E239" t="str">
            <v>KANB</v>
          </cell>
          <cell r="F239" t="str">
            <v>TUNU1_FS</v>
          </cell>
          <cell r="G239" t="str">
            <v>NIP_BP06_Southern Swamp IOGP</v>
          </cell>
          <cell r="H239" t="str">
            <v>NIP_D_KANB_WSS_R02</v>
          </cell>
          <cell r="I239" t="str">
            <v>Ranked IN</v>
          </cell>
          <cell r="J239" t="str">
            <v>6. New gas (NLNG)</v>
          </cell>
          <cell r="K239" t="str">
            <v>2. LIO</v>
          </cell>
        </row>
        <row r="240">
          <cell r="B240" t="str">
            <v>NIP_D_KAUE_EES_D01_P</v>
          </cell>
          <cell r="C240" t="str">
            <v>Possible</v>
          </cell>
          <cell r="D240" t="str">
            <v>EES</v>
          </cell>
          <cell r="E240" t="str">
            <v>KAUE</v>
          </cell>
          <cell r="F240" t="str">
            <v>NEW_BONNY1_FS</v>
          </cell>
          <cell r="G240" t="str">
            <v>NIP_BP06_Bonny/Kalaekule IOGD</v>
          </cell>
          <cell r="H240" t="str">
            <v>NIP_D_KAUE_EES_D01</v>
          </cell>
          <cell r="I240" t="str">
            <v>Ranked IN</v>
          </cell>
          <cell r="J240" t="str">
            <v>4. Oil Pre-FID</v>
          </cell>
          <cell r="K240" t="str">
            <v>3. New Oil</v>
          </cell>
        </row>
        <row r="241">
          <cell r="B241" t="str">
            <v>NIP_D_KAUE_EES_D02_P</v>
          </cell>
          <cell r="C241" t="str">
            <v>Possible</v>
          </cell>
          <cell r="D241" t="str">
            <v>EES</v>
          </cell>
          <cell r="E241" t="str">
            <v>KAUE</v>
          </cell>
          <cell r="F241" t="str">
            <v>KALAEKULE1_FS</v>
          </cell>
          <cell r="G241" t="str">
            <v>NIP_BP06_Bonny/Kalaekule IOGD</v>
          </cell>
          <cell r="H241" t="str">
            <v>NIP_D_KAUE_EES_D02</v>
          </cell>
          <cell r="I241" t="str">
            <v>Ranked IN</v>
          </cell>
          <cell r="J241" t="str">
            <v>4. Oil Pre-FID</v>
          </cell>
          <cell r="K241" t="str">
            <v>3. New Oil</v>
          </cell>
        </row>
        <row r="242">
          <cell r="B242" t="str">
            <v>NIP_D_KAUE_EES_R01_P</v>
          </cell>
          <cell r="C242" t="str">
            <v>Possible</v>
          </cell>
          <cell r="D242" t="str">
            <v>EES</v>
          </cell>
          <cell r="E242" t="str">
            <v>KAUE</v>
          </cell>
          <cell r="F242" t="str">
            <v>KALAEKULE1_FS</v>
          </cell>
          <cell r="G242" t="str">
            <v>NIP_BP06_2006 LIO</v>
          </cell>
          <cell r="H242" t="str">
            <v>NIP_D_KAUE_EES_R01</v>
          </cell>
          <cell r="I242" t="e">
            <v>#N/A</v>
          </cell>
          <cell r="J242" t="e">
            <v>#N/A</v>
          </cell>
          <cell r="K242" t="str">
            <v>2. LIO</v>
          </cell>
        </row>
        <row r="243">
          <cell r="B243" t="str">
            <v>NIP_D_KCNT_EES_D01_P</v>
          </cell>
          <cell r="C243" t="str">
            <v>Possible</v>
          </cell>
          <cell r="D243" t="str">
            <v>EES</v>
          </cell>
          <cell r="E243" t="str">
            <v>KCNT</v>
          </cell>
          <cell r="F243" t="str">
            <v>NEW_BONNY1_FS</v>
          </cell>
          <cell r="G243" t="str">
            <v>NIP_BP06_Bonny/Kalaekule IOGD</v>
          </cell>
          <cell r="H243" t="str">
            <v>NIP_D_KCNT_EES_D01</v>
          </cell>
          <cell r="I243" t="str">
            <v>Ranked IN</v>
          </cell>
          <cell r="J243" t="str">
            <v>4. Oil Pre-FID</v>
          </cell>
          <cell r="K243" t="str">
            <v>3. New Oil</v>
          </cell>
        </row>
        <row r="244">
          <cell r="B244" t="str">
            <v>NIP_D_KCTL_EEE_D01_P</v>
          </cell>
          <cell r="C244" t="str">
            <v>Possible</v>
          </cell>
          <cell r="D244" t="str">
            <v>Corporate</v>
          </cell>
          <cell r="E244" t="str">
            <v>EEE</v>
          </cell>
          <cell r="F244" t="str">
            <v>DNR Prod Facilty</v>
          </cell>
          <cell r="G244" t="str">
            <v>Corporate - East</v>
          </cell>
          <cell r="H244" t="str">
            <v>NIP_D_KCTL_EEE_D01</v>
          </cell>
          <cell r="I244" t="str">
            <v>Ranked IN</v>
          </cell>
          <cell r="J244" t="str">
            <v>1. NFA</v>
          </cell>
          <cell r="K244" t="str">
            <v>3. New Oil</v>
          </cell>
        </row>
        <row r="245">
          <cell r="B245" t="str">
            <v>NIP_D_KOCR_ELA_D01_P</v>
          </cell>
          <cell r="C245" t="str">
            <v>Possible</v>
          </cell>
          <cell r="D245" t="str">
            <v>ELA</v>
          </cell>
          <cell r="E245" t="str">
            <v>KOCR</v>
          </cell>
          <cell r="F245" t="str">
            <v>PLANNED_GBARAN2_FS</v>
          </cell>
          <cell r="G245" t="str">
            <v>NIP_BP06_GU Phase 1</v>
          </cell>
          <cell r="H245" t="str">
            <v>NIP_D_KOCR_ELA_D01</v>
          </cell>
          <cell r="I245" t="str">
            <v>Ranked IN</v>
          </cell>
          <cell r="J245" t="str">
            <v>5. Ongoing Gas</v>
          </cell>
          <cell r="K245" t="str">
            <v>3. New Oil</v>
          </cell>
        </row>
        <row r="246">
          <cell r="B246" t="str">
            <v>NIP_D_KOCR_ELA_G01_P</v>
          </cell>
          <cell r="C246" t="str">
            <v>Possible</v>
          </cell>
          <cell r="D246" t="str">
            <v>ELA</v>
          </cell>
          <cell r="E246" t="str">
            <v>KOCR</v>
          </cell>
          <cell r="F246" t="str">
            <v>NAG PF</v>
          </cell>
          <cell r="G246" t="e">
            <v>#N/A</v>
          </cell>
          <cell r="H246" t="str">
            <v>NIP_D_KOCR_ELA_G01</v>
          </cell>
          <cell r="I246" t="str">
            <v>Ranked IN</v>
          </cell>
          <cell r="J246" t="str">
            <v>5. Ongoing Gas</v>
          </cell>
          <cell r="K246" t="str">
            <v>3. New Oil</v>
          </cell>
        </row>
        <row r="247">
          <cell r="B247" t="str">
            <v>NIP_D_KOCR_ELA_G02_P</v>
          </cell>
          <cell r="C247" t="str">
            <v>Possible</v>
          </cell>
          <cell r="D247" t="str">
            <v>ELA</v>
          </cell>
          <cell r="E247" t="str">
            <v>KOCR</v>
          </cell>
          <cell r="F247" t="str">
            <v>NAG PF</v>
          </cell>
          <cell r="G247" t="e">
            <v>#N/A</v>
          </cell>
          <cell r="H247" t="str">
            <v>NIP_D_KOCR_ELA_G02</v>
          </cell>
          <cell r="I247" t="str">
            <v>Ranked IN</v>
          </cell>
          <cell r="J247" t="str">
            <v>6. New gas (NLNG)</v>
          </cell>
          <cell r="K247" t="str">
            <v>3. New Oil</v>
          </cell>
        </row>
        <row r="248">
          <cell r="B248" t="str">
            <v>NIP_D_KOCR_ELA_G03_P</v>
          </cell>
          <cell r="C248" t="str">
            <v>Possible</v>
          </cell>
          <cell r="D248" t="str">
            <v>ELA</v>
          </cell>
          <cell r="E248" t="str">
            <v>KOCR</v>
          </cell>
          <cell r="F248" t="str">
            <v>NAG PF</v>
          </cell>
          <cell r="G248" t="e">
            <v>#N/A</v>
          </cell>
          <cell r="H248" t="str">
            <v>NIP_D_KOCR_ELA_G03</v>
          </cell>
          <cell r="I248" t="str">
            <v>Ranked IN</v>
          </cell>
          <cell r="J248" t="str">
            <v>6. New gas (NLNG)</v>
          </cell>
          <cell r="K248" t="str">
            <v>3. New Oil</v>
          </cell>
        </row>
        <row r="249">
          <cell r="B249" t="str">
            <v>NIP_D_KOCR_ELA_R01_P</v>
          </cell>
          <cell r="C249" t="str">
            <v>Possible</v>
          </cell>
          <cell r="D249" t="str">
            <v>ELA</v>
          </cell>
          <cell r="E249" t="str">
            <v>KOCR</v>
          </cell>
          <cell r="F249" t="str">
            <v>KOLO_CREEK1_FS</v>
          </cell>
          <cell r="G249" t="str">
            <v>NIP_BP06_2006 LIO</v>
          </cell>
          <cell r="H249" t="str">
            <v>NIP_D_KOCR_ELA_R01</v>
          </cell>
          <cell r="I249" t="str">
            <v>Ranked IN</v>
          </cell>
          <cell r="J249" t="str">
            <v>1. NFA</v>
          </cell>
          <cell r="K249" t="str">
            <v>2. LIO</v>
          </cell>
        </row>
        <row r="250">
          <cell r="B250" t="str">
            <v>NIP_D_KOCR_ELA_R02_P</v>
          </cell>
          <cell r="C250" t="str">
            <v>Possible</v>
          </cell>
          <cell r="D250" t="str">
            <v>ELA</v>
          </cell>
          <cell r="E250" t="str">
            <v>KOCR</v>
          </cell>
          <cell r="F250" t="str">
            <v>KOLO_CREEK1_FS</v>
          </cell>
          <cell r="G250" t="str">
            <v>NIP_BP06_2007 LIO</v>
          </cell>
          <cell r="H250" t="str">
            <v>NIP_D_KOCR_ELA_R02</v>
          </cell>
          <cell r="I250" t="str">
            <v>Ranked IN</v>
          </cell>
          <cell r="J250" t="str">
            <v>1. NFA</v>
          </cell>
          <cell r="K250" t="str">
            <v>2. LIO</v>
          </cell>
        </row>
        <row r="251">
          <cell r="B251" t="str">
            <v>NIP_D_KOKR_WLA_T01_P</v>
          </cell>
          <cell r="C251" t="str">
            <v>Possible</v>
          </cell>
          <cell r="D251" t="str">
            <v>WLA</v>
          </cell>
          <cell r="E251" t="str">
            <v>KOKR</v>
          </cell>
          <cell r="F251" t="str">
            <v>KOKORI1_FS</v>
          </cell>
          <cell r="G251" t="str">
            <v>NIP_BP06_2006 LIO</v>
          </cell>
          <cell r="H251" t="str">
            <v>NIP_D_KOKR_WLA_T01</v>
          </cell>
          <cell r="I251" t="str">
            <v>Ranked IN</v>
          </cell>
          <cell r="J251" t="str">
            <v>1. NFA</v>
          </cell>
          <cell r="K251" t="str">
            <v>2. LIO</v>
          </cell>
        </row>
        <row r="252">
          <cell r="B252" t="str">
            <v>NIP_D_KOLO_WSS_G30_P</v>
          </cell>
          <cell r="C252" t="str">
            <v>Possible</v>
          </cell>
          <cell r="D252" t="str">
            <v>WSS</v>
          </cell>
          <cell r="E252" t="str">
            <v>KOLO</v>
          </cell>
          <cell r="F252" t="str">
            <v>NAG Cluster PF</v>
          </cell>
          <cell r="G252" t="e">
            <v>#N/A</v>
          </cell>
          <cell r="H252" t="str">
            <v>NIP_D_KOLO_WSS_G30</v>
          </cell>
          <cell r="I252" t="str">
            <v>Ranked OUT</v>
          </cell>
          <cell r="J252" t="str">
            <v>8. New gas (OKLNG)</v>
          </cell>
          <cell r="K252" t="str">
            <v>3. New Oil</v>
          </cell>
        </row>
        <row r="253">
          <cell r="B253" t="str">
            <v>NIP_D_KOMA_ELA_G01_P</v>
          </cell>
          <cell r="C253" t="str">
            <v>Possible</v>
          </cell>
          <cell r="D253" t="str">
            <v>ELA</v>
          </cell>
          <cell r="E253" t="str">
            <v>KOMA</v>
          </cell>
          <cell r="F253" t="str">
            <v>NAG PF</v>
          </cell>
          <cell r="G253" t="e">
            <v>#N/A</v>
          </cell>
          <cell r="H253" t="str">
            <v>NIP_D_KOMA_ELA_G01</v>
          </cell>
          <cell r="I253" t="str">
            <v>Ranked IN</v>
          </cell>
          <cell r="J253" t="str">
            <v>5. Ongoing Gas</v>
          </cell>
          <cell r="K253" t="str">
            <v>3. New Oil</v>
          </cell>
        </row>
        <row r="254">
          <cell r="B254" t="str">
            <v>NIP_D_KOMA_ELA_G02_P</v>
          </cell>
          <cell r="C254" t="str">
            <v>Possible</v>
          </cell>
          <cell r="D254" t="str">
            <v>ELA</v>
          </cell>
          <cell r="E254" t="str">
            <v>KOMA</v>
          </cell>
          <cell r="F254" t="str">
            <v>NAG PF</v>
          </cell>
          <cell r="G254" t="e">
            <v>#N/A</v>
          </cell>
          <cell r="H254" t="str">
            <v>NIP_D_KOMA_ELA_G02</v>
          </cell>
          <cell r="I254" t="str">
            <v>Ranked IN</v>
          </cell>
          <cell r="J254" t="str">
            <v>6. New gas (NLNG)</v>
          </cell>
          <cell r="K254" t="str">
            <v>3. New Oil</v>
          </cell>
        </row>
        <row r="255">
          <cell r="B255" t="str">
            <v>NIP_D_KORA_EES_D01_P</v>
          </cell>
          <cell r="C255" t="str">
            <v>Possible</v>
          </cell>
          <cell r="D255" t="str">
            <v>EES</v>
          </cell>
          <cell r="E255" t="str">
            <v>KORA</v>
          </cell>
          <cell r="F255" t="str">
            <v>NEW_BONNY1_FS</v>
          </cell>
          <cell r="G255" t="str">
            <v>NIP_BP06_Bonny/Kalaekule IOGD</v>
          </cell>
          <cell r="H255" t="str">
            <v>NIP_D_KORA_EES_D01</v>
          </cell>
          <cell r="I255" t="str">
            <v>Ranked IN</v>
          </cell>
          <cell r="J255" t="str">
            <v>4. Oil Pre-FID</v>
          </cell>
          <cell r="K255" t="str">
            <v>3. New Oil</v>
          </cell>
        </row>
        <row r="256">
          <cell r="B256" t="str">
            <v>NIP_D_KRAK_EES_D01_P</v>
          </cell>
          <cell r="C256" t="str">
            <v>Possible</v>
          </cell>
          <cell r="D256" t="str">
            <v>EES</v>
          </cell>
          <cell r="E256" t="str">
            <v>KRAK</v>
          </cell>
          <cell r="F256" t="str">
            <v>KRAKAMA1_FS</v>
          </cell>
          <cell r="G256" t="str">
            <v>NIP_BP06_Cawthorne Channel Node Ph-2</v>
          </cell>
          <cell r="H256" t="str">
            <v>NIP_D_KRAK_EES_D01</v>
          </cell>
          <cell r="I256" t="str">
            <v>Ranked IN</v>
          </cell>
          <cell r="J256" t="str">
            <v>4. Oil Pre-FID</v>
          </cell>
          <cell r="K256" t="str">
            <v>3. New Oil</v>
          </cell>
        </row>
        <row r="257">
          <cell r="B257" t="str">
            <v>NIP_D_KRAK_EES_D02_P</v>
          </cell>
          <cell r="C257" t="str">
            <v>Possible</v>
          </cell>
          <cell r="D257" t="str">
            <v>EES</v>
          </cell>
          <cell r="E257" t="str">
            <v>KRAK</v>
          </cell>
          <cell r="F257" t="str">
            <v>KRAKAMA1_FS</v>
          </cell>
          <cell r="G257" t="str">
            <v>NIP_BP06_Cawthorne Channel Node Ph-2</v>
          </cell>
          <cell r="H257" t="str">
            <v>NIP_D_KRAK_EES_D02</v>
          </cell>
          <cell r="I257" t="str">
            <v>Ranked IN</v>
          </cell>
          <cell r="J257" t="str">
            <v>4. Oil Pre-FID</v>
          </cell>
          <cell r="K257" t="str">
            <v>3. New Oil</v>
          </cell>
        </row>
        <row r="258">
          <cell r="B258" t="str">
            <v>NIP_D_KUGE_EES_D01_P</v>
          </cell>
          <cell r="C258" t="str">
            <v>Possible</v>
          </cell>
          <cell r="D258" t="str">
            <v>EES</v>
          </cell>
          <cell r="E258" t="str">
            <v>KUGE</v>
          </cell>
          <cell r="F258" t="str">
            <v>NEW_BONNY1_FS</v>
          </cell>
          <cell r="G258" t="str">
            <v>NIP_BP06_Bonny/Kalaekule IOGD</v>
          </cell>
          <cell r="H258" t="str">
            <v>NIP_D_KUGE_EES_D01</v>
          </cell>
          <cell r="I258" t="str">
            <v>Ranked IN</v>
          </cell>
          <cell r="J258" t="str">
            <v>4. Oil Pre-FID</v>
          </cell>
          <cell r="K258" t="str">
            <v>3. New Oil</v>
          </cell>
        </row>
        <row r="259">
          <cell r="B259" t="str">
            <v>NIP_D_KZDZ_EES_D01_P</v>
          </cell>
          <cell r="C259" t="str">
            <v>Possible</v>
          </cell>
          <cell r="D259" t="str">
            <v>EES</v>
          </cell>
          <cell r="E259" t="str">
            <v>KZDZ</v>
          </cell>
          <cell r="F259" t="str">
            <v>NEW_BONNY1_FS</v>
          </cell>
          <cell r="G259" t="str">
            <v>NIP_BP06_Bonny/Kalaekule IOGD</v>
          </cell>
          <cell r="H259" t="str">
            <v>NIP_D_KZDZ_EES_D01</v>
          </cell>
          <cell r="I259" t="str">
            <v>Ranked IN</v>
          </cell>
          <cell r="J259" t="str">
            <v>4. Oil Pre-FID</v>
          </cell>
          <cell r="K259" t="str">
            <v>3. New Oil</v>
          </cell>
        </row>
        <row r="260">
          <cell r="B260" t="str">
            <v>NIP_D_LIG-Sapele_PRA_P</v>
          </cell>
          <cell r="C260" t="str">
            <v>Possible</v>
          </cell>
          <cell r="D260" t="str">
            <v>Corporate</v>
          </cell>
          <cell r="E260" t="str">
            <v>PRA</v>
          </cell>
          <cell r="F260" t="str">
            <v>DNR Prod Facilty</v>
          </cell>
          <cell r="G260" t="str">
            <v>Corporate PRA</v>
          </cell>
          <cell r="H260" t="str">
            <v>NIP_D_LIG-Sapele_PRA</v>
          </cell>
          <cell r="I260" t="e">
            <v>#N/A</v>
          </cell>
          <cell r="J260" t="e">
            <v>#N/A</v>
          </cell>
          <cell r="K260" t="str">
            <v>PRA</v>
          </cell>
        </row>
        <row r="261">
          <cell r="B261" t="str">
            <v>NIP_D_LIG-Soku_PRA_P</v>
          </cell>
          <cell r="C261" t="str">
            <v>Possible</v>
          </cell>
          <cell r="D261" t="str">
            <v>Corporate</v>
          </cell>
          <cell r="E261" t="str">
            <v>PRA</v>
          </cell>
          <cell r="F261" t="str">
            <v>DNR Prod Facilty</v>
          </cell>
          <cell r="G261" t="str">
            <v>Corporate PRA</v>
          </cell>
          <cell r="H261" t="str">
            <v>NIP_D_LIG-Soku_PRA</v>
          </cell>
          <cell r="I261" t="e">
            <v>#N/A</v>
          </cell>
          <cell r="J261" t="e">
            <v>#N/A</v>
          </cell>
          <cell r="K261" t="str">
            <v>PRA</v>
          </cell>
        </row>
        <row r="262">
          <cell r="B262" t="str">
            <v>NIP_D_LIG-Ughelli East_PRA_P</v>
          </cell>
          <cell r="C262" t="str">
            <v>Possible</v>
          </cell>
          <cell r="D262" t="str">
            <v>Corporate</v>
          </cell>
          <cell r="E262" t="str">
            <v>PRA</v>
          </cell>
          <cell r="F262" t="str">
            <v>DNR Prod Facilty</v>
          </cell>
          <cell r="G262" t="str">
            <v>Corporate PRA</v>
          </cell>
          <cell r="H262" t="str">
            <v>NIP_D_LIG-Ughelli East_PRA</v>
          </cell>
          <cell r="I262" t="e">
            <v>#N/A</v>
          </cell>
          <cell r="J262" t="e">
            <v>#N/A</v>
          </cell>
          <cell r="K262" t="str">
            <v>PRA</v>
          </cell>
        </row>
        <row r="263">
          <cell r="B263" t="str">
            <v>NIP_D_LIO Adjustment_P</v>
          </cell>
          <cell r="C263" t="str">
            <v>Possible</v>
          </cell>
          <cell r="D263" t="str">
            <v>Management</v>
          </cell>
          <cell r="E263" t="str">
            <v>Adjustment</v>
          </cell>
          <cell r="F263" t="str">
            <v>Corporate Management</v>
          </cell>
          <cell r="G263" t="str">
            <v>NIP_BP06_NFA</v>
          </cell>
          <cell r="H263" t="str">
            <v>NIP_D_LIO Adjustment</v>
          </cell>
          <cell r="I263" t="str">
            <v>Ranked IN</v>
          </cell>
          <cell r="J263" t="str">
            <v>1. NFA</v>
          </cell>
          <cell r="K263" t="str">
            <v>Adjustment</v>
          </cell>
        </row>
        <row r="264">
          <cell r="B264" t="str">
            <v>NIP_D_Management Adjustment_P</v>
          </cell>
          <cell r="C264" t="str">
            <v>Possible</v>
          </cell>
          <cell r="D264" t="str">
            <v>Management</v>
          </cell>
          <cell r="E264" t="str">
            <v>Adjustment</v>
          </cell>
          <cell r="F264" t="str">
            <v>Corporate Management</v>
          </cell>
          <cell r="G264" t="str">
            <v>NIP_BP06_NFA</v>
          </cell>
          <cell r="H264" t="str">
            <v>NIP_D_Management Adjustment</v>
          </cell>
          <cell r="I264" t="str">
            <v>Ranked IN</v>
          </cell>
          <cell r="J264" t="str">
            <v>1. NFA</v>
          </cell>
          <cell r="K264" t="str">
            <v>Adjustment</v>
          </cell>
        </row>
        <row r="265">
          <cell r="B265" t="str">
            <v>NIP_D_MINI_ELA_I01_P</v>
          </cell>
          <cell r="C265" t="str">
            <v>Possible</v>
          </cell>
          <cell r="D265" t="str">
            <v>ELA</v>
          </cell>
          <cell r="E265" t="str">
            <v>MINI</v>
          </cell>
          <cell r="F265" t="str">
            <v>AHIA1_FS</v>
          </cell>
          <cell r="G265" t="str">
            <v>NIP_BP06_AG Solutions-Ahia Adibawa</v>
          </cell>
          <cell r="H265" t="str">
            <v>NIP_D_MINI_ELA_I01</v>
          </cell>
          <cell r="I265" t="str">
            <v>Ranked IN</v>
          </cell>
          <cell r="J265" t="str">
            <v>4. Oil Pre-FID</v>
          </cell>
          <cell r="K265" t="str">
            <v>3. New Oil</v>
          </cell>
        </row>
        <row r="266">
          <cell r="B266" t="str">
            <v>NIP_D_MINI_ELA_R01_P</v>
          </cell>
          <cell r="C266" t="str">
            <v>Possible</v>
          </cell>
          <cell r="D266" t="str">
            <v>ELA</v>
          </cell>
          <cell r="E266" t="str">
            <v>MINI</v>
          </cell>
          <cell r="F266" t="str">
            <v>AHIA1_FS</v>
          </cell>
          <cell r="G266" t="str">
            <v>NIP_BP06_2006 LIO</v>
          </cell>
          <cell r="H266" t="str">
            <v>NIP_D_MINI_ELA_R01</v>
          </cell>
          <cell r="I266" t="str">
            <v>Ranked IN</v>
          </cell>
          <cell r="J266" t="str">
            <v>1. NFA</v>
          </cell>
          <cell r="K266" t="str">
            <v>2. LIO</v>
          </cell>
        </row>
        <row r="267">
          <cell r="B267" t="str">
            <v>NIP_D_MINI_ELA_R02_P</v>
          </cell>
          <cell r="C267" t="str">
            <v>Possible</v>
          </cell>
          <cell r="D267" t="str">
            <v>ELA</v>
          </cell>
          <cell r="E267" t="str">
            <v>MINI</v>
          </cell>
          <cell r="F267" t="str">
            <v>AHIA1_FS</v>
          </cell>
          <cell r="G267" t="str">
            <v>NIP_BP06_2007 LIO</v>
          </cell>
          <cell r="H267" t="str">
            <v>NIP_D_MINI_ELA_R02</v>
          </cell>
          <cell r="I267" t="str">
            <v>Ranked IN</v>
          </cell>
          <cell r="J267" t="str">
            <v>1. NFA</v>
          </cell>
          <cell r="K267" t="str">
            <v>2. LIO</v>
          </cell>
        </row>
        <row r="268">
          <cell r="B268" t="str">
            <v>NIP_D_NCTL_EEE_D01_P</v>
          </cell>
          <cell r="C268" t="str">
            <v>Possible</v>
          </cell>
          <cell r="D268" t="str">
            <v>Corporate</v>
          </cell>
          <cell r="E268" t="str">
            <v>EEE</v>
          </cell>
          <cell r="F268" t="str">
            <v>DNR Prod Facilty</v>
          </cell>
          <cell r="G268" t="str">
            <v>Corporate - East</v>
          </cell>
          <cell r="H268" t="str">
            <v>NIP_D_NCTL_EEE_D01</v>
          </cell>
          <cell r="I268" t="str">
            <v>Ranked IN</v>
          </cell>
          <cell r="J268" t="str">
            <v>1. NFA</v>
          </cell>
          <cell r="K268" t="str">
            <v>3. New Oil</v>
          </cell>
        </row>
        <row r="269">
          <cell r="B269" t="str">
            <v>NIP_D_NECE_EWS_R03_P</v>
          </cell>
          <cell r="C269" t="str">
            <v>Possible</v>
          </cell>
          <cell r="D269" t="str">
            <v>EWS</v>
          </cell>
          <cell r="E269" t="str">
            <v>NECE</v>
          </cell>
          <cell r="F269" t="str">
            <v>NEMBE_CREEK1_FS</v>
          </cell>
          <cell r="G269" t="str">
            <v>NIP_BP06_2008 LIO</v>
          </cell>
          <cell r="H269" t="str">
            <v>NIP_D_NECE_EWS_R03</v>
          </cell>
          <cell r="I269" t="str">
            <v>Ranked IN</v>
          </cell>
          <cell r="J269" t="str">
            <v>1. NFA</v>
          </cell>
          <cell r="K269" t="str">
            <v>2. LIO</v>
          </cell>
        </row>
        <row r="270">
          <cell r="B270" t="str">
            <v>NIP_D_Nembe Creek Phase 1_PRA_P</v>
          </cell>
          <cell r="C270" t="str">
            <v>Possible</v>
          </cell>
          <cell r="D270" t="str">
            <v>Corporate</v>
          </cell>
          <cell r="E270" t="str">
            <v>PRA</v>
          </cell>
          <cell r="F270" t="str">
            <v>DNR Prod Facilty</v>
          </cell>
          <cell r="G270" t="str">
            <v>Corporate PRA</v>
          </cell>
          <cell r="H270" t="str">
            <v>NIP_D_Nembe Creek Phase 1_PRA</v>
          </cell>
          <cell r="I270" t="str">
            <v>Ranked IN</v>
          </cell>
          <cell r="J270" t="str">
            <v>3. Oil Post-FID</v>
          </cell>
          <cell r="K270" t="str">
            <v>PRA</v>
          </cell>
        </row>
        <row r="271">
          <cell r="B271" t="str">
            <v>NIP_D_Nembe Creek Phase 2_PRA_P</v>
          </cell>
          <cell r="C271" t="str">
            <v>Possible</v>
          </cell>
          <cell r="D271" t="str">
            <v>Corporate</v>
          </cell>
          <cell r="E271" t="str">
            <v>PRA</v>
          </cell>
          <cell r="F271" t="str">
            <v>DNR Prod Facilty</v>
          </cell>
          <cell r="G271" t="str">
            <v>Corporate PRA</v>
          </cell>
          <cell r="H271" t="str">
            <v>NIP_D_Nembe Creek Phase 2_PRA</v>
          </cell>
          <cell r="I271" t="str">
            <v>Ranked IN</v>
          </cell>
          <cell r="J271" t="str">
            <v>4. Oil Pre-FID</v>
          </cell>
          <cell r="K271" t="str">
            <v>PRA</v>
          </cell>
        </row>
        <row r="272">
          <cell r="B272" t="str">
            <v>NIP_D_Nembe Creek Phase 3_PRA_P</v>
          </cell>
          <cell r="C272" t="str">
            <v>Possible</v>
          </cell>
          <cell r="D272" t="str">
            <v>Corporate</v>
          </cell>
          <cell r="E272" t="str">
            <v>PRA</v>
          </cell>
          <cell r="F272" t="str">
            <v>DNR Prod Facilty</v>
          </cell>
          <cell r="G272" t="str">
            <v>Corporate PRA</v>
          </cell>
          <cell r="H272" t="str">
            <v>NIP_D_Nembe Creek Phase 3_PRA</v>
          </cell>
          <cell r="I272" t="str">
            <v>Ranked IN</v>
          </cell>
          <cell r="J272" t="str">
            <v>4. Oil Pre-FID</v>
          </cell>
          <cell r="K272" t="str">
            <v>PRA</v>
          </cell>
        </row>
        <row r="273">
          <cell r="B273" t="str">
            <v>NIP_D_Nembe Creek Phase 4_PRA_P</v>
          </cell>
          <cell r="C273" t="str">
            <v>Possible</v>
          </cell>
          <cell r="D273" t="str">
            <v>Corporate</v>
          </cell>
          <cell r="E273" t="str">
            <v>PRA</v>
          </cell>
          <cell r="F273" t="str">
            <v>DNR Prod Facilty</v>
          </cell>
          <cell r="G273" t="str">
            <v>Corporate PRA</v>
          </cell>
          <cell r="H273" t="str">
            <v>NIP_D_Nembe Creek Phase 4_PRA</v>
          </cell>
          <cell r="I273" t="str">
            <v>Ranked IN</v>
          </cell>
          <cell r="J273" t="str">
            <v>4. Oil Pre-FID</v>
          </cell>
          <cell r="K273" t="str">
            <v>PRA</v>
          </cell>
        </row>
        <row r="274">
          <cell r="B274" t="str">
            <v>NIP_D_NEMC_EWS_B01_P</v>
          </cell>
          <cell r="C274" t="str">
            <v>Possible</v>
          </cell>
          <cell r="D274" t="str">
            <v>EWS</v>
          </cell>
          <cell r="E274" t="str">
            <v>NEMC</v>
          </cell>
          <cell r="F274" t="str">
            <v>NEMBE_CREEK4_FS</v>
          </cell>
          <cell r="G274" t="str">
            <v>NIP_BP06_2006 LIO</v>
          </cell>
          <cell r="H274" t="str">
            <v>NIP_D_NEMC_EWS_B01</v>
          </cell>
          <cell r="I274" t="str">
            <v>Ranked IN</v>
          </cell>
          <cell r="J274" t="str">
            <v>1. NFA</v>
          </cell>
          <cell r="K274" t="str">
            <v>2. LIO</v>
          </cell>
        </row>
        <row r="275">
          <cell r="B275" t="str">
            <v>NIP_D_NEMC_EWS_D01_P</v>
          </cell>
          <cell r="C275" t="str">
            <v>Possible</v>
          </cell>
          <cell r="D275" t="str">
            <v>EWS</v>
          </cell>
          <cell r="E275" t="str">
            <v>NEMC</v>
          </cell>
          <cell r="F275" t="str">
            <v>NEMBE_CREEK1_FS</v>
          </cell>
          <cell r="G275" t="str">
            <v>NIP_BP06_Nembe Creek Early Oil</v>
          </cell>
          <cell r="H275" t="str">
            <v>NIP_D_NEMC_EWS_D01</v>
          </cell>
          <cell r="I275" t="str">
            <v>Ranked IN</v>
          </cell>
          <cell r="J275" t="str">
            <v>4. Oil Pre-FID</v>
          </cell>
          <cell r="K275" t="str">
            <v>3. New Oil</v>
          </cell>
        </row>
        <row r="276">
          <cell r="B276" t="str">
            <v>NIP_D_NEMC_EWS_D08_P</v>
          </cell>
          <cell r="C276" t="str">
            <v>Possible</v>
          </cell>
          <cell r="D276" t="str">
            <v>EWS</v>
          </cell>
          <cell r="E276" t="str">
            <v>NEMC</v>
          </cell>
          <cell r="F276" t="str">
            <v>NEMBE_CREEK1_FS</v>
          </cell>
          <cell r="G276" t="str">
            <v>NIP_BP06_Nembe Creek Phase 1</v>
          </cell>
          <cell r="H276" t="str">
            <v>NIP_D_NEMC_EWS_D08</v>
          </cell>
          <cell r="I276" t="str">
            <v>Ranked IN</v>
          </cell>
          <cell r="J276" t="str">
            <v>4. Oil Pre-FID</v>
          </cell>
          <cell r="K276" t="str">
            <v>3. New Oil</v>
          </cell>
        </row>
        <row r="277">
          <cell r="B277" t="str">
            <v>NIP_D_NEMC_EWS_D09_P</v>
          </cell>
          <cell r="C277" t="str">
            <v>Possible</v>
          </cell>
          <cell r="D277" t="str">
            <v>EWS</v>
          </cell>
          <cell r="E277" t="str">
            <v>NEMC</v>
          </cell>
          <cell r="F277" t="str">
            <v>NEMBE_CREEK1_FS</v>
          </cell>
          <cell r="G277" t="str">
            <v>NIP_BP06_Nembe Creek Phase 2</v>
          </cell>
          <cell r="H277" t="str">
            <v>NIP_D_NEMC_EWS_D09</v>
          </cell>
          <cell r="I277" t="str">
            <v>Ranked IN</v>
          </cell>
          <cell r="J277" t="str">
            <v>4. Oil Pre-FID</v>
          </cell>
          <cell r="K277" t="str">
            <v>3. New Oil</v>
          </cell>
        </row>
        <row r="278">
          <cell r="B278" t="str">
            <v>NIP_D_NEMC_EWS_D10_P</v>
          </cell>
          <cell r="C278" t="str">
            <v>Possible</v>
          </cell>
          <cell r="D278" t="str">
            <v>EWS</v>
          </cell>
          <cell r="E278" t="str">
            <v>NEMC</v>
          </cell>
          <cell r="F278" t="str">
            <v>NEMBE_CREEK2_FS</v>
          </cell>
          <cell r="G278" t="str">
            <v>NIP_BP06_Nembe Creek Phase 3</v>
          </cell>
          <cell r="H278" t="str">
            <v>NIP_D_NEMC_EWS_D10</v>
          </cell>
          <cell r="I278" t="str">
            <v>Ranked IN</v>
          </cell>
          <cell r="J278" t="str">
            <v>4. Oil Pre-FID</v>
          </cell>
          <cell r="K278" t="str">
            <v>3. New Oil</v>
          </cell>
        </row>
        <row r="279">
          <cell r="B279" t="str">
            <v>NIP_D_NEMC_EWS_D11_P</v>
          </cell>
          <cell r="C279" t="str">
            <v>Possible</v>
          </cell>
          <cell r="D279" t="str">
            <v>EWS</v>
          </cell>
          <cell r="E279" t="str">
            <v>NEMC</v>
          </cell>
          <cell r="F279" t="str">
            <v>NEMBE_CREEK2_FS</v>
          </cell>
          <cell r="G279" t="str">
            <v>NIP_BP06_Nembe Creek Phase 3</v>
          </cell>
          <cell r="H279" t="str">
            <v>NIP_D_NEMC_EWS_D11</v>
          </cell>
          <cell r="I279" t="str">
            <v>Ranked IN</v>
          </cell>
          <cell r="J279" t="str">
            <v>4. Oil Pre-FID</v>
          </cell>
          <cell r="K279" t="str">
            <v>3. New Oil</v>
          </cell>
        </row>
        <row r="280">
          <cell r="B280" t="str">
            <v>NIP_D_NEMC_EWS_L01_P</v>
          </cell>
          <cell r="C280" t="str">
            <v>Possible</v>
          </cell>
          <cell r="D280" t="str">
            <v>EWS</v>
          </cell>
          <cell r="E280" t="str">
            <v>NEMC</v>
          </cell>
          <cell r="F280" t="str">
            <v>NEMBE_CREEK4_FS</v>
          </cell>
          <cell r="G280" t="str">
            <v>NIP_BP06_Nembe Creek Phase 4</v>
          </cell>
          <cell r="H280" t="str">
            <v>NIP_D_NEMC_EWS_L01</v>
          </cell>
          <cell r="I280" t="str">
            <v>Ranked IN</v>
          </cell>
          <cell r="J280" t="str">
            <v>4. Oil Pre-FID</v>
          </cell>
          <cell r="K280" t="str">
            <v>3. New Oil</v>
          </cell>
        </row>
        <row r="281">
          <cell r="B281" t="str">
            <v>NIP_D_NEMC_EWS_R01_P</v>
          </cell>
          <cell r="C281" t="str">
            <v>Possible</v>
          </cell>
          <cell r="D281" t="str">
            <v>EWS</v>
          </cell>
          <cell r="E281" t="str">
            <v>NEMC</v>
          </cell>
          <cell r="F281" t="str">
            <v>NEMBE_CREEK3_FS</v>
          </cell>
          <cell r="G281" t="str">
            <v>NIP_BP06_2006 LIO</v>
          </cell>
          <cell r="H281" t="str">
            <v>NIP_D_NEMC_EWS_R01</v>
          </cell>
          <cell r="I281" t="str">
            <v>Ranked IN</v>
          </cell>
          <cell r="J281" t="str">
            <v>1. NFA</v>
          </cell>
          <cell r="K281" t="str">
            <v>2. LIO</v>
          </cell>
        </row>
        <row r="282">
          <cell r="B282" t="str">
            <v>NIP_D_NEMC_EWS_R02_P</v>
          </cell>
          <cell r="C282" t="str">
            <v>Possible</v>
          </cell>
          <cell r="D282" t="str">
            <v>EWS</v>
          </cell>
          <cell r="E282" t="str">
            <v>NEMC</v>
          </cell>
          <cell r="F282" t="str">
            <v>NEMBE_CREEK4_FS</v>
          </cell>
          <cell r="G282" t="str">
            <v>NIP_BP06_2007 LIO</v>
          </cell>
          <cell r="H282" t="str">
            <v>NIP_D_NEMC_EWS_R02</v>
          </cell>
          <cell r="I282" t="str">
            <v>Ranked IN</v>
          </cell>
          <cell r="J282" t="str">
            <v>1. NFA</v>
          </cell>
          <cell r="K282" t="str">
            <v>2. LIO</v>
          </cell>
        </row>
        <row r="283">
          <cell r="B283" t="str">
            <v>NIP_D_NEMC_EWS_R03_P</v>
          </cell>
          <cell r="C283" t="str">
            <v>Possible</v>
          </cell>
          <cell r="D283" t="str">
            <v>EWS</v>
          </cell>
          <cell r="E283" t="str">
            <v>NEMC</v>
          </cell>
          <cell r="F283" t="str">
            <v>NEMBE_CREEK4_FS</v>
          </cell>
          <cell r="G283" t="str">
            <v>NIP_BP06_2008 LIO</v>
          </cell>
          <cell r="H283" t="str">
            <v>NIP_D_NEMC_EWS_R03</v>
          </cell>
          <cell r="I283" t="str">
            <v>Ranked IN</v>
          </cell>
          <cell r="J283" t="str">
            <v>1. NFA</v>
          </cell>
          <cell r="K283" t="str">
            <v>2. LIO</v>
          </cell>
        </row>
        <row r="284">
          <cell r="B284" t="str">
            <v>NIP_D_NEMC_EWS_W01_P</v>
          </cell>
          <cell r="C284" t="str">
            <v>Possible</v>
          </cell>
          <cell r="D284" t="str">
            <v>EWS</v>
          </cell>
          <cell r="E284" t="str">
            <v>NEMC</v>
          </cell>
          <cell r="F284" t="str">
            <v>NEMBE_CREEK2_FS</v>
          </cell>
          <cell r="G284" t="str">
            <v>NIP_BP06_Nembe Creek Phase 4</v>
          </cell>
          <cell r="H284" t="str">
            <v>NIP_D_NEMC_EWS_W01</v>
          </cell>
          <cell r="I284" t="str">
            <v>Ranked IN</v>
          </cell>
          <cell r="J284" t="str">
            <v>4. Oil Pre-FID</v>
          </cell>
          <cell r="K284" t="str">
            <v>3. New Oil</v>
          </cell>
        </row>
        <row r="285">
          <cell r="B285" t="str">
            <v>NIP_D_NKAL_ELA_D01_P</v>
          </cell>
          <cell r="C285" t="str">
            <v>Possible</v>
          </cell>
          <cell r="D285" t="str">
            <v>ELA</v>
          </cell>
          <cell r="E285" t="str">
            <v>NKAL</v>
          </cell>
          <cell r="F285" t="str">
            <v>NKALI1_FS</v>
          </cell>
          <cell r="G285" t="str">
            <v>NIP_BP06_Imo River FOD</v>
          </cell>
          <cell r="H285" t="str">
            <v>NIP_D_NKAL_ELA_D01</v>
          </cell>
          <cell r="I285" t="str">
            <v>Ranked IN</v>
          </cell>
          <cell r="J285" t="str">
            <v>4. Oil Pre-FID</v>
          </cell>
          <cell r="K285" t="str">
            <v>3. New Oil</v>
          </cell>
        </row>
        <row r="286">
          <cell r="B286" t="str">
            <v>NIP_D_NKAL_ELA_R01_P</v>
          </cell>
          <cell r="C286" t="str">
            <v>Possible</v>
          </cell>
          <cell r="D286" t="str">
            <v>ELA</v>
          </cell>
          <cell r="E286" t="str">
            <v>NKAL</v>
          </cell>
          <cell r="F286" t="str">
            <v>NKALI1_FS</v>
          </cell>
          <cell r="G286" t="str">
            <v>NIP_BP06_2006 LIO</v>
          </cell>
          <cell r="H286" t="str">
            <v>NIP_D_NKAL_ELA_R01</v>
          </cell>
          <cell r="I286" t="str">
            <v>Ranked IN</v>
          </cell>
          <cell r="J286" t="str">
            <v>1. NFA</v>
          </cell>
          <cell r="K286" t="str">
            <v>2. LIO</v>
          </cell>
        </row>
        <row r="287">
          <cell r="B287" t="str">
            <v>NIP_D_NKAL_ELA_R02_P</v>
          </cell>
          <cell r="C287" t="str">
            <v>Possible</v>
          </cell>
          <cell r="D287" t="str">
            <v>ELA</v>
          </cell>
          <cell r="E287" t="str">
            <v>NKAL</v>
          </cell>
          <cell r="F287" t="str">
            <v>NKALI1_FS</v>
          </cell>
          <cell r="G287" t="str">
            <v>NIP_BP06_2007 LIO</v>
          </cell>
          <cell r="H287" t="str">
            <v>NIP_D_NKAL_ELA_R02</v>
          </cell>
          <cell r="I287" t="str">
            <v>Ranked IN</v>
          </cell>
          <cell r="J287" t="str">
            <v>1. NFA</v>
          </cell>
          <cell r="K287" t="str">
            <v>2. LIO</v>
          </cell>
        </row>
        <row r="288">
          <cell r="B288" t="str">
            <v>NIP_D_NKAL_ELA_S01_P</v>
          </cell>
          <cell r="C288" t="str">
            <v>Possible</v>
          </cell>
          <cell r="D288" t="str">
            <v>ELA</v>
          </cell>
          <cell r="E288" t="str">
            <v>NKAL</v>
          </cell>
          <cell r="F288" t="str">
            <v>NKALI1_FS</v>
          </cell>
          <cell r="G288" t="str">
            <v>NIP_BP06_Integrity</v>
          </cell>
          <cell r="H288" t="str">
            <v>NIP_D_NKAL_ELA_S01</v>
          </cell>
          <cell r="I288" t="str">
            <v>Ranked IN</v>
          </cell>
          <cell r="J288" t="str">
            <v>1. NFA</v>
          </cell>
          <cell r="K288" t="str">
            <v>2. LIO</v>
          </cell>
        </row>
        <row r="289">
          <cell r="B289" t="str">
            <v>NIP_D_NUNR_EWS_C01_P</v>
          </cell>
          <cell r="C289" t="str">
            <v>Possible</v>
          </cell>
          <cell r="D289" t="str">
            <v>EWS</v>
          </cell>
          <cell r="E289" t="str">
            <v>NUNR</v>
          </cell>
          <cell r="F289" t="str">
            <v>NUN_RIVER_CPF_FS</v>
          </cell>
          <cell r="G289" t="str">
            <v>NIP_BP06_Nun River Oil</v>
          </cell>
          <cell r="H289" t="str">
            <v>NIP_D_NUNR_EWS_C01</v>
          </cell>
          <cell r="I289" t="str">
            <v>Ranked IN</v>
          </cell>
          <cell r="J289" t="str">
            <v>4. Oil Pre-FID</v>
          </cell>
          <cell r="K289" t="str">
            <v>3. New Oil</v>
          </cell>
        </row>
        <row r="290">
          <cell r="B290" t="str">
            <v>NIP_D_NUNR_EWS_G30_P</v>
          </cell>
          <cell r="C290" t="str">
            <v>Possible</v>
          </cell>
          <cell r="D290" t="str">
            <v>EWS</v>
          </cell>
          <cell r="E290" t="str">
            <v>NUNR</v>
          </cell>
          <cell r="F290" t="str">
            <v>Cluster 2A PF</v>
          </cell>
          <cell r="G290" t="str">
            <v>NIP_BP06_Cluster 2A</v>
          </cell>
          <cell r="H290" t="str">
            <v>NIP_D_NUNR_EWS_G30</v>
          </cell>
          <cell r="I290" t="str">
            <v>Ranked OUT</v>
          </cell>
          <cell r="J290" t="str">
            <v>8. New gas (OKLNG)</v>
          </cell>
          <cell r="K290" t="str">
            <v>3. New Oil</v>
          </cell>
        </row>
        <row r="291">
          <cell r="B291" t="str">
            <v>NIP_D_NUNR_EWS_I02_P</v>
          </cell>
          <cell r="C291" t="str">
            <v>Possible</v>
          </cell>
          <cell r="D291" t="str">
            <v>EWS</v>
          </cell>
          <cell r="E291" t="str">
            <v>NUNR</v>
          </cell>
          <cell r="F291" t="str">
            <v>NUN_RIVER_CPF_FS</v>
          </cell>
          <cell r="G291" t="str">
            <v>NIP_BP06_AG Solutions NunRiver DiebuCrk</v>
          </cell>
          <cell r="H291" t="str">
            <v>NIP_D_NUNR_EWS_I02</v>
          </cell>
          <cell r="I291" t="str">
            <v>Ranked IN</v>
          </cell>
          <cell r="J291" t="str">
            <v>4. Oil Pre-FID</v>
          </cell>
          <cell r="K291" t="str">
            <v>3. New Oil</v>
          </cell>
        </row>
        <row r="292">
          <cell r="B292" t="str">
            <v>NIP_D_NUNR_EWS_I31_P</v>
          </cell>
          <cell r="C292" t="str">
            <v>Possible</v>
          </cell>
          <cell r="D292" t="str">
            <v>EWS</v>
          </cell>
          <cell r="E292" t="str">
            <v>NUNR</v>
          </cell>
          <cell r="F292" t="str">
            <v>Cluster 2A PF</v>
          </cell>
          <cell r="G292" t="str">
            <v>NIP_BP06_Cluster 2A</v>
          </cell>
          <cell r="H292" t="str">
            <v>NIP_D_NUNR_EWS_I31</v>
          </cell>
          <cell r="I292" t="str">
            <v>Ranked OUT</v>
          </cell>
          <cell r="J292" t="str">
            <v>8. New gas (OKLNG)</v>
          </cell>
          <cell r="K292" t="str">
            <v>3. New Oil</v>
          </cell>
        </row>
        <row r="293">
          <cell r="B293" t="str">
            <v>NIP_D_NUNR_EWS_R01_P</v>
          </cell>
          <cell r="C293" t="str">
            <v>Possible</v>
          </cell>
          <cell r="D293" t="str">
            <v>EWS</v>
          </cell>
          <cell r="E293" t="str">
            <v>NUNR</v>
          </cell>
          <cell r="F293" t="str">
            <v>NUN_RIVER1_FS</v>
          </cell>
          <cell r="G293" t="str">
            <v>NIP_BP06_2006 LIO</v>
          </cell>
          <cell r="H293" t="str">
            <v>NIP_D_NUNR_EWS_R01</v>
          </cell>
          <cell r="I293" t="str">
            <v>Ranked IN</v>
          </cell>
          <cell r="J293" t="str">
            <v>1. NFA</v>
          </cell>
          <cell r="K293" t="str">
            <v>2. LIO</v>
          </cell>
        </row>
        <row r="294">
          <cell r="B294" t="str">
            <v>NIP_D_NUNR_EWS_R02_P</v>
          </cell>
          <cell r="C294" t="str">
            <v>Possible</v>
          </cell>
          <cell r="D294" t="str">
            <v>EWS</v>
          </cell>
          <cell r="E294" t="str">
            <v>NUNR</v>
          </cell>
          <cell r="F294" t="str">
            <v>NUN_RIVER1_FS</v>
          </cell>
          <cell r="G294" t="str">
            <v>NIP_BP06_2007 LIO</v>
          </cell>
          <cell r="H294" t="str">
            <v>NIP_D_NUNR_EWS_R02</v>
          </cell>
          <cell r="I294" t="str">
            <v>Ranked IN</v>
          </cell>
          <cell r="J294" t="str">
            <v>1. NFA</v>
          </cell>
          <cell r="K294" t="str">
            <v>2. LIO</v>
          </cell>
        </row>
        <row r="295">
          <cell r="B295" t="str">
            <v>NIP_D_OBEA_ELA_G01_P</v>
          </cell>
          <cell r="C295" t="str">
            <v>Possible</v>
          </cell>
          <cell r="D295" t="str">
            <v>ELA</v>
          </cell>
          <cell r="E295" t="str">
            <v>OBEA</v>
          </cell>
          <cell r="F295" t="str">
            <v>NAG PF</v>
          </cell>
          <cell r="G295" t="e">
            <v>#N/A</v>
          </cell>
          <cell r="H295" t="str">
            <v>NIP_D_OBEA_ELA_G01</v>
          </cell>
          <cell r="I295" t="str">
            <v>Ranked IN</v>
          </cell>
          <cell r="J295" t="str">
            <v>5. Ongoing Gas</v>
          </cell>
          <cell r="K295" t="str">
            <v>3. New Oil</v>
          </cell>
        </row>
        <row r="296">
          <cell r="B296" t="str">
            <v>NIP_D_OBEA_ELA_G02_P</v>
          </cell>
          <cell r="C296" t="str">
            <v>Possible</v>
          </cell>
          <cell r="D296" t="str">
            <v>ELA</v>
          </cell>
          <cell r="E296" t="str">
            <v>OBEA</v>
          </cell>
          <cell r="F296" t="str">
            <v>NAG PF</v>
          </cell>
          <cell r="G296" t="e">
            <v>#N/A</v>
          </cell>
          <cell r="H296" t="str">
            <v>NIP_D_OBEA_ELA_G02</v>
          </cell>
          <cell r="I296" t="e">
            <v>#N/A</v>
          </cell>
          <cell r="J296" t="e">
            <v>#N/A</v>
          </cell>
          <cell r="K296" t="str">
            <v>3. New Oil</v>
          </cell>
        </row>
        <row r="297">
          <cell r="B297" t="str">
            <v>NIP_D_OBEL_ELA_R01_P</v>
          </cell>
          <cell r="C297" t="str">
            <v>Possible</v>
          </cell>
          <cell r="D297" t="str">
            <v>ELA</v>
          </cell>
          <cell r="E297" t="str">
            <v>OBEL</v>
          </cell>
          <cell r="F297" t="str">
            <v>OBELE1_FS</v>
          </cell>
          <cell r="G297" t="str">
            <v>NIP_BP06_2006 LIO</v>
          </cell>
          <cell r="H297" t="str">
            <v>NIP_D_OBEL_ELA_R01</v>
          </cell>
          <cell r="I297" t="str">
            <v>Ranked IN</v>
          </cell>
          <cell r="J297" t="str">
            <v>1. NFA</v>
          </cell>
          <cell r="K297" t="str">
            <v>2. LIO</v>
          </cell>
        </row>
        <row r="298">
          <cell r="B298" t="str">
            <v>NIP_D_OBEL_ELA_R02_P</v>
          </cell>
          <cell r="C298" t="str">
            <v>Possible</v>
          </cell>
          <cell r="D298" t="str">
            <v>ELA</v>
          </cell>
          <cell r="E298" t="str">
            <v>OBEL</v>
          </cell>
          <cell r="F298" t="str">
            <v>OBELE1_FS</v>
          </cell>
          <cell r="G298" t="str">
            <v>NIP_BP06_2007 LIO</v>
          </cell>
          <cell r="H298" t="str">
            <v>NIP_D_OBEL_ELA_R02</v>
          </cell>
          <cell r="I298" t="str">
            <v>Ranked IN</v>
          </cell>
          <cell r="J298" t="str">
            <v>1. NFA</v>
          </cell>
          <cell r="K298" t="str">
            <v>2. LIO</v>
          </cell>
        </row>
        <row r="299">
          <cell r="B299" t="str">
            <v>NIP_D_OBEN_WLA_C01_P</v>
          </cell>
          <cell r="C299" t="str">
            <v>Possible</v>
          </cell>
          <cell r="D299" t="str">
            <v>WLA</v>
          </cell>
          <cell r="E299" t="str">
            <v>OBEN</v>
          </cell>
          <cell r="F299" t="str">
            <v>OBEN1_FS</v>
          </cell>
          <cell r="G299" t="str">
            <v>NIP_BP06_Oben Oil</v>
          </cell>
          <cell r="H299" t="str">
            <v>NIP_D_OBEN_WLA_C01</v>
          </cell>
          <cell r="I299" t="str">
            <v>Ranked OUT</v>
          </cell>
          <cell r="J299" t="str">
            <v>1. NFA</v>
          </cell>
          <cell r="K299" t="str">
            <v>3. New Oil</v>
          </cell>
        </row>
        <row r="300">
          <cell r="B300" t="str">
            <v>NIP_D_OBEN_WLA_G01_P</v>
          </cell>
          <cell r="C300" t="str">
            <v>Possible</v>
          </cell>
          <cell r="D300" t="str">
            <v>WLA</v>
          </cell>
          <cell r="E300" t="str">
            <v>OBEN</v>
          </cell>
          <cell r="F300" t="str">
            <v>NAG PF</v>
          </cell>
          <cell r="G300" t="e">
            <v>#N/A</v>
          </cell>
          <cell r="H300" t="str">
            <v>NIP_D_OBEN_WLA_G01</v>
          </cell>
          <cell r="I300" t="str">
            <v>Ranked IN</v>
          </cell>
          <cell r="J300" t="str">
            <v>5. Ongoing Gas</v>
          </cell>
          <cell r="K300" t="str">
            <v>3. New Oil</v>
          </cell>
        </row>
        <row r="301">
          <cell r="B301" t="str">
            <v>NIP_D_OBEN_WLA_G02_P</v>
          </cell>
          <cell r="C301" t="str">
            <v>Possible</v>
          </cell>
          <cell r="D301" t="str">
            <v>WLA</v>
          </cell>
          <cell r="E301" t="str">
            <v>OBEN</v>
          </cell>
          <cell r="F301" t="str">
            <v>NAG PF</v>
          </cell>
          <cell r="G301" t="e">
            <v>#N/A</v>
          </cell>
          <cell r="H301" t="str">
            <v>NIP_D_OBEN_WLA_G02</v>
          </cell>
          <cell r="I301" t="str">
            <v>Ranked IN</v>
          </cell>
          <cell r="J301" t="str">
            <v>5. Ongoing Gas</v>
          </cell>
          <cell r="K301" t="str">
            <v>3. New Oil</v>
          </cell>
        </row>
        <row r="302">
          <cell r="B302" t="str">
            <v>NIP_D_OBGN_ELA_D01_P</v>
          </cell>
          <cell r="C302" t="str">
            <v>Possible</v>
          </cell>
          <cell r="D302" t="str">
            <v>ELA</v>
          </cell>
          <cell r="E302" t="str">
            <v>OBGN</v>
          </cell>
          <cell r="F302" t="str">
            <v>OBIGBO_NORTH1_FS</v>
          </cell>
          <cell r="G302" t="str">
            <v>NIP_BP06_Obigbo Oil</v>
          </cell>
          <cell r="H302" t="str">
            <v>NIP_D_OBGN_ELA_D01</v>
          </cell>
          <cell r="I302" t="str">
            <v>Ranked IN</v>
          </cell>
          <cell r="J302" t="str">
            <v>3. Oil Post-FID</v>
          </cell>
          <cell r="K302" t="str">
            <v>3. New Oil</v>
          </cell>
        </row>
        <row r="303">
          <cell r="B303" t="str">
            <v>NIP_D_OBGN_ELA_R01_P</v>
          </cell>
          <cell r="C303" t="str">
            <v>Possible</v>
          </cell>
          <cell r="D303" t="str">
            <v>ELA</v>
          </cell>
          <cell r="E303" t="str">
            <v>OBGN</v>
          </cell>
          <cell r="F303" t="str">
            <v>OBIGBO_NORTH1_FS</v>
          </cell>
          <cell r="G303" t="str">
            <v>NIP_BP06_2006 LIO</v>
          </cell>
          <cell r="H303" t="str">
            <v>NIP_D_OBGN_ELA_R01</v>
          </cell>
          <cell r="I303" t="str">
            <v>Ranked IN</v>
          </cell>
          <cell r="J303" t="str">
            <v>1. NFA</v>
          </cell>
          <cell r="K303" t="str">
            <v>2. LIO</v>
          </cell>
        </row>
        <row r="304">
          <cell r="B304" t="str">
            <v>NIP_D_OBGN_ELA_R02_P</v>
          </cell>
          <cell r="C304" t="str">
            <v>Possible</v>
          </cell>
          <cell r="D304" t="str">
            <v>ELA</v>
          </cell>
          <cell r="E304" t="str">
            <v>OBGN</v>
          </cell>
          <cell r="F304" t="str">
            <v>OBIGBO_NORTH1_FS</v>
          </cell>
          <cell r="G304" t="str">
            <v>NIP_BP06_2007 LIO</v>
          </cell>
          <cell r="H304" t="str">
            <v>NIP_D_OBGN_ELA_R02</v>
          </cell>
          <cell r="I304" t="str">
            <v>Ranked IN</v>
          </cell>
          <cell r="J304" t="str">
            <v>1. NFA</v>
          </cell>
          <cell r="K304" t="str">
            <v>2. LIO</v>
          </cell>
        </row>
        <row r="305">
          <cell r="B305" t="str">
            <v>NIP_D_Obigbo Oil_PRA_P</v>
          </cell>
          <cell r="C305" t="str">
            <v>Possible</v>
          </cell>
          <cell r="D305" t="str">
            <v>Corporate</v>
          </cell>
          <cell r="E305" t="str">
            <v>PRA</v>
          </cell>
          <cell r="F305" t="str">
            <v>DNR Prod Facilty</v>
          </cell>
          <cell r="G305" t="str">
            <v>Corporate PRA</v>
          </cell>
          <cell r="H305" t="str">
            <v>NIP_D_Obigbo Oil_PRA</v>
          </cell>
          <cell r="I305" t="str">
            <v>Ranked IN</v>
          </cell>
          <cell r="J305" t="str">
            <v>3. Oil Post-FID</v>
          </cell>
          <cell r="K305" t="str">
            <v>PRA</v>
          </cell>
        </row>
        <row r="306">
          <cell r="B306" t="str">
            <v>NIP_D_ODEC_EWS_R01_P</v>
          </cell>
          <cell r="C306" t="str">
            <v>Possible</v>
          </cell>
          <cell r="D306" t="str">
            <v>EWS</v>
          </cell>
          <cell r="E306" t="str">
            <v>ODEC</v>
          </cell>
          <cell r="F306" t="str">
            <v>ODEAMA_CREEK1_FS</v>
          </cell>
          <cell r="G306" t="str">
            <v>NIP_BP06_2006 LIO</v>
          </cell>
          <cell r="H306" t="str">
            <v>NIP_D_ODEC_EWS_R01</v>
          </cell>
          <cell r="I306" t="e">
            <v>#N/A</v>
          </cell>
          <cell r="J306" t="e">
            <v>#N/A</v>
          </cell>
          <cell r="K306" t="str">
            <v>2. LIO</v>
          </cell>
        </row>
        <row r="307">
          <cell r="B307" t="str">
            <v>NIP_D_ODEC_EWS_R02_P</v>
          </cell>
          <cell r="C307" t="str">
            <v>Possible</v>
          </cell>
          <cell r="D307" t="str">
            <v>EWS</v>
          </cell>
          <cell r="E307" t="str">
            <v>ODEC</v>
          </cell>
          <cell r="F307" t="str">
            <v>ODEAMA_CREEK1_FS</v>
          </cell>
          <cell r="G307" t="str">
            <v>NIP_BP06_2007 LIO</v>
          </cell>
          <cell r="H307" t="str">
            <v>NIP_D_ODEC_EWS_R02</v>
          </cell>
          <cell r="I307" t="str">
            <v>Ranked IN</v>
          </cell>
          <cell r="J307" t="str">
            <v>1. NFA</v>
          </cell>
          <cell r="K307" t="str">
            <v>2. LIO</v>
          </cell>
        </row>
        <row r="308">
          <cell r="B308" t="str">
            <v>NIP_D_ODEC_EWS_R03_P</v>
          </cell>
          <cell r="C308" t="str">
            <v>Possible</v>
          </cell>
          <cell r="D308" t="str">
            <v>EWS</v>
          </cell>
          <cell r="E308" t="str">
            <v>ODEC</v>
          </cell>
          <cell r="F308" t="str">
            <v>ODEAMA_CREEK1_FS</v>
          </cell>
          <cell r="G308" t="str">
            <v>NIP_BP06_2008 LIO</v>
          </cell>
          <cell r="H308" t="str">
            <v>NIP_D_ODEC_EWS_R03</v>
          </cell>
          <cell r="I308" t="str">
            <v>Ranked IN</v>
          </cell>
          <cell r="J308" t="str">
            <v>1. NFA</v>
          </cell>
          <cell r="K308" t="str">
            <v>2. LIO</v>
          </cell>
        </row>
        <row r="309">
          <cell r="B309" t="str">
            <v>NIP_D_ODID_WNS_C01_P</v>
          </cell>
          <cell r="C309" t="str">
            <v>Possible</v>
          </cell>
          <cell r="D309" t="str">
            <v>WNS</v>
          </cell>
          <cell r="E309" t="str">
            <v>ODID</v>
          </cell>
          <cell r="F309" t="str">
            <v>ODIDI1_FS</v>
          </cell>
          <cell r="G309" t="str">
            <v>NIP_BP06_Odidi Oil</v>
          </cell>
          <cell r="H309" t="str">
            <v>NIP_D_ODID_WNS_C01</v>
          </cell>
          <cell r="I309" t="str">
            <v>Ranked IN</v>
          </cell>
          <cell r="J309" t="str">
            <v>3. Oil Post-FID</v>
          </cell>
          <cell r="K309" t="str">
            <v>3. New Oil</v>
          </cell>
        </row>
        <row r="310">
          <cell r="B310" t="str">
            <v>NIP_D_ODID_WNS_G01_P</v>
          </cell>
          <cell r="C310" t="str">
            <v>Possible</v>
          </cell>
          <cell r="D310" t="str">
            <v>WNS</v>
          </cell>
          <cell r="E310" t="str">
            <v>ODID</v>
          </cell>
          <cell r="F310" t="str">
            <v>NAG PF</v>
          </cell>
          <cell r="G310" t="e">
            <v>#N/A</v>
          </cell>
          <cell r="H310" t="str">
            <v>NIP_D_ODID_WNS_G01</v>
          </cell>
          <cell r="I310" t="str">
            <v>Ranked IN</v>
          </cell>
          <cell r="J310" t="str">
            <v>5. Ongoing Gas</v>
          </cell>
          <cell r="K310" t="str">
            <v>3. New Oil</v>
          </cell>
        </row>
        <row r="311">
          <cell r="B311" t="str">
            <v>NIP_D_ODID_WNS_I01_P</v>
          </cell>
          <cell r="C311" t="str">
            <v>Possible</v>
          </cell>
          <cell r="D311" t="str">
            <v>WNS</v>
          </cell>
          <cell r="E311" t="str">
            <v>ODID</v>
          </cell>
          <cell r="F311" t="str">
            <v>ODIDI2_FS</v>
          </cell>
          <cell r="G311" t="str">
            <v>NIP_BP06_Odidi Oil</v>
          </cell>
          <cell r="H311" t="str">
            <v>NIP_D_ODID_WNS_I01</v>
          </cell>
          <cell r="I311" t="str">
            <v>Ranked IN</v>
          </cell>
          <cell r="J311" t="str">
            <v>4. Oil Pre-FID</v>
          </cell>
          <cell r="K311" t="str">
            <v>3. New Oil</v>
          </cell>
        </row>
        <row r="312">
          <cell r="B312" t="str">
            <v>NIP_D_ODID_WNS_T01_P</v>
          </cell>
          <cell r="C312" t="str">
            <v>Possible</v>
          </cell>
          <cell r="D312" t="str">
            <v>WNS</v>
          </cell>
          <cell r="E312" t="str">
            <v>ODID</v>
          </cell>
          <cell r="F312" t="str">
            <v>ODIDI1_FS</v>
          </cell>
          <cell r="G312" t="str">
            <v>NIP_BP06_2006 LIO</v>
          </cell>
          <cell r="H312" t="str">
            <v>NIP_D_ODID_WNS_T01</v>
          </cell>
          <cell r="I312" t="str">
            <v>Ranked IN</v>
          </cell>
          <cell r="J312" t="str">
            <v>1. NFA</v>
          </cell>
          <cell r="K312" t="str">
            <v>2. LIO</v>
          </cell>
        </row>
        <row r="313">
          <cell r="B313" t="str">
            <v>NIP_D_ODID_WNS_T02_P</v>
          </cell>
          <cell r="C313" t="str">
            <v>Possible</v>
          </cell>
          <cell r="D313" t="str">
            <v>WNS</v>
          </cell>
          <cell r="E313" t="str">
            <v>ODID</v>
          </cell>
          <cell r="F313" t="str">
            <v>ODIDI2_FS</v>
          </cell>
          <cell r="G313" t="str">
            <v>NIP_BP06_2007 LIO</v>
          </cell>
          <cell r="H313" t="str">
            <v>NIP_D_ODID_WNS_T02</v>
          </cell>
          <cell r="I313" t="str">
            <v>Ranked IN</v>
          </cell>
          <cell r="J313" t="str">
            <v>1. NFA</v>
          </cell>
          <cell r="K313" t="str">
            <v>2. LIO</v>
          </cell>
        </row>
        <row r="314">
          <cell r="B314" t="str">
            <v>NIP_D_Odidi NAG Facilities Cost_P</v>
          </cell>
          <cell r="C314" t="str">
            <v>Possible</v>
          </cell>
          <cell r="D314" t="str">
            <v>Facility Costs</v>
          </cell>
          <cell r="E314" t="str">
            <v>ODID</v>
          </cell>
          <cell r="F314" t="str">
            <v>DNR Prod Facilty</v>
          </cell>
          <cell r="G314" t="str">
            <v>Corporate - Facility</v>
          </cell>
          <cell r="H314" t="str">
            <v>NIP_D_Odidi NAG Facilities Cost</v>
          </cell>
          <cell r="I314" t="str">
            <v>Ranked IN</v>
          </cell>
          <cell r="J314" t="str">
            <v>5. Ongoing Gas</v>
          </cell>
          <cell r="K314" t="str">
            <v>Facilities</v>
          </cell>
        </row>
        <row r="315">
          <cell r="B315" t="str">
            <v>NIP_D_Odidi node IOGP_PRA_P</v>
          </cell>
          <cell r="C315" t="str">
            <v>Possible</v>
          </cell>
          <cell r="D315" t="str">
            <v>Corporate</v>
          </cell>
          <cell r="E315" t="str">
            <v>PRA</v>
          </cell>
          <cell r="F315" t="str">
            <v>DNR Prod Facilty</v>
          </cell>
          <cell r="G315" t="str">
            <v>Corporate PRA</v>
          </cell>
          <cell r="H315" t="str">
            <v>NIP_D_Odidi node IOGP_PRA</v>
          </cell>
          <cell r="I315" t="str">
            <v>Ranked IN</v>
          </cell>
          <cell r="J315" t="str">
            <v>4. Oil Pre-FID</v>
          </cell>
          <cell r="K315" t="str">
            <v>PRA</v>
          </cell>
        </row>
        <row r="316">
          <cell r="B316" t="str">
            <v>NIP_D_Odidi Node NAG_PRA_P</v>
          </cell>
          <cell r="C316" t="str">
            <v>Possible</v>
          </cell>
          <cell r="D316" t="str">
            <v>Corporate</v>
          </cell>
          <cell r="E316" t="str">
            <v>PRA</v>
          </cell>
          <cell r="F316" t="str">
            <v>DNR Prod Facilty</v>
          </cell>
          <cell r="G316" t="str">
            <v>Corporate PRA</v>
          </cell>
          <cell r="H316" t="str">
            <v>NIP_D_Odidi Node NAG_PRA</v>
          </cell>
          <cell r="I316" t="e">
            <v>#N/A</v>
          </cell>
          <cell r="J316" t="e">
            <v>#N/A</v>
          </cell>
          <cell r="K316" t="str">
            <v>PRA</v>
          </cell>
        </row>
        <row r="317">
          <cell r="B317" t="str">
            <v>NIP_D_ODON_WSS_D01_P</v>
          </cell>
          <cell r="C317" t="str">
            <v>Possible</v>
          </cell>
          <cell r="D317" t="str">
            <v>WSS</v>
          </cell>
          <cell r="E317" t="str">
            <v>ODON</v>
          </cell>
          <cell r="F317" t="str">
            <v>OGHARA FS</v>
          </cell>
          <cell r="G317" t="str">
            <v>NIP_BP06_Cluster 2B</v>
          </cell>
          <cell r="H317" t="str">
            <v>NIP_D_ODON_WSS_D01</v>
          </cell>
          <cell r="I317" t="str">
            <v>Ranked OUT</v>
          </cell>
          <cell r="J317" t="str">
            <v>8. New gas (OKLNG)</v>
          </cell>
          <cell r="K317" t="str">
            <v>3. New Oil</v>
          </cell>
        </row>
        <row r="318">
          <cell r="B318" t="str">
            <v>NIP_D_ODON_WSS_G30_P</v>
          </cell>
          <cell r="C318" t="str">
            <v>Possible</v>
          </cell>
          <cell r="D318" t="str">
            <v>WSS</v>
          </cell>
          <cell r="E318" t="str">
            <v>ODON</v>
          </cell>
          <cell r="F318" t="str">
            <v>NAG Cluster PF</v>
          </cell>
          <cell r="G318" t="e">
            <v>#N/A</v>
          </cell>
          <cell r="H318" t="str">
            <v>NIP_D_ODON_WSS_G30</v>
          </cell>
          <cell r="I318" t="str">
            <v>Ranked OUT</v>
          </cell>
          <cell r="J318" t="str">
            <v>8. New gas (OKLNG)</v>
          </cell>
          <cell r="K318" t="str">
            <v>3. New Oil</v>
          </cell>
        </row>
        <row r="319">
          <cell r="B319" t="str">
            <v>NIP_D_OGAR_WSS_G30_P</v>
          </cell>
          <cell r="C319" t="str">
            <v>Possible</v>
          </cell>
          <cell r="D319" t="str">
            <v>WSS</v>
          </cell>
          <cell r="E319" t="str">
            <v>OGAR</v>
          </cell>
          <cell r="F319" t="str">
            <v>NAG Cluster PF</v>
          </cell>
          <cell r="G319" t="e">
            <v>#N/A</v>
          </cell>
          <cell r="H319" t="str">
            <v>NIP_D_OGAR_WSS_G30</v>
          </cell>
          <cell r="I319" t="str">
            <v>Ranked OUT</v>
          </cell>
          <cell r="J319" t="str">
            <v>8. New gas (OKLNG)</v>
          </cell>
          <cell r="K319" t="str">
            <v>3. New Oil</v>
          </cell>
        </row>
        <row r="320">
          <cell r="B320" t="str">
            <v>NIP_D_OGBO_WSS_D02_P</v>
          </cell>
          <cell r="C320" t="str">
            <v>Possible</v>
          </cell>
          <cell r="D320" t="str">
            <v>WSS</v>
          </cell>
          <cell r="E320" t="str">
            <v>OGBO</v>
          </cell>
          <cell r="F320" t="str">
            <v>OGBOTOBO1_FS</v>
          </cell>
          <cell r="G320" t="str">
            <v>NIP_BP06_Southern Swamp IOGP</v>
          </cell>
          <cell r="H320" t="str">
            <v>NIP_D_OGBO_WSS_D02</v>
          </cell>
          <cell r="I320" t="str">
            <v>Ranked IN</v>
          </cell>
          <cell r="J320" t="str">
            <v>6. New gas (NLNG)</v>
          </cell>
          <cell r="K320" t="str">
            <v>3. New Oil</v>
          </cell>
        </row>
        <row r="321">
          <cell r="B321" t="str">
            <v>NIP_D_OGBO_WSS_I01_P</v>
          </cell>
          <cell r="C321" t="str">
            <v>Possible</v>
          </cell>
          <cell r="D321" t="str">
            <v>WSS</v>
          </cell>
          <cell r="E321" t="str">
            <v>OGBO</v>
          </cell>
          <cell r="F321" t="str">
            <v>OGBOTOBO1_FS</v>
          </cell>
          <cell r="G321" t="str">
            <v>NIP_BP06_Southern Swamp IOGP</v>
          </cell>
          <cell r="H321" t="str">
            <v>NIP_D_OGBO_WSS_I01</v>
          </cell>
          <cell r="I321" t="str">
            <v>Ranked IN</v>
          </cell>
          <cell r="J321" t="str">
            <v>6. New gas (NLNG)</v>
          </cell>
          <cell r="K321" t="str">
            <v>3. New Oil</v>
          </cell>
        </row>
        <row r="322">
          <cell r="B322" t="str">
            <v>NIP_D_OGI_Bridgelink_P</v>
          </cell>
          <cell r="C322" t="str">
            <v>Possible</v>
          </cell>
          <cell r="D322" t="str">
            <v>Corporate</v>
          </cell>
          <cell r="E322" t="str">
            <v>OGI</v>
          </cell>
          <cell r="F322" t="str">
            <v>DNR Prod Facilty</v>
          </cell>
          <cell r="G322" t="str">
            <v>Corporate OGI</v>
          </cell>
          <cell r="H322" t="str">
            <v>NIP_D_OGI_Bridgelink</v>
          </cell>
          <cell r="I322" t="str">
            <v>Ranked IN</v>
          </cell>
          <cell r="J322" t="str">
            <v>6. New gas (NLNG)</v>
          </cell>
          <cell r="K322" t="str">
            <v>Corporate</v>
          </cell>
        </row>
        <row r="323">
          <cell r="B323" t="str">
            <v>NIP_D_OGI_OdidiInterconnector_P</v>
          </cell>
          <cell r="C323" t="str">
            <v>Possible</v>
          </cell>
          <cell r="D323" t="str">
            <v>Corporate</v>
          </cell>
          <cell r="E323" t="str">
            <v>OGI</v>
          </cell>
          <cell r="F323" t="str">
            <v>DNR Prod Facilty</v>
          </cell>
          <cell r="G323" t="str">
            <v>Corporate OGI</v>
          </cell>
          <cell r="H323" t="str">
            <v>NIP_D_OGI_OdidiInterconnector</v>
          </cell>
          <cell r="I323" t="str">
            <v>Ranked IN</v>
          </cell>
          <cell r="J323" t="str">
            <v>6. New gas (NLNG)</v>
          </cell>
          <cell r="K323" t="str">
            <v>Corporate</v>
          </cell>
        </row>
        <row r="324">
          <cell r="B324" t="str">
            <v>NIP_D_OGI_OKLNG GbaranInterconnector_P</v>
          </cell>
          <cell r="C324" t="str">
            <v>Possible</v>
          </cell>
          <cell r="D324" t="str">
            <v>Corporate</v>
          </cell>
          <cell r="E324" t="str">
            <v>OGI</v>
          </cell>
          <cell r="F324" t="str">
            <v>DNR Prod Facilty</v>
          </cell>
          <cell r="G324" t="str">
            <v>Corporate OGI</v>
          </cell>
          <cell r="H324" t="str">
            <v>NIP_D_OGI_OKLNG GbaranInterconnector</v>
          </cell>
          <cell r="I324" t="str">
            <v>Ranked IN</v>
          </cell>
          <cell r="J324" t="str">
            <v>6. New gas (NLNG)</v>
          </cell>
          <cell r="K324" t="str">
            <v>Corporate</v>
          </cell>
        </row>
        <row r="325">
          <cell r="B325" t="str">
            <v>NIP_D_OGI_OKLNGTransmissionSystem_P</v>
          </cell>
          <cell r="C325" t="str">
            <v>Possible</v>
          </cell>
          <cell r="D325" t="str">
            <v>Corporate</v>
          </cell>
          <cell r="E325" t="str">
            <v>OGI</v>
          </cell>
          <cell r="F325" t="str">
            <v>DNR Prod Facilty</v>
          </cell>
          <cell r="G325" t="str">
            <v>Corporate OGI</v>
          </cell>
          <cell r="H325" t="str">
            <v>NIP_D_OGI_OKLNGTransmissionSystem</v>
          </cell>
          <cell r="I325" t="str">
            <v>Ranked IN</v>
          </cell>
          <cell r="J325" t="str">
            <v>6. New gas (NLNG)</v>
          </cell>
          <cell r="K325" t="str">
            <v>Corporate</v>
          </cell>
        </row>
        <row r="326">
          <cell r="B326" t="str">
            <v>NIP_D_OGIN_WLA_D01_P</v>
          </cell>
          <cell r="C326" t="str">
            <v>Possible</v>
          </cell>
          <cell r="D326" t="str">
            <v>WLA</v>
          </cell>
          <cell r="E326" t="str">
            <v>OGIN</v>
          </cell>
          <cell r="F326" t="str">
            <v>OGINI1_FS</v>
          </cell>
          <cell r="G326" t="str">
            <v>NIP_BP06_GUGG-Ogini</v>
          </cell>
          <cell r="H326" t="str">
            <v>NIP_D_OGIN_WLA_D01</v>
          </cell>
          <cell r="I326" t="str">
            <v>Ranked IN</v>
          </cell>
          <cell r="J326" t="str">
            <v>4. Oil Pre-FID</v>
          </cell>
          <cell r="K326" t="str">
            <v>3. New Oil</v>
          </cell>
        </row>
        <row r="327">
          <cell r="B327" t="str">
            <v>NIP_D_OGIN_WLA_I01_P</v>
          </cell>
          <cell r="C327" t="str">
            <v>Possible</v>
          </cell>
          <cell r="D327" t="str">
            <v>WLA</v>
          </cell>
          <cell r="E327" t="str">
            <v>OGIN</v>
          </cell>
          <cell r="F327" t="str">
            <v>OGINI1_FS</v>
          </cell>
          <cell r="G327" t="str">
            <v>NIP_BP06_GUGG-Ogini</v>
          </cell>
          <cell r="H327" t="str">
            <v>NIP_D_OGIN_WLA_I01</v>
          </cell>
          <cell r="I327" t="str">
            <v>Ranked IN</v>
          </cell>
          <cell r="J327" t="str">
            <v>4. Oil Pre-FID</v>
          </cell>
          <cell r="K327" t="str">
            <v>3. New Oil</v>
          </cell>
        </row>
        <row r="328">
          <cell r="B328" t="str">
            <v>NIP_D_OGIN_WLA_T01_P</v>
          </cell>
          <cell r="C328" t="str">
            <v>Possible</v>
          </cell>
          <cell r="D328" t="str">
            <v>WLA</v>
          </cell>
          <cell r="E328" t="str">
            <v>OGIN</v>
          </cell>
          <cell r="F328" t="str">
            <v>OGINI1_FS</v>
          </cell>
          <cell r="G328" t="str">
            <v>NIP_BP06_2006 LIO</v>
          </cell>
          <cell r="H328" t="str">
            <v>NIP_D_OGIN_WLA_T01</v>
          </cell>
          <cell r="I328" t="str">
            <v>Ranked IN</v>
          </cell>
          <cell r="J328" t="str">
            <v>1. NFA</v>
          </cell>
          <cell r="K328" t="str">
            <v>2. LIO</v>
          </cell>
        </row>
        <row r="329">
          <cell r="B329" t="str">
            <v>NIP_D_OGIS_WWW_G01_P</v>
          </cell>
          <cell r="C329" t="str">
            <v>Possible</v>
          </cell>
          <cell r="D329" t="str">
            <v>Corporate</v>
          </cell>
          <cell r="E329" t="str">
            <v>WWW</v>
          </cell>
          <cell r="F329" t="str">
            <v>DNR Prod Facilty</v>
          </cell>
          <cell r="G329" t="str">
            <v>Corporate - West</v>
          </cell>
          <cell r="H329" t="str">
            <v>NIP_D_OGIS_WWW_G01</v>
          </cell>
          <cell r="I329" t="str">
            <v>Ranked IN</v>
          </cell>
          <cell r="J329" t="str">
            <v>5. Ongoing Gas</v>
          </cell>
          <cell r="K329" t="str">
            <v>3. New Oil</v>
          </cell>
        </row>
        <row r="330">
          <cell r="B330" t="str">
            <v>NIP_D_OGUA_ELA_G30_P</v>
          </cell>
          <cell r="C330" t="str">
            <v>Possible</v>
          </cell>
          <cell r="D330" t="str">
            <v>ELA</v>
          </cell>
          <cell r="E330" t="str">
            <v>OGUA</v>
          </cell>
          <cell r="F330" t="str">
            <v>NAG Cluster PF</v>
          </cell>
          <cell r="G330" t="e">
            <v>#N/A</v>
          </cell>
          <cell r="H330" t="str">
            <v>NIP_D_OGUA_ELA_G30</v>
          </cell>
          <cell r="I330" t="str">
            <v>Ranked IN</v>
          </cell>
          <cell r="J330" t="str">
            <v>6. New gas (NLNG)</v>
          </cell>
          <cell r="K330" t="str">
            <v>3. New Oil</v>
          </cell>
        </row>
        <row r="331">
          <cell r="B331" t="str">
            <v>NIP_D_OGUT_ELA_D01_P</v>
          </cell>
          <cell r="C331" t="str">
            <v>Possible</v>
          </cell>
          <cell r="D331" t="str">
            <v>ELA</v>
          </cell>
          <cell r="E331" t="str">
            <v>OGUT</v>
          </cell>
          <cell r="F331" t="str">
            <v>OGUTA1_FS</v>
          </cell>
          <cell r="G331" t="str">
            <v>NIP_BP06_Akri-Oguta IOGP</v>
          </cell>
          <cell r="H331" t="str">
            <v>NIP_D_OGUT_ELA_D01</v>
          </cell>
          <cell r="I331" t="str">
            <v>Ranked IN</v>
          </cell>
          <cell r="J331" t="str">
            <v>4. Oil Pre-FID</v>
          </cell>
          <cell r="K331" t="str">
            <v>3. New Oil</v>
          </cell>
        </row>
        <row r="332">
          <cell r="B332" t="str">
            <v>NIP_D_OGUT_ELA_D02_P</v>
          </cell>
          <cell r="C332" t="str">
            <v>Possible</v>
          </cell>
          <cell r="D332" t="str">
            <v>ELA</v>
          </cell>
          <cell r="E332" t="str">
            <v>OGUT</v>
          </cell>
          <cell r="F332" t="str">
            <v>OGUTA1_FS</v>
          </cell>
          <cell r="G332" t="str">
            <v>NIP_BP06_Akri-Oguta IOGP</v>
          </cell>
          <cell r="H332" t="str">
            <v>NIP_D_OGUT_ELA_D02</v>
          </cell>
          <cell r="I332" t="str">
            <v>Ranked IN</v>
          </cell>
          <cell r="J332" t="str">
            <v>4. Oil Pre-FID</v>
          </cell>
          <cell r="K332" t="str">
            <v>3. New Oil</v>
          </cell>
        </row>
        <row r="333">
          <cell r="B333" t="str">
            <v>NIP_D_OGUT_ELA_I01_P</v>
          </cell>
          <cell r="C333" t="str">
            <v>Possible</v>
          </cell>
          <cell r="D333" t="str">
            <v>ELA</v>
          </cell>
          <cell r="E333" t="str">
            <v>OGUT</v>
          </cell>
          <cell r="F333" t="str">
            <v>OGUTA1_FS</v>
          </cell>
          <cell r="G333" t="str">
            <v>NIP_BP06_AG Solutions-Akri Oguta</v>
          </cell>
          <cell r="H333" t="str">
            <v>NIP_D_OGUT_ELA_I01</v>
          </cell>
          <cell r="I333" t="str">
            <v>Ranked IN</v>
          </cell>
          <cell r="J333" t="str">
            <v>4. Oil Pre-FID</v>
          </cell>
          <cell r="K333" t="str">
            <v>3. New Oil</v>
          </cell>
        </row>
        <row r="334">
          <cell r="B334" t="str">
            <v>NIP_D_OGUT_ELA_R01_P</v>
          </cell>
          <cell r="C334" t="str">
            <v>Possible</v>
          </cell>
          <cell r="D334" t="str">
            <v>ELA</v>
          </cell>
          <cell r="E334" t="str">
            <v>OGUT</v>
          </cell>
          <cell r="F334" t="str">
            <v>OGUTA1_FS</v>
          </cell>
          <cell r="G334" t="str">
            <v>NIP_BP06_2006 LIO</v>
          </cell>
          <cell r="H334" t="str">
            <v>NIP_D_OGUT_ELA_R01</v>
          </cell>
          <cell r="I334" t="str">
            <v>Ranked IN</v>
          </cell>
          <cell r="J334" t="str">
            <v>1. NFA</v>
          </cell>
          <cell r="K334" t="str">
            <v>2. LIO</v>
          </cell>
        </row>
        <row r="335">
          <cell r="B335" t="str">
            <v>NIP_D_OGUT_ELA_R02_P</v>
          </cell>
          <cell r="C335" t="str">
            <v>Possible</v>
          </cell>
          <cell r="D335" t="str">
            <v>ELA</v>
          </cell>
          <cell r="E335" t="str">
            <v>OGUT</v>
          </cell>
          <cell r="F335" t="str">
            <v>OGUTA1_FS</v>
          </cell>
          <cell r="G335" t="str">
            <v>NIP_BP06_2007 LIO</v>
          </cell>
          <cell r="H335" t="str">
            <v>NIP_D_OGUT_ELA_R02</v>
          </cell>
          <cell r="I335" t="str">
            <v>Ranked IN</v>
          </cell>
          <cell r="J335" t="str">
            <v>1. NFA</v>
          </cell>
          <cell r="K335" t="str">
            <v>2. LIO</v>
          </cell>
        </row>
        <row r="336">
          <cell r="B336" t="str">
            <v>NIP_D_OKNU_WSS_D01_P</v>
          </cell>
          <cell r="C336" t="str">
            <v>Possible</v>
          </cell>
          <cell r="D336" t="str">
            <v>WSS</v>
          </cell>
          <cell r="E336" t="str">
            <v>OKNU</v>
          </cell>
          <cell r="F336" t="str">
            <v>OGHARA1_FS</v>
          </cell>
          <cell r="G336" t="str">
            <v>NIP_BP06_Cluster 2B</v>
          </cell>
          <cell r="H336" t="str">
            <v>NIP_D_OKNU_WSS_D01</v>
          </cell>
          <cell r="I336" t="str">
            <v>Ranked OUT</v>
          </cell>
          <cell r="J336" t="str">
            <v>8. New gas (OKLNG)</v>
          </cell>
          <cell r="K336" t="str">
            <v>3. New Oil</v>
          </cell>
        </row>
        <row r="337">
          <cell r="B337" t="str">
            <v>NIP_D_OKNU_WSS_G30_P</v>
          </cell>
          <cell r="C337" t="str">
            <v>Possible</v>
          </cell>
          <cell r="D337" t="str">
            <v>WSS</v>
          </cell>
          <cell r="E337" t="str">
            <v>OKNU</v>
          </cell>
          <cell r="F337" t="str">
            <v>NAG Cluster PF</v>
          </cell>
          <cell r="G337" t="e">
            <v>#N/A</v>
          </cell>
          <cell r="H337" t="str">
            <v>NIP_D_OKNU_WSS_G30</v>
          </cell>
          <cell r="I337" t="str">
            <v>Ranked OUT</v>
          </cell>
          <cell r="J337" t="str">
            <v>8. New gas (OKLNG)</v>
          </cell>
          <cell r="K337" t="str">
            <v>3. New Oil</v>
          </cell>
        </row>
        <row r="338">
          <cell r="B338" t="str">
            <v>NIP_D_OKOL_ELA_G01_P</v>
          </cell>
          <cell r="C338" t="str">
            <v>Possible</v>
          </cell>
          <cell r="D338" t="str">
            <v>ELA</v>
          </cell>
          <cell r="E338" t="str">
            <v>OKOL</v>
          </cell>
          <cell r="F338" t="str">
            <v>NAG PF</v>
          </cell>
          <cell r="G338" t="e">
            <v>#N/A</v>
          </cell>
          <cell r="H338" t="str">
            <v>NIP_D_OKOL_ELA_G01</v>
          </cell>
          <cell r="I338" t="str">
            <v>Ranked IN</v>
          </cell>
          <cell r="J338" t="str">
            <v>5. Ongoing Gas</v>
          </cell>
          <cell r="K338" t="str">
            <v>3. New Oil</v>
          </cell>
        </row>
        <row r="339">
          <cell r="B339" t="str">
            <v>NIP_D_OKOR_EWS_D01_P</v>
          </cell>
          <cell r="C339" t="str">
            <v>Possible</v>
          </cell>
          <cell r="D339" t="str">
            <v>EWS</v>
          </cell>
          <cell r="E339" t="str">
            <v>OKOR</v>
          </cell>
          <cell r="F339" t="str">
            <v>SOKU1_FS</v>
          </cell>
          <cell r="G339" t="str">
            <v>NIP_BP06_Okoroba/Oloibiri IOGD</v>
          </cell>
          <cell r="H339" t="str">
            <v>NIP_D_OKOR_EWS_D01</v>
          </cell>
          <cell r="I339" t="str">
            <v>Ranked IN</v>
          </cell>
          <cell r="J339" t="str">
            <v>4. Oil Pre-FID</v>
          </cell>
          <cell r="K339" t="str">
            <v>3. New Oil</v>
          </cell>
        </row>
        <row r="340">
          <cell r="B340" t="str">
            <v>NIP_D_OKOR_EWS_D02_P</v>
          </cell>
          <cell r="C340" t="str">
            <v>Possible</v>
          </cell>
          <cell r="D340" t="str">
            <v>EWS</v>
          </cell>
          <cell r="E340" t="str">
            <v>OKOR</v>
          </cell>
          <cell r="F340" t="str">
            <v>SOKU1_FS</v>
          </cell>
          <cell r="G340" t="str">
            <v>NIP_BP06_Okoroba/Oloibiri IOGD</v>
          </cell>
          <cell r="H340" t="str">
            <v>NIP_D_OKOR_EWS_D02</v>
          </cell>
          <cell r="I340" t="str">
            <v>Ranked IN</v>
          </cell>
          <cell r="J340" t="str">
            <v>4. Oil Pre-FID</v>
          </cell>
          <cell r="K340" t="str">
            <v>3. New Oil</v>
          </cell>
        </row>
        <row r="341">
          <cell r="B341" t="str">
            <v>NIP_D_Okoroba/Oloibiri IOGD_PRA_P</v>
          </cell>
          <cell r="C341" t="str">
            <v>Possible</v>
          </cell>
          <cell r="D341" t="str">
            <v>Corporate</v>
          </cell>
          <cell r="E341" t="str">
            <v>PRA</v>
          </cell>
          <cell r="F341" t="str">
            <v>DNR Prod Facilty</v>
          </cell>
          <cell r="G341" t="str">
            <v>Corporate PRA</v>
          </cell>
          <cell r="H341" t="str">
            <v>NIP_D_Okoroba/Oloibiri IOGD_PRA</v>
          </cell>
          <cell r="I341" t="str">
            <v>Ranked IN</v>
          </cell>
          <cell r="J341" t="str">
            <v>4. Oil Pre-FID</v>
          </cell>
          <cell r="K341" t="str">
            <v>PRA</v>
          </cell>
        </row>
        <row r="342">
          <cell r="B342" t="str">
            <v>NIP_D_OLOM_WLA_C01_P</v>
          </cell>
          <cell r="C342" t="str">
            <v>Possible</v>
          </cell>
          <cell r="D342" t="str">
            <v>WLA</v>
          </cell>
          <cell r="E342" t="str">
            <v>OLOM</v>
          </cell>
          <cell r="F342" t="str">
            <v>OLOMORO1_FS</v>
          </cell>
          <cell r="G342" t="str">
            <v>NIP_BP06_Olomoro Workover</v>
          </cell>
          <cell r="H342" t="str">
            <v>NIP_D_OLOM_WLA_C01</v>
          </cell>
          <cell r="I342" t="str">
            <v>Ranked IN</v>
          </cell>
          <cell r="J342" t="str">
            <v>4. Oil Pre-FID</v>
          </cell>
          <cell r="K342" t="str">
            <v>3. New Oil</v>
          </cell>
        </row>
        <row r="343">
          <cell r="B343" t="str">
            <v>NIP_D_OLOM_WLA_D01_P</v>
          </cell>
          <cell r="C343" t="str">
            <v>Possible</v>
          </cell>
          <cell r="D343" t="str">
            <v>WLA</v>
          </cell>
          <cell r="E343" t="str">
            <v>OLOM</v>
          </cell>
          <cell r="F343" t="str">
            <v>OLOMORO1_FS</v>
          </cell>
          <cell r="G343" t="str">
            <v>NIP_BP06_AOU Module 3</v>
          </cell>
          <cell r="H343" t="str">
            <v>NIP_D_OLOM_WLA_D01</v>
          </cell>
          <cell r="I343" t="str">
            <v>Ranked OUT</v>
          </cell>
          <cell r="J343" t="str">
            <v>4. Oil Pre-FID</v>
          </cell>
          <cell r="K343" t="str">
            <v>3. New Oil</v>
          </cell>
        </row>
        <row r="344">
          <cell r="B344" t="str">
            <v>NIP_D_OLOM_WLA_S01_P</v>
          </cell>
          <cell r="C344" t="str">
            <v>Possible</v>
          </cell>
          <cell r="D344" t="str">
            <v>WLA</v>
          </cell>
          <cell r="E344" t="str">
            <v>OLOM</v>
          </cell>
          <cell r="F344" t="str">
            <v>OLOMORO1_FS</v>
          </cell>
          <cell r="G344" t="str">
            <v>NIP_BP06_Integrity</v>
          </cell>
          <cell r="H344" t="str">
            <v>NIP_D_OLOM_WLA_S01</v>
          </cell>
          <cell r="I344" t="str">
            <v>Ranked IN</v>
          </cell>
          <cell r="J344" t="str">
            <v>1. NFA</v>
          </cell>
          <cell r="K344" t="str">
            <v>2. LIO</v>
          </cell>
        </row>
        <row r="345">
          <cell r="B345" t="str">
            <v>NIP_D_OLOM_WLA_T01_P</v>
          </cell>
          <cell r="C345" t="str">
            <v>Possible</v>
          </cell>
          <cell r="D345" t="str">
            <v>WLA</v>
          </cell>
          <cell r="E345" t="str">
            <v>OLOM</v>
          </cell>
          <cell r="F345" t="str">
            <v>OLOMORO1_FS</v>
          </cell>
          <cell r="G345" t="str">
            <v>NIP_BP06_2006 LIO</v>
          </cell>
          <cell r="H345" t="str">
            <v>NIP_D_OLOM_WLA_T01</v>
          </cell>
          <cell r="I345" t="str">
            <v>Ranked IN</v>
          </cell>
          <cell r="J345" t="str">
            <v>1. NFA</v>
          </cell>
          <cell r="K345" t="str">
            <v>2. LIO</v>
          </cell>
        </row>
        <row r="346">
          <cell r="B346" t="str">
            <v>NIP_D_Olomoro Workover_PRA_P</v>
          </cell>
          <cell r="C346" t="str">
            <v>Possible</v>
          </cell>
          <cell r="D346" t="str">
            <v>Corporate</v>
          </cell>
          <cell r="E346" t="str">
            <v>PRA</v>
          </cell>
          <cell r="F346" t="str">
            <v>DNR Prod Facilty</v>
          </cell>
          <cell r="G346" t="str">
            <v>Corporate PRA</v>
          </cell>
          <cell r="H346" t="str">
            <v>NIP_D_Olomoro Workover_PRA</v>
          </cell>
          <cell r="I346" t="str">
            <v>Ranked IN</v>
          </cell>
          <cell r="J346" t="str">
            <v>4. Oil Pre-FID</v>
          </cell>
          <cell r="K346" t="str">
            <v>PRA</v>
          </cell>
        </row>
        <row r="347">
          <cell r="B347" t="str">
            <v>NIP_D_OPNO_WSS_G01_P</v>
          </cell>
          <cell r="C347" t="str">
            <v>Possible</v>
          </cell>
          <cell r="D347" t="str">
            <v>WSS</v>
          </cell>
          <cell r="E347" t="str">
            <v>OPNO</v>
          </cell>
          <cell r="F347" t="str">
            <v>NAG PF</v>
          </cell>
          <cell r="G347" t="e">
            <v>#N/A</v>
          </cell>
          <cell r="H347" t="str">
            <v>NIP_D_OPNO_WSS_G01</v>
          </cell>
          <cell r="I347" t="str">
            <v>Ranked OUT</v>
          </cell>
          <cell r="J347" t="str">
            <v>8. New gas (OKLNG)</v>
          </cell>
          <cell r="K347" t="str">
            <v>3. New Oil</v>
          </cell>
        </row>
        <row r="348">
          <cell r="B348" t="str">
            <v>NIP_D_OPNO_WSS_I01_P</v>
          </cell>
          <cell r="C348" t="str">
            <v>Possible</v>
          </cell>
          <cell r="D348" t="str">
            <v>WSS</v>
          </cell>
          <cell r="E348" t="str">
            <v>OPNO</v>
          </cell>
          <cell r="F348" t="str">
            <v>OPUKUSHI1_FS</v>
          </cell>
          <cell r="G348" t="str">
            <v>NIP_BP06_Southern Swamp IOGP</v>
          </cell>
          <cell r="H348" t="str">
            <v>NIP_D_OPNO_WSS_I01</v>
          </cell>
          <cell r="I348" t="str">
            <v>Ranked IN</v>
          </cell>
          <cell r="J348" t="str">
            <v>6. New gas (NLNG)</v>
          </cell>
          <cell r="K348" t="str">
            <v>3. New Oil</v>
          </cell>
        </row>
        <row r="349">
          <cell r="B349" t="str">
            <v>NIP_D_OPOM_WSS_I01_P</v>
          </cell>
          <cell r="C349" t="str">
            <v>Possible</v>
          </cell>
          <cell r="D349" t="str">
            <v>WSS</v>
          </cell>
          <cell r="E349" t="str">
            <v>OPOM</v>
          </cell>
          <cell r="F349" t="str">
            <v>BENISEDE1_FS</v>
          </cell>
          <cell r="G349" t="str">
            <v>NIP_BP06_Southern Swamp IOGP</v>
          </cell>
          <cell r="H349" t="str">
            <v>NIP_D_OPOM_WSS_I01</v>
          </cell>
          <cell r="I349" t="str">
            <v>Ranked IN</v>
          </cell>
          <cell r="J349" t="str">
            <v>6. New gas (NLNG)</v>
          </cell>
          <cell r="K349" t="str">
            <v>3. New Oil</v>
          </cell>
        </row>
        <row r="350">
          <cell r="B350" t="str">
            <v>NIP_D_OPOM_WSS_R02_P</v>
          </cell>
          <cell r="C350" t="str">
            <v>Possible</v>
          </cell>
          <cell r="D350" t="str">
            <v>WSS</v>
          </cell>
          <cell r="E350" t="str">
            <v>OPOM</v>
          </cell>
          <cell r="F350" t="str">
            <v>BENISEDE1_FS</v>
          </cell>
          <cell r="G350" t="str">
            <v>NIP_BP06_2007 LIO</v>
          </cell>
          <cell r="H350" t="str">
            <v>NIP_D_OPOM_WSS_R02</v>
          </cell>
          <cell r="I350" t="str">
            <v>Ranked IN</v>
          </cell>
          <cell r="J350" t="str">
            <v>1. NFA</v>
          </cell>
          <cell r="K350" t="str">
            <v>2. LIO</v>
          </cell>
        </row>
        <row r="351">
          <cell r="B351" t="str">
            <v>NIP_D_OPUA_WNS_D01_P</v>
          </cell>
          <cell r="C351" t="str">
            <v>Possible</v>
          </cell>
          <cell r="D351" t="str">
            <v>WNS</v>
          </cell>
          <cell r="E351" t="str">
            <v>OPUA</v>
          </cell>
          <cell r="F351" t="str">
            <v>OPUAMA1_FS</v>
          </cell>
          <cell r="G351" t="str">
            <v>NIP_BP06_Otumara Node IOGD</v>
          </cell>
          <cell r="H351" t="str">
            <v>NIP_D_OPUA_WNS_D01</v>
          </cell>
          <cell r="I351" t="str">
            <v>Ranked IN</v>
          </cell>
          <cell r="J351" t="str">
            <v>4. Oil Pre-FID</v>
          </cell>
          <cell r="K351" t="str">
            <v>3. New Oil</v>
          </cell>
        </row>
        <row r="352">
          <cell r="B352" t="str">
            <v>NIP_D_OPUA_WNS_I01_P</v>
          </cell>
          <cell r="C352" t="str">
            <v>Possible</v>
          </cell>
          <cell r="D352" t="str">
            <v>WNS</v>
          </cell>
          <cell r="E352" t="str">
            <v>OPUA</v>
          </cell>
          <cell r="F352" t="str">
            <v>OPUAMA1_FS</v>
          </cell>
          <cell r="G352" t="str">
            <v>NIP_BP06_AG Solutions-Otumara</v>
          </cell>
          <cell r="H352" t="str">
            <v>NIP_D_OPUA_WNS_I01</v>
          </cell>
          <cell r="I352" t="str">
            <v>Ranked IN</v>
          </cell>
          <cell r="J352" t="str">
            <v>4. Oil Pre-FID</v>
          </cell>
          <cell r="K352" t="str">
            <v>3. New Oil</v>
          </cell>
        </row>
        <row r="353">
          <cell r="B353" t="str">
            <v>NIP_D_OPUK_WSS_D03_P</v>
          </cell>
          <cell r="C353" t="str">
            <v>Possible</v>
          </cell>
          <cell r="D353" t="str">
            <v>WSS</v>
          </cell>
          <cell r="E353" t="str">
            <v>OPUK</v>
          </cell>
          <cell r="F353" t="str">
            <v>OPUKUSHI1_FS</v>
          </cell>
          <cell r="G353" t="str">
            <v>NIP_BP06_Southern Swamp IOGP</v>
          </cell>
          <cell r="H353" t="str">
            <v>NIP_D_OPUK_WSS_D03</v>
          </cell>
          <cell r="I353" t="str">
            <v>Ranked IN</v>
          </cell>
          <cell r="J353" t="str">
            <v>6. New gas (NLNG)</v>
          </cell>
          <cell r="K353" t="str">
            <v>3. New Oil</v>
          </cell>
        </row>
        <row r="354">
          <cell r="B354" t="str">
            <v>NIP_D_OPUK_WSS_D04_P</v>
          </cell>
          <cell r="C354" t="str">
            <v>Possible</v>
          </cell>
          <cell r="D354" t="str">
            <v>WSS</v>
          </cell>
          <cell r="E354" t="str">
            <v>OPUK</v>
          </cell>
          <cell r="F354" t="str">
            <v>OPUKUSHI1_FS</v>
          </cell>
          <cell r="G354" t="str">
            <v>NIP_BP06_Southern Swamp IOGP</v>
          </cell>
          <cell r="H354" t="str">
            <v>NIP_D_OPUK_WSS_D04</v>
          </cell>
          <cell r="I354" t="str">
            <v>Ranked IN</v>
          </cell>
          <cell r="J354" t="str">
            <v>6. New gas (NLNG)</v>
          </cell>
          <cell r="K354" t="str">
            <v>3. New Oil</v>
          </cell>
        </row>
        <row r="355">
          <cell r="B355" t="str">
            <v>NIP_D_OPUK_WSS_G01_P</v>
          </cell>
          <cell r="C355" t="str">
            <v>Possible</v>
          </cell>
          <cell r="D355" t="str">
            <v>WSS</v>
          </cell>
          <cell r="E355" t="str">
            <v>OPUK</v>
          </cell>
          <cell r="F355" t="str">
            <v>NAG PF</v>
          </cell>
          <cell r="G355" t="e">
            <v>#N/A</v>
          </cell>
          <cell r="H355" t="str">
            <v>NIP_D_OPUK_WSS_G01</v>
          </cell>
          <cell r="I355" t="str">
            <v>Ranked OUT</v>
          </cell>
          <cell r="J355" t="str">
            <v>8. New gas (OKLNG)</v>
          </cell>
          <cell r="K355" t="str">
            <v>3. New Oil</v>
          </cell>
        </row>
        <row r="356">
          <cell r="B356" t="str">
            <v>NIP_D_OPUK_WSS_I01_P</v>
          </cell>
          <cell r="C356" t="str">
            <v>Possible</v>
          </cell>
          <cell r="D356" t="str">
            <v>WSS</v>
          </cell>
          <cell r="E356" t="str">
            <v>OPUK</v>
          </cell>
          <cell r="F356" t="str">
            <v>OPUKUSHI1_FS</v>
          </cell>
          <cell r="G356" t="str">
            <v>NIP_BP06_Southern Swamp IOGP</v>
          </cell>
          <cell r="H356" t="str">
            <v>NIP_D_OPUK_WSS_I01</v>
          </cell>
          <cell r="I356" t="str">
            <v>Ranked IN</v>
          </cell>
          <cell r="J356" t="str">
            <v>6. New gas (NLNG)</v>
          </cell>
          <cell r="K356" t="str">
            <v>3. New Oil</v>
          </cell>
        </row>
        <row r="357">
          <cell r="B357" t="str">
            <v>NIP_D_OPUK_WSS_R02_P</v>
          </cell>
          <cell r="C357" t="str">
            <v>Possible</v>
          </cell>
          <cell r="D357" t="str">
            <v>WSS</v>
          </cell>
          <cell r="E357" t="str">
            <v>OPUK</v>
          </cell>
          <cell r="F357" t="str">
            <v>OPUKUSHI1_FS</v>
          </cell>
          <cell r="G357" t="str">
            <v>NIP_BP06_2007 LIO</v>
          </cell>
          <cell r="H357" t="str">
            <v>NIP_D_OPUK_WSS_R02</v>
          </cell>
          <cell r="I357" t="str">
            <v>Ranked IN</v>
          </cell>
          <cell r="J357" t="str">
            <v>1. NFA</v>
          </cell>
          <cell r="K357" t="str">
            <v>2. LIO</v>
          </cell>
        </row>
        <row r="358">
          <cell r="B358" t="str">
            <v>NIP_D_ORBO_WSS_G01_P</v>
          </cell>
          <cell r="C358" t="str">
            <v>Possible</v>
          </cell>
          <cell r="D358" t="str">
            <v>WSS</v>
          </cell>
          <cell r="E358" t="str">
            <v>ORBO</v>
          </cell>
          <cell r="F358" t="str">
            <v>NAG PF</v>
          </cell>
          <cell r="G358" t="e">
            <v>#N/A</v>
          </cell>
          <cell r="H358" t="str">
            <v>NIP_D_ORBO_WSS_G01</v>
          </cell>
          <cell r="I358" t="str">
            <v>Ranked OUT</v>
          </cell>
          <cell r="J358" t="str">
            <v>8. New gas (OKLNG)</v>
          </cell>
          <cell r="K358" t="str">
            <v>3. New Oil</v>
          </cell>
        </row>
        <row r="359">
          <cell r="B359" t="str">
            <v>NIP_D_ORNI_WLA_D01_P</v>
          </cell>
          <cell r="C359" t="str">
            <v>Possible</v>
          </cell>
          <cell r="D359" t="str">
            <v>WLA</v>
          </cell>
          <cell r="E359" t="str">
            <v>ORNI</v>
          </cell>
          <cell r="F359" t="str">
            <v>ORONI1_FS</v>
          </cell>
          <cell r="G359" t="str">
            <v>NIP_BP06_GUGG-Oroni</v>
          </cell>
          <cell r="H359" t="str">
            <v>NIP_D_ORNI_WLA_D01</v>
          </cell>
          <cell r="I359" t="e">
            <v>#N/A</v>
          </cell>
          <cell r="J359" t="e">
            <v>#N/A</v>
          </cell>
          <cell r="K359" t="str">
            <v>3. New Oil</v>
          </cell>
        </row>
        <row r="360">
          <cell r="B360" t="str">
            <v>NIP_D_ORNI_WLA_I01_P</v>
          </cell>
          <cell r="C360" t="str">
            <v>Possible</v>
          </cell>
          <cell r="D360" t="str">
            <v>WLA</v>
          </cell>
          <cell r="E360" t="str">
            <v>ORNI</v>
          </cell>
          <cell r="F360" t="str">
            <v>ORONI1_FS</v>
          </cell>
          <cell r="G360" t="str">
            <v>NIP_BP06_GUGG-Oroni</v>
          </cell>
          <cell r="H360" t="str">
            <v>NIP_D_ORNI_WLA_I01</v>
          </cell>
          <cell r="I360" t="str">
            <v>Ranked OUT</v>
          </cell>
          <cell r="J360" t="str">
            <v>4. Oil Pre-FID</v>
          </cell>
          <cell r="K360" t="str">
            <v>3. New Oil</v>
          </cell>
        </row>
        <row r="361">
          <cell r="B361" t="str">
            <v>NIP_D_ORNI_WLA_T01_P</v>
          </cell>
          <cell r="C361" t="str">
            <v>Possible</v>
          </cell>
          <cell r="D361" t="str">
            <v>WLA</v>
          </cell>
          <cell r="E361" t="str">
            <v>ORNI</v>
          </cell>
          <cell r="F361" t="str">
            <v>ORONI1_FS</v>
          </cell>
          <cell r="G361" t="str">
            <v>NIP_BP06_2006 LIO</v>
          </cell>
          <cell r="H361" t="str">
            <v>NIP_D_ORNI_WLA_T01</v>
          </cell>
          <cell r="I361" t="str">
            <v>Ranked IN</v>
          </cell>
          <cell r="J361" t="str">
            <v>1. NFA</v>
          </cell>
          <cell r="K361" t="str">
            <v>2. LIO</v>
          </cell>
        </row>
        <row r="362">
          <cell r="B362" t="str">
            <v>NIP_D_ORUB_EES_D01_P</v>
          </cell>
          <cell r="C362" t="str">
            <v>Possible</v>
          </cell>
          <cell r="D362" t="str">
            <v>EES</v>
          </cell>
          <cell r="E362" t="str">
            <v>ORUB</v>
          </cell>
          <cell r="F362" t="str">
            <v>ORUBIRI1_FS</v>
          </cell>
          <cell r="G362" t="str">
            <v>NIP_BP06_Alakiri Node FOD</v>
          </cell>
          <cell r="H362" t="str">
            <v>NIP_D_ORUB_EES_D01</v>
          </cell>
          <cell r="I362" t="str">
            <v>Ranked OUT</v>
          </cell>
          <cell r="J362" t="str">
            <v>4. Oil Pre-FID</v>
          </cell>
          <cell r="K362" t="str">
            <v>3. New Oil</v>
          </cell>
        </row>
        <row r="363">
          <cell r="B363" t="str">
            <v>NIP_D_ORUB_EES_R01_P</v>
          </cell>
          <cell r="C363" t="str">
            <v>Possible</v>
          </cell>
          <cell r="D363" t="str">
            <v>EES</v>
          </cell>
          <cell r="E363" t="str">
            <v>ORUB</v>
          </cell>
          <cell r="F363" t="str">
            <v>ORUBIRI1_FS</v>
          </cell>
          <cell r="G363" t="str">
            <v>NIP_BP06_2006 LIO</v>
          </cell>
          <cell r="H363" t="str">
            <v>NIP_D_ORUB_EES_R01</v>
          </cell>
          <cell r="I363" t="str">
            <v>Ranked IN</v>
          </cell>
          <cell r="J363" t="str">
            <v>1. NFA</v>
          </cell>
          <cell r="K363" t="str">
            <v>2. LIO</v>
          </cell>
        </row>
        <row r="364">
          <cell r="B364" t="str">
            <v>NIP_D_OTAM_ELA_D01_P</v>
          </cell>
          <cell r="C364" t="str">
            <v>Possible</v>
          </cell>
          <cell r="D364" t="str">
            <v>ELA</v>
          </cell>
          <cell r="E364" t="str">
            <v>OTAM</v>
          </cell>
          <cell r="F364" t="str">
            <v>UMUECHEM1_FS</v>
          </cell>
          <cell r="G364" t="str">
            <v>NIP_BP06_Umuechem/Otamini IOGD</v>
          </cell>
          <cell r="H364" t="str">
            <v>NIP_D_OTAM_ELA_D01</v>
          </cell>
          <cell r="I364" t="str">
            <v>Ranked IN</v>
          </cell>
          <cell r="J364" t="str">
            <v>4. Oil Pre-FID</v>
          </cell>
          <cell r="K364" t="str">
            <v>3. New Oil</v>
          </cell>
        </row>
        <row r="365">
          <cell r="B365" t="str">
            <v>NIP_D_OTAM_ELA_I01_P</v>
          </cell>
          <cell r="C365" t="str">
            <v>Possible</v>
          </cell>
          <cell r="D365" t="str">
            <v>ELA</v>
          </cell>
          <cell r="E365" t="str">
            <v>OTAM</v>
          </cell>
          <cell r="F365" t="str">
            <v>UMUECHEM1_FS</v>
          </cell>
          <cell r="G365" t="str">
            <v>NIP_BP06_AG Solutions Umuechem/Otamini IOGD</v>
          </cell>
          <cell r="H365" t="str">
            <v>NIP_D_OTAM_ELA_I01</v>
          </cell>
          <cell r="I365" t="str">
            <v>Ranked IN</v>
          </cell>
          <cell r="J365" t="str">
            <v>4. Oil Pre-FID</v>
          </cell>
          <cell r="K365" t="str">
            <v>3. New Oil</v>
          </cell>
        </row>
        <row r="366">
          <cell r="B366" t="str">
            <v>NIP_D_OTAM_ELA_R01_P</v>
          </cell>
          <cell r="C366" t="str">
            <v>Possible</v>
          </cell>
          <cell r="D366" t="str">
            <v>ELA</v>
          </cell>
          <cell r="E366" t="str">
            <v>OTAM</v>
          </cell>
          <cell r="F366" t="str">
            <v>UMUECHEM1_FS</v>
          </cell>
          <cell r="G366" t="str">
            <v>NIP_BP06_2006 LIO</v>
          </cell>
          <cell r="H366" t="str">
            <v>NIP_D_OTAM_ELA_R01</v>
          </cell>
          <cell r="I366" t="str">
            <v>Ranked IN</v>
          </cell>
          <cell r="J366" t="str">
            <v>1. NFA</v>
          </cell>
          <cell r="K366" t="str">
            <v>2. LIO</v>
          </cell>
        </row>
        <row r="367">
          <cell r="B367" t="str">
            <v>NIP_D_OTAM_ELA_R02_P</v>
          </cell>
          <cell r="C367" t="str">
            <v>Possible</v>
          </cell>
          <cell r="D367" t="str">
            <v>ELA</v>
          </cell>
          <cell r="E367" t="str">
            <v>OTAM</v>
          </cell>
          <cell r="F367" t="str">
            <v>UMUECHEM1_FS</v>
          </cell>
          <cell r="G367" t="str">
            <v>NIP_BP06_2007 LIO</v>
          </cell>
          <cell r="H367" t="str">
            <v>NIP_D_OTAM_ELA_R02</v>
          </cell>
          <cell r="I367" t="str">
            <v>Ranked IN</v>
          </cell>
          <cell r="J367" t="str">
            <v>1. NFA</v>
          </cell>
          <cell r="K367" t="str">
            <v>2. LIO</v>
          </cell>
        </row>
        <row r="368">
          <cell r="B368" t="str">
            <v>NIP_D_OTAM_ELA_S01_P</v>
          </cell>
          <cell r="C368" t="str">
            <v>Possible</v>
          </cell>
          <cell r="D368" t="str">
            <v>ELA</v>
          </cell>
          <cell r="E368" t="str">
            <v>OTAM</v>
          </cell>
          <cell r="F368" t="str">
            <v>UMUECHEM1_FS</v>
          </cell>
          <cell r="G368" t="str">
            <v>NIP_BP06_Integrity</v>
          </cell>
          <cell r="H368" t="str">
            <v>NIP_D_OTAM_ELA_S01</v>
          </cell>
          <cell r="I368" t="str">
            <v>Ranked IN</v>
          </cell>
          <cell r="J368" t="str">
            <v>1. NFA</v>
          </cell>
          <cell r="K368" t="str">
            <v>2. LIO</v>
          </cell>
        </row>
        <row r="369">
          <cell r="B369" t="str">
            <v>NIP_D_OTUM_WNS_C01_P</v>
          </cell>
          <cell r="C369" t="str">
            <v>Possible</v>
          </cell>
          <cell r="D369" t="str">
            <v>WNS</v>
          </cell>
          <cell r="E369" t="str">
            <v>OTUM</v>
          </cell>
          <cell r="F369" t="str">
            <v>OTUMARA1_FS</v>
          </cell>
          <cell r="G369" t="str">
            <v>NIP_BP06_Otumara Node IOGD</v>
          </cell>
          <cell r="H369" t="str">
            <v>NIP_D_OTUM_WNS_C01</v>
          </cell>
          <cell r="I369" t="str">
            <v>Ranked IN</v>
          </cell>
          <cell r="J369" t="str">
            <v>4. Oil Pre-FID</v>
          </cell>
          <cell r="K369" t="str">
            <v>3. New Oil</v>
          </cell>
        </row>
        <row r="370">
          <cell r="B370" t="str">
            <v>NIP_D_OTUM_WNS_D02_P</v>
          </cell>
          <cell r="C370" t="str">
            <v>Possible</v>
          </cell>
          <cell r="D370" t="str">
            <v>WNS</v>
          </cell>
          <cell r="E370" t="str">
            <v>OTUM</v>
          </cell>
          <cell r="F370" t="str">
            <v>OTUMARA1_FS</v>
          </cell>
          <cell r="G370" t="str">
            <v>NIP_BP06_Otumara Node IOGD</v>
          </cell>
          <cell r="H370" t="str">
            <v>NIP_D_OTUM_WNS_D02</v>
          </cell>
          <cell r="I370" t="str">
            <v>Ranked IN</v>
          </cell>
          <cell r="J370" t="str">
            <v>4. Oil Pre-FID</v>
          </cell>
          <cell r="K370" t="str">
            <v>3. New Oil</v>
          </cell>
        </row>
        <row r="371">
          <cell r="B371" t="str">
            <v>NIP_D_OTUM_WNS_I01_P</v>
          </cell>
          <cell r="C371" t="str">
            <v>Possible</v>
          </cell>
          <cell r="D371" t="str">
            <v>WNS</v>
          </cell>
          <cell r="E371" t="str">
            <v>OTUM</v>
          </cell>
          <cell r="F371" t="str">
            <v>OTUMARA1_FS</v>
          </cell>
          <cell r="G371" t="str">
            <v>NIP_BP06_AG Solutions-Otumara</v>
          </cell>
          <cell r="H371" t="str">
            <v>NIP_D_OTUM_WNS_I01</v>
          </cell>
          <cell r="I371" t="str">
            <v>Ranked IN</v>
          </cell>
          <cell r="J371" t="str">
            <v>4. Oil Pre-FID</v>
          </cell>
          <cell r="K371" t="str">
            <v>3. New Oil</v>
          </cell>
        </row>
        <row r="372">
          <cell r="B372" t="str">
            <v>NIP_D_OTUM_WNS_L01_P</v>
          </cell>
          <cell r="C372" t="str">
            <v>Possible</v>
          </cell>
          <cell r="D372" t="str">
            <v>WNS</v>
          </cell>
          <cell r="E372" t="str">
            <v>OTUM</v>
          </cell>
          <cell r="F372" t="str">
            <v>OTUMARA1_FS</v>
          </cell>
          <cell r="G372" t="str">
            <v>NIP_BP06_Otumara GL</v>
          </cell>
          <cell r="H372" t="str">
            <v>NIP_D_OTUM_WNS_L01</v>
          </cell>
          <cell r="I372" t="str">
            <v>Ranked IN</v>
          </cell>
          <cell r="J372" t="str">
            <v>3. Oil Post-FID</v>
          </cell>
          <cell r="K372" t="str">
            <v>3. New Oil</v>
          </cell>
        </row>
        <row r="373">
          <cell r="B373" t="str">
            <v>NIP_D_OTUM_WNS_T01_P</v>
          </cell>
          <cell r="C373" t="str">
            <v>Possible</v>
          </cell>
          <cell r="D373" t="str">
            <v>WNS</v>
          </cell>
          <cell r="E373" t="str">
            <v>OTUM</v>
          </cell>
          <cell r="F373" t="str">
            <v>OTUMARA1_FS</v>
          </cell>
          <cell r="G373" t="str">
            <v>NIP_BP06_2006 LIO</v>
          </cell>
          <cell r="H373" t="str">
            <v>NIP_D_OTUM_WNS_T01</v>
          </cell>
          <cell r="I373" t="str">
            <v>Ranked IN</v>
          </cell>
          <cell r="J373" t="str">
            <v>1. NFA</v>
          </cell>
          <cell r="K373" t="str">
            <v>2. LIO</v>
          </cell>
        </row>
        <row r="374">
          <cell r="B374" t="str">
            <v>NIP_D_OTUM_WNS_T02_P</v>
          </cell>
          <cell r="C374" t="str">
            <v>Possible</v>
          </cell>
          <cell r="D374" t="str">
            <v>WNS</v>
          </cell>
          <cell r="E374" t="str">
            <v>OTUM</v>
          </cell>
          <cell r="F374" t="str">
            <v>OTUMARA1_FS</v>
          </cell>
          <cell r="G374" t="str">
            <v>NIP_BP06_2007 LIO</v>
          </cell>
          <cell r="H374" t="str">
            <v>NIP_D_OTUM_WNS_T02</v>
          </cell>
          <cell r="I374" t="str">
            <v>Ranked IN</v>
          </cell>
          <cell r="J374" t="str">
            <v>1. NFA</v>
          </cell>
          <cell r="K374" t="str">
            <v>2. LIO</v>
          </cell>
        </row>
        <row r="375">
          <cell r="B375" t="str">
            <v>NIP_D_Otumara Node IOGD_PRA_P</v>
          </cell>
          <cell r="C375" t="str">
            <v>Possible</v>
          </cell>
          <cell r="D375" t="str">
            <v>Corporate</v>
          </cell>
          <cell r="E375" t="str">
            <v>PRA</v>
          </cell>
          <cell r="F375" t="str">
            <v>DNR Prod Facilty</v>
          </cell>
          <cell r="G375" t="str">
            <v>Corporate PRA</v>
          </cell>
          <cell r="H375" t="str">
            <v>NIP_D_Otumara Node IOGD_PRA</v>
          </cell>
          <cell r="I375" t="str">
            <v>Ranked IN</v>
          </cell>
          <cell r="J375" t="str">
            <v>4. Oil Pre-FID</v>
          </cell>
          <cell r="K375" t="str">
            <v>PRA</v>
          </cell>
        </row>
        <row r="376">
          <cell r="B376" t="str">
            <v>NIP_D_OVHO_WLA_D02_P</v>
          </cell>
          <cell r="C376" t="str">
            <v>Possible</v>
          </cell>
          <cell r="D376" t="str">
            <v>WLA</v>
          </cell>
          <cell r="E376" t="str">
            <v>OVHO</v>
          </cell>
          <cell r="F376" t="str">
            <v>AMUKPE1_FS</v>
          </cell>
          <cell r="G376" t="str">
            <v>NIP_BP06_Ovhor FOD</v>
          </cell>
          <cell r="H376" t="str">
            <v>NIP_D_OVHO_WLA_D02</v>
          </cell>
          <cell r="I376" t="str">
            <v>Ranked IN</v>
          </cell>
          <cell r="J376" t="str">
            <v>3. Oil Post-FID</v>
          </cell>
          <cell r="K376" t="str">
            <v>3. New Oil</v>
          </cell>
        </row>
        <row r="377">
          <cell r="B377" t="str">
            <v>NIP_D_OVHO_WLA_T01_P</v>
          </cell>
          <cell r="C377" t="str">
            <v>Possible</v>
          </cell>
          <cell r="D377" t="str">
            <v>WLA</v>
          </cell>
          <cell r="E377" t="str">
            <v>OVHO</v>
          </cell>
          <cell r="F377" t="str">
            <v>AMUKPE1_FS</v>
          </cell>
          <cell r="G377" t="str">
            <v>NIP_BP06_2006 LIO</v>
          </cell>
          <cell r="H377" t="str">
            <v>NIP_D_OVHO_WLA_T01</v>
          </cell>
          <cell r="I377" t="str">
            <v>Ranked IN</v>
          </cell>
          <cell r="J377" t="str">
            <v>1. NFA</v>
          </cell>
          <cell r="K377" t="str">
            <v>2. LIO</v>
          </cell>
        </row>
        <row r="378">
          <cell r="B378" t="str">
            <v>NIP_D_Ovhor FOD Facilities Cost_P</v>
          </cell>
          <cell r="C378" t="str">
            <v>Possible</v>
          </cell>
          <cell r="D378" t="str">
            <v>Facility Costs</v>
          </cell>
          <cell r="E378" t="str">
            <v>OVHO</v>
          </cell>
          <cell r="F378" t="str">
            <v>DNR Prod Facilty</v>
          </cell>
          <cell r="G378" t="str">
            <v>Corporate - Facility</v>
          </cell>
          <cell r="H378" t="str">
            <v>NIP_D_Ovhor FOD Facilities Cost</v>
          </cell>
          <cell r="I378" t="str">
            <v>Ranked IN</v>
          </cell>
          <cell r="J378" t="str">
            <v>3. Oil Post-FID</v>
          </cell>
          <cell r="K378" t="str">
            <v>Facilities</v>
          </cell>
        </row>
        <row r="379">
          <cell r="B379" t="str">
            <v>NIP_D_OWEH_WLA_T01_P</v>
          </cell>
          <cell r="C379" t="str">
            <v>Possible</v>
          </cell>
          <cell r="D379" t="str">
            <v>WLA</v>
          </cell>
          <cell r="E379" t="str">
            <v>OWEH</v>
          </cell>
          <cell r="F379" t="str">
            <v>OWEH1_FS</v>
          </cell>
          <cell r="G379" t="str">
            <v>NIP_BP06_2006 LIO</v>
          </cell>
          <cell r="H379" t="str">
            <v>NIP_D_OWEH_WLA_T01</v>
          </cell>
          <cell r="I379" t="str">
            <v>Ranked IN</v>
          </cell>
          <cell r="J379" t="str">
            <v>1. NFA</v>
          </cell>
          <cell r="K379" t="str">
            <v>2. LIO</v>
          </cell>
        </row>
        <row r="380">
          <cell r="B380" t="str">
            <v>NIP_D_SAGR_WNS_I01_P</v>
          </cell>
          <cell r="C380" t="str">
            <v>Possible</v>
          </cell>
          <cell r="D380" t="str">
            <v>WNS</v>
          </cell>
          <cell r="E380" t="str">
            <v>SAGR</v>
          </cell>
          <cell r="F380" t="str">
            <v>SAGHARA1_FS</v>
          </cell>
          <cell r="G380" t="str">
            <v>NIP_BP06_AG Solutions-Otumara</v>
          </cell>
          <cell r="H380" t="str">
            <v>NIP_D_SAGR_WNS_I01</v>
          </cell>
          <cell r="I380" t="str">
            <v>Ranked IN</v>
          </cell>
          <cell r="J380" t="str">
            <v>4. Oil Pre-FID</v>
          </cell>
          <cell r="K380" t="str">
            <v>3. New Oil</v>
          </cell>
        </row>
        <row r="381">
          <cell r="B381" t="str">
            <v>NIP_D_Santa Barbara FOD Phase 1_PRA_P</v>
          </cell>
          <cell r="C381" t="str">
            <v>Possible</v>
          </cell>
          <cell r="D381" t="str">
            <v>Corporate</v>
          </cell>
          <cell r="E381" t="str">
            <v>PRA</v>
          </cell>
          <cell r="F381" t="str">
            <v>DNR Prod Facilty</v>
          </cell>
          <cell r="G381" t="str">
            <v>Corporate PRA</v>
          </cell>
          <cell r="H381" t="str">
            <v>NIP_D_Santa Barbara FOD Phase 1_PRA</v>
          </cell>
          <cell r="I381" t="str">
            <v>Ranked IN</v>
          </cell>
          <cell r="J381" t="str">
            <v>4. Oil Pre-FID</v>
          </cell>
          <cell r="K381" t="str">
            <v>PRA</v>
          </cell>
        </row>
        <row r="382">
          <cell r="B382" t="str">
            <v>NIP_D_Santa Barbara FOD Phase 2_PRA_P</v>
          </cell>
          <cell r="C382" t="str">
            <v>Possible</v>
          </cell>
          <cell r="D382" t="str">
            <v>Corporate</v>
          </cell>
          <cell r="E382" t="str">
            <v>PRA</v>
          </cell>
          <cell r="F382" t="str">
            <v>DNR Prod Facilty</v>
          </cell>
          <cell r="G382" t="str">
            <v>Corporate PRA</v>
          </cell>
          <cell r="H382" t="str">
            <v>NIP_D_Santa Barbara FOD Phase 2_PRA</v>
          </cell>
          <cell r="I382" t="str">
            <v>Ranked IN</v>
          </cell>
          <cell r="J382" t="str">
            <v>4. Oil Pre-FID</v>
          </cell>
          <cell r="K382" t="str">
            <v>PRA</v>
          </cell>
        </row>
        <row r="383">
          <cell r="B383" t="str">
            <v>NIP_D_SAPL_WLA_SG1_P</v>
          </cell>
          <cell r="C383" t="str">
            <v>Possible</v>
          </cell>
          <cell r="D383" t="str">
            <v>WLA</v>
          </cell>
          <cell r="E383" t="str">
            <v>SAPL</v>
          </cell>
          <cell r="F383" t="str">
            <v>SAPELE1_FS</v>
          </cell>
          <cell r="G383" t="e">
            <v>#N/A</v>
          </cell>
          <cell r="H383" t="str">
            <v>NIP_D_SAPL_WLA_SG1</v>
          </cell>
          <cell r="I383" t="str">
            <v>Ranked IN</v>
          </cell>
          <cell r="J383" t="str">
            <v>1. NFA</v>
          </cell>
          <cell r="K383" t="str">
            <v>3. New Oil</v>
          </cell>
        </row>
        <row r="384">
          <cell r="B384" t="str">
            <v>NIP_D_SAPL_WLA_T01_P</v>
          </cell>
          <cell r="C384" t="str">
            <v>Possible</v>
          </cell>
          <cell r="D384" t="str">
            <v>WLA</v>
          </cell>
          <cell r="E384" t="str">
            <v>SAPL</v>
          </cell>
          <cell r="F384" t="str">
            <v>SAPELE1_FS</v>
          </cell>
          <cell r="G384" t="str">
            <v>NIP_BP06_2006 LIO</v>
          </cell>
          <cell r="H384" t="str">
            <v>NIP_D_SAPL_WLA_T01</v>
          </cell>
          <cell r="I384" t="str">
            <v>Ranked IN</v>
          </cell>
          <cell r="J384" t="str">
            <v>1. NFA</v>
          </cell>
          <cell r="K384" t="str">
            <v>2. LIO</v>
          </cell>
        </row>
        <row r="385">
          <cell r="B385" t="str">
            <v>NIP_D_SAPL_WLA_TG1_P</v>
          </cell>
          <cell r="C385" t="str">
            <v>Possible</v>
          </cell>
          <cell r="D385" t="str">
            <v>WLA</v>
          </cell>
          <cell r="E385" t="str">
            <v>SAPL</v>
          </cell>
          <cell r="F385" t="str">
            <v>SAPELE1_FS</v>
          </cell>
          <cell r="G385" t="e">
            <v>#N/A</v>
          </cell>
          <cell r="H385" t="str">
            <v>NIP_D_SAPL_WLA_TG1</v>
          </cell>
          <cell r="I385" t="str">
            <v>Ranked IN</v>
          </cell>
          <cell r="J385" t="str">
            <v>1. NFA</v>
          </cell>
          <cell r="K385" t="str">
            <v>3. New Oil</v>
          </cell>
        </row>
        <row r="386">
          <cell r="B386" t="str">
            <v>NIP_D_SBAR_EWS_B01_P</v>
          </cell>
          <cell r="C386" t="str">
            <v>Possible</v>
          </cell>
          <cell r="D386" t="str">
            <v>EWS</v>
          </cell>
          <cell r="E386" t="str">
            <v>SBAR</v>
          </cell>
          <cell r="F386" t="str">
            <v>SANTA_BARBARA1_FS</v>
          </cell>
          <cell r="G386" t="str">
            <v>NIP_BP06_2006 LIO</v>
          </cell>
          <cell r="H386" t="str">
            <v>NIP_D_SBAR_EWS_B01</v>
          </cell>
          <cell r="I386" t="str">
            <v>Ranked IN</v>
          </cell>
          <cell r="J386" t="str">
            <v>1. NFA</v>
          </cell>
          <cell r="K386" t="str">
            <v>2. LIO</v>
          </cell>
        </row>
        <row r="387">
          <cell r="B387" t="str">
            <v>NIP_D_SBAR_EWS_D01_P</v>
          </cell>
          <cell r="C387" t="str">
            <v>Possible</v>
          </cell>
          <cell r="D387" t="str">
            <v>EWS</v>
          </cell>
          <cell r="E387" t="str">
            <v>SBAR</v>
          </cell>
          <cell r="F387" t="str">
            <v>SANTA_BARBARA1_FS</v>
          </cell>
          <cell r="G387" t="str">
            <v>NIP_BP06_Santa Barbara FOD Phase 1</v>
          </cell>
          <cell r="H387" t="str">
            <v>NIP_D_SBAR_EWS_D01</v>
          </cell>
          <cell r="I387" t="str">
            <v>Ranked IN</v>
          </cell>
          <cell r="J387" t="str">
            <v>4. Oil Pre-FID</v>
          </cell>
          <cell r="K387" t="str">
            <v>3. New Oil</v>
          </cell>
        </row>
        <row r="388">
          <cell r="B388" t="str">
            <v>NIP_D_SBAR_EWS_D02_P</v>
          </cell>
          <cell r="C388" t="str">
            <v>Possible</v>
          </cell>
          <cell r="D388" t="str">
            <v>EWS</v>
          </cell>
          <cell r="E388" t="str">
            <v>SBAR</v>
          </cell>
          <cell r="F388" t="str">
            <v>SANTA_BARBARA1_FS</v>
          </cell>
          <cell r="G388" t="str">
            <v>NIP_BP06_Santa Barbara FOD Phase 2</v>
          </cell>
          <cell r="H388" t="str">
            <v>NIP_D_SBAR_EWS_D02</v>
          </cell>
          <cell r="I388" t="str">
            <v>Ranked IN</v>
          </cell>
          <cell r="J388" t="str">
            <v>4. Oil Pre-FID</v>
          </cell>
          <cell r="K388" t="str">
            <v>3. New Oil</v>
          </cell>
        </row>
        <row r="389">
          <cell r="B389" t="str">
            <v>NIP_D_SBAR_EWS_R01_P</v>
          </cell>
          <cell r="C389" t="str">
            <v>Possible</v>
          </cell>
          <cell r="D389" t="str">
            <v>EWS</v>
          </cell>
          <cell r="E389" t="str">
            <v>SBAR</v>
          </cell>
          <cell r="F389" t="str">
            <v>SANTA_BARBARA1_FS</v>
          </cell>
          <cell r="G389" t="str">
            <v>NIP_BP06_2006 LIO</v>
          </cell>
          <cell r="H389" t="str">
            <v>NIP_D_SBAR_EWS_R01</v>
          </cell>
          <cell r="I389" t="e">
            <v>#N/A</v>
          </cell>
          <cell r="J389" t="e">
            <v>#N/A</v>
          </cell>
          <cell r="K389" t="str">
            <v>2. LIO</v>
          </cell>
        </row>
        <row r="390">
          <cell r="B390" t="str">
            <v>NIP_D_SBAR_EWS_R03_P</v>
          </cell>
          <cell r="C390" t="str">
            <v>Possible</v>
          </cell>
          <cell r="D390" t="str">
            <v>EWS</v>
          </cell>
          <cell r="E390" t="str">
            <v>SBAR</v>
          </cell>
          <cell r="F390" t="str">
            <v>SANTA_BARBARA1_FS</v>
          </cell>
          <cell r="G390" t="str">
            <v>NIP_BP06_2008 LIO</v>
          </cell>
          <cell r="H390" t="str">
            <v>NIP_D_SBAR_EWS_R03</v>
          </cell>
          <cell r="I390" t="str">
            <v>Ranked IN</v>
          </cell>
          <cell r="J390" t="str">
            <v>1. NFA</v>
          </cell>
          <cell r="K390" t="str">
            <v>2. LIO</v>
          </cell>
        </row>
        <row r="391">
          <cell r="B391" t="str">
            <v>NIP_D_SEIB_WSS_D01_P</v>
          </cell>
          <cell r="C391" t="str">
            <v>Possible</v>
          </cell>
          <cell r="D391" t="str">
            <v>WSS</v>
          </cell>
          <cell r="E391" t="str">
            <v>SEIB</v>
          </cell>
          <cell r="F391" t="str">
            <v>OPUKUSHI1_FS</v>
          </cell>
          <cell r="G391" t="str">
            <v>NIP_BP06_Southern Swamp IOGP</v>
          </cell>
          <cell r="H391" t="str">
            <v>NIP_D_SEIB_WSS_D01</v>
          </cell>
          <cell r="I391" t="str">
            <v>Ranked IN</v>
          </cell>
          <cell r="J391" t="str">
            <v>6. New gas (NLNG)</v>
          </cell>
          <cell r="K391" t="str">
            <v>3. New Oil</v>
          </cell>
        </row>
        <row r="392">
          <cell r="B392" t="str">
            <v>NIP_D_SEIB_WSS_G30_P</v>
          </cell>
          <cell r="C392" t="str">
            <v>Possible</v>
          </cell>
          <cell r="D392" t="str">
            <v>WSS</v>
          </cell>
          <cell r="E392" t="str">
            <v>SEIB</v>
          </cell>
          <cell r="F392" t="str">
            <v>Cluster 2A PF</v>
          </cell>
          <cell r="G392" t="str">
            <v>NIP_BP06_Cluster 2A</v>
          </cell>
          <cell r="H392" t="str">
            <v>NIP_D_SEIB_WSS_G30</v>
          </cell>
          <cell r="I392" t="str">
            <v>Ranked OUT</v>
          </cell>
          <cell r="J392" t="str">
            <v>8. New gas (OKLNG)</v>
          </cell>
          <cell r="K392" t="str">
            <v>3. New Oil</v>
          </cell>
        </row>
        <row r="393">
          <cell r="B393" t="str">
            <v>NIP_D_SEIB_WSS_I01_P</v>
          </cell>
          <cell r="C393" t="str">
            <v>Possible</v>
          </cell>
          <cell r="D393" t="str">
            <v>WSS</v>
          </cell>
          <cell r="E393" t="str">
            <v>SEIB</v>
          </cell>
          <cell r="F393" t="str">
            <v>OPUKUSHI1_FS</v>
          </cell>
          <cell r="G393" t="str">
            <v>NIP_BP06_Southern Swamp IOGP</v>
          </cell>
          <cell r="H393" t="str">
            <v>NIP_D_SEIB_WSS_I01</v>
          </cell>
          <cell r="I393" t="str">
            <v>Ranked IN</v>
          </cell>
          <cell r="J393" t="str">
            <v>6. New gas (NLNG)</v>
          </cell>
          <cell r="K393" t="str">
            <v>3. New Oil</v>
          </cell>
        </row>
        <row r="394">
          <cell r="B394" t="str">
            <v>NIP_D_SEIB_WSS_R02_P</v>
          </cell>
          <cell r="C394" t="str">
            <v>Possible</v>
          </cell>
          <cell r="D394" t="str">
            <v>WSS</v>
          </cell>
          <cell r="E394" t="str">
            <v>SEIB</v>
          </cell>
          <cell r="F394" t="str">
            <v>OPUKUSHI1_FS</v>
          </cell>
          <cell r="G394" t="str">
            <v>NIP_BP06_2007 LIO</v>
          </cell>
          <cell r="H394" t="str">
            <v>NIP_D_SEIB_WSS_R02</v>
          </cell>
          <cell r="I394" t="str">
            <v>Ranked IN</v>
          </cell>
          <cell r="J394" t="str">
            <v>1. NFA</v>
          </cell>
          <cell r="K394" t="str">
            <v>2. LIO</v>
          </cell>
        </row>
        <row r="395">
          <cell r="B395" t="str">
            <v>NIP_D_Soku Debottlenecking Facilities Cost_P</v>
          </cell>
          <cell r="C395" t="str">
            <v>Possible</v>
          </cell>
          <cell r="D395" t="str">
            <v>Facility Costs</v>
          </cell>
          <cell r="E395" t="str">
            <v>SOKU</v>
          </cell>
          <cell r="F395" t="str">
            <v>DNR Prod Facilty</v>
          </cell>
          <cell r="G395" t="str">
            <v>Corporate - Facility</v>
          </cell>
          <cell r="H395" t="str">
            <v>NIP_D_Soku Debottlenecking Facilities Cost</v>
          </cell>
          <cell r="I395" t="str">
            <v>Ranked IN</v>
          </cell>
          <cell r="J395" t="str">
            <v>5. Ongoing Gas</v>
          </cell>
          <cell r="K395" t="str">
            <v>Facilities</v>
          </cell>
        </row>
        <row r="396">
          <cell r="B396" t="str">
            <v>NIP_D_Soku Gaslift_PRA_P</v>
          </cell>
          <cell r="C396" t="str">
            <v>Possible</v>
          </cell>
          <cell r="D396" t="str">
            <v>Corporate</v>
          </cell>
          <cell r="E396" t="str">
            <v>PRA</v>
          </cell>
          <cell r="F396" t="str">
            <v>DNR Prod Facilty</v>
          </cell>
          <cell r="G396" t="str">
            <v>Corporate PRA</v>
          </cell>
          <cell r="H396" t="str">
            <v>NIP_D_Soku Gaslift_PRA</v>
          </cell>
          <cell r="I396" t="str">
            <v>Ranked IN</v>
          </cell>
          <cell r="J396" t="str">
            <v>4. Oil Pre-FID</v>
          </cell>
          <cell r="K396" t="str">
            <v>PRA</v>
          </cell>
        </row>
        <row r="397">
          <cell r="B397" t="str">
            <v>NIP_D_Soku North FOD_PRA_P</v>
          </cell>
          <cell r="C397" t="str">
            <v>Possible</v>
          </cell>
          <cell r="D397" t="str">
            <v>Corporate</v>
          </cell>
          <cell r="E397" t="str">
            <v>PRA</v>
          </cell>
          <cell r="F397" t="str">
            <v>DNR Prod Facilty</v>
          </cell>
          <cell r="G397" t="str">
            <v>Corporate PRA</v>
          </cell>
          <cell r="H397" t="str">
            <v>NIP_D_Soku North FOD_PRA</v>
          </cell>
          <cell r="I397" t="str">
            <v>Ranked IN</v>
          </cell>
          <cell r="J397" t="str">
            <v>4. Oil Pre-FID</v>
          </cell>
          <cell r="K397" t="str">
            <v>PRA</v>
          </cell>
        </row>
        <row r="398">
          <cell r="B398" t="str">
            <v>NIP_D_SOKU_EWS_D01_P</v>
          </cell>
          <cell r="C398" t="str">
            <v>Possible</v>
          </cell>
          <cell r="D398" t="str">
            <v>EWS</v>
          </cell>
          <cell r="E398" t="str">
            <v>SOKU</v>
          </cell>
          <cell r="F398" t="str">
            <v>SOKU1_FS</v>
          </cell>
          <cell r="G398" t="str">
            <v>NIP_BP06_Soku North FOD</v>
          </cell>
          <cell r="H398" t="str">
            <v>NIP_D_SOKU_EWS_D01</v>
          </cell>
          <cell r="I398" t="str">
            <v>Ranked IN</v>
          </cell>
          <cell r="J398" t="str">
            <v>4. Oil Pre-FID</v>
          </cell>
          <cell r="K398" t="str">
            <v>3. New Oil</v>
          </cell>
        </row>
        <row r="399">
          <cell r="B399" t="str">
            <v>NIP_D_SOKU_EWS_D02_P</v>
          </cell>
          <cell r="C399" t="str">
            <v>Possible</v>
          </cell>
          <cell r="D399" t="str">
            <v>EWS</v>
          </cell>
          <cell r="E399" t="str">
            <v>SOKU</v>
          </cell>
          <cell r="F399" t="str">
            <v>SOKU1_FS</v>
          </cell>
          <cell r="G399" t="str">
            <v>NIP_BP06_Soku NAG + ORD</v>
          </cell>
          <cell r="H399" t="str">
            <v>NIP_D_SOKU_EWS_D02</v>
          </cell>
          <cell r="I399" t="str">
            <v>Ranked IN</v>
          </cell>
          <cell r="J399" t="str">
            <v>5. Ongoing Gas</v>
          </cell>
          <cell r="K399" t="str">
            <v>3. New Oil</v>
          </cell>
        </row>
        <row r="400">
          <cell r="B400" t="str">
            <v>NIP_D_SOKU_EWS_D03_P</v>
          </cell>
          <cell r="C400" t="str">
            <v>Possible</v>
          </cell>
          <cell r="D400" t="str">
            <v>EWS</v>
          </cell>
          <cell r="E400" t="str">
            <v>SOKU</v>
          </cell>
          <cell r="F400" t="str">
            <v>SOKU1_FS</v>
          </cell>
          <cell r="G400" t="str">
            <v>NIP_BP06_Soku FOD</v>
          </cell>
          <cell r="H400" t="str">
            <v>NIP_D_SOKU_EWS_D03</v>
          </cell>
          <cell r="I400" t="str">
            <v>Ranked IN</v>
          </cell>
          <cell r="J400" t="str">
            <v>4. Oil Pre-FID</v>
          </cell>
          <cell r="K400" t="str">
            <v>3. New Oil</v>
          </cell>
        </row>
        <row r="401">
          <cell r="B401" t="str">
            <v>NIP_D_SOKU_EWS_G01_P</v>
          </cell>
          <cell r="C401" t="str">
            <v>Possible</v>
          </cell>
          <cell r="D401" t="str">
            <v>EWS</v>
          </cell>
          <cell r="E401" t="str">
            <v>SOKU</v>
          </cell>
          <cell r="F401" t="str">
            <v>NAG PF</v>
          </cell>
          <cell r="G401" t="e">
            <v>#N/A</v>
          </cell>
          <cell r="H401" t="str">
            <v>NIP_D_SOKU_EWS_G01</v>
          </cell>
          <cell r="I401" t="str">
            <v>Ranked IN</v>
          </cell>
          <cell r="J401" t="str">
            <v>5. Ongoing Gas</v>
          </cell>
          <cell r="K401" t="str">
            <v>3. New Oil</v>
          </cell>
        </row>
        <row r="402">
          <cell r="B402" t="str">
            <v>NIP_D_SOKU_EWS_G02_P</v>
          </cell>
          <cell r="C402" t="str">
            <v>Possible</v>
          </cell>
          <cell r="D402" t="str">
            <v>EWS</v>
          </cell>
          <cell r="E402" t="str">
            <v>SOKU</v>
          </cell>
          <cell r="F402" t="str">
            <v>NAG PF</v>
          </cell>
          <cell r="G402" t="e">
            <v>#N/A</v>
          </cell>
          <cell r="H402" t="str">
            <v>NIP_D_SOKU_EWS_G02</v>
          </cell>
          <cell r="I402" t="str">
            <v>Ranked IN</v>
          </cell>
          <cell r="J402" t="str">
            <v>5. Ongoing Gas</v>
          </cell>
          <cell r="K402" t="str">
            <v>3. New Oil</v>
          </cell>
        </row>
        <row r="403">
          <cell r="B403" t="str">
            <v>NIP_D_SOKU_EWS_L01_P</v>
          </cell>
          <cell r="C403" t="str">
            <v>Possible</v>
          </cell>
          <cell r="D403" t="str">
            <v>EWS</v>
          </cell>
          <cell r="E403" t="str">
            <v>SOKU</v>
          </cell>
          <cell r="F403" t="str">
            <v>SOKU1_FS</v>
          </cell>
          <cell r="G403" t="str">
            <v>NIP_BP06_Soku Gaslift</v>
          </cell>
          <cell r="H403" t="str">
            <v>NIP_D_SOKU_EWS_L01</v>
          </cell>
          <cell r="I403" t="str">
            <v>Ranked IN</v>
          </cell>
          <cell r="J403" t="str">
            <v>4. Oil Pre-FID</v>
          </cell>
          <cell r="K403" t="str">
            <v>3. New Oil</v>
          </cell>
        </row>
        <row r="404">
          <cell r="B404" t="str">
            <v>NIP_D_SOKU_EWS_R01_P</v>
          </cell>
          <cell r="C404" t="str">
            <v>Possible</v>
          </cell>
          <cell r="D404" t="str">
            <v>EWS</v>
          </cell>
          <cell r="E404" t="str">
            <v>SOKU</v>
          </cell>
          <cell r="F404" t="str">
            <v>SOKU1_FS</v>
          </cell>
          <cell r="G404" t="str">
            <v>NIP_BP06_2006 LIO</v>
          </cell>
          <cell r="H404" t="str">
            <v>NIP_D_SOKU_EWS_R01</v>
          </cell>
          <cell r="I404" t="e">
            <v>#N/A</v>
          </cell>
          <cell r="J404" t="e">
            <v>#N/A</v>
          </cell>
          <cell r="K404" t="str">
            <v>2. LIO</v>
          </cell>
        </row>
        <row r="405">
          <cell r="B405" t="str">
            <v>NIP_D_SOKU_EWS_R02_P</v>
          </cell>
          <cell r="C405" t="str">
            <v>Possible</v>
          </cell>
          <cell r="D405" t="str">
            <v>EWS</v>
          </cell>
          <cell r="E405" t="str">
            <v>SOKU</v>
          </cell>
          <cell r="F405" t="str">
            <v>SOKU1_FS</v>
          </cell>
          <cell r="G405" t="str">
            <v>NIP_BP06_2007 LIO</v>
          </cell>
          <cell r="H405" t="str">
            <v>NIP_D_SOKU_EWS_R02</v>
          </cell>
          <cell r="I405" t="str">
            <v>Ranked IN</v>
          </cell>
          <cell r="J405" t="str">
            <v>1. NFA</v>
          </cell>
          <cell r="K405" t="str">
            <v>2. LIO</v>
          </cell>
        </row>
        <row r="406">
          <cell r="B406" t="str">
            <v>NIP_D_SOKU_EWS_R03_P</v>
          </cell>
          <cell r="C406" t="str">
            <v>Possible</v>
          </cell>
          <cell r="D406" t="str">
            <v>EWS</v>
          </cell>
          <cell r="E406" t="str">
            <v>SOKU</v>
          </cell>
          <cell r="F406" t="str">
            <v>SOKU1_FS</v>
          </cell>
          <cell r="G406" t="str">
            <v>NIP_BP06_2008 LIO</v>
          </cell>
          <cell r="H406" t="str">
            <v>NIP_D_SOKU_EWS_R03</v>
          </cell>
          <cell r="I406" t="str">
            <v>Ranked IN</v>
          </cell>
          <cell r="J406" t="str">
            <v>1. NFA</v>
          </cell>
          <cell r="K406" t="str">
            <v>2. LIO</v>
          </cell>
        </row>
        <row r="407">
          <cell r="B407" t="str">
            <v>NIP_D_SOKU_EWS_TG1_P</v>
          </cell>
          <cell r="C407" t="str">
            <v>Possible</v>
          </cell>
          <cell r="D407" t="str">
            <v>EWS</v>
          </cell>
          <cell r="E407" t="str">
            <v>SOKU</v>
          </cell>
          <cell r="F407" t="str">
            <v>SOKU1_FS</v>
          </cell>
          <cell r="G407" t="e">
            <v>#N/A</v>
          </cell>
          <cell r="H407" t="str">
            <v>NIP_D_SOKU_EWS_TG1</v>
          </cell>
          <cell r="I407" t="str">
            <v>Ranked IN</v>
          </cell>
          <cell r="J407" t="str">
            <v>1. NFA</v>
          </cell>
          <cell r="K407" t="str">
            <v>3. New Oil</v>
          </cell>
        </row>
        <row r="408">
          <cell r="B408" t="str">
            <v>NIP_D_Southern Swamp IOGP_PRA_P</v>
          </cell>
          <cell r="C408" t="str">
            <v>Possible</v>
          </cell>
          <cell r="D408" t="str">
            <v>Corporate</v>
          </cell>
          <cell r="E408" t="str">
            <v>PRA</v>
          </cell>
          <cell r="F408" t="str">
            <v>DNR Prod Facilty</v>
          </cell>
          <cell r="G408" t="str">
            <v>Corporate PRA</v>
          </cell>
          <cell r="H408" t="str">
            <v>NIP_D_Southern Swamp IOGP_PRA</v>
          </cell>
          <cell r="I408" t="str">
            <v>Ranked IN</v>
          </cell>
          <cell r="J408" t="str">
            <v>6. New gas (NLNG)</v>
          </cell>
          <cell r="K408" t="str">
            <v>PRA</v>
          </cell>
        </row>
        <row r="409">
          <cell r="B409" t="str">
            <v>NIP_D_Southern Swamp NAG_PRA_P</v>
          </cell>
          <cell r="C409" t="str">
            <v>Possible</v>
          </cell>
          <cell r="D409" t="str">
            <v>Corporate</v>
          </cell>
          <cell r="E409" t="str">
            <v>PRA</v>
          </cell>
          <cell r="F409" t="str">
            <v>DNR Prod Facilty</v>
          </cell>
          <cell r="G409" t="str">
            <v>Corporate PRA</v>
          </cell>
          <cell r="H409" t="str">
            <v>NIP_D_Southern Swamp NAG_PRA</v>
          </cell>
          <cell r="I409" t="str">
            <v>Ranked OUT</v>
          </cell>
          <cell r="J409" t="str">
            <v>8. New gas (OKLNG)</v>
          </cell>
          <cell r="K409" t="str">
            <v>PRA</v>
          </cell>
        </row>
        <row r="410">
          <cell r="B410" t="str">
            <v>NIP_D_TUBU_OFS_G01_P</v>
          </cell>
          <cell r="C410" t="str">
            <v>Possible</v>
          </cell>
          <cell r="D410" t="str">
            <v>OFS</v>
          </cell>
          <cell r="E410" t="str">
            <v>TUBU</v>
          </cell>
          <cell r="F410" t="str">
            <v>Offshore PF</v>
          </cell>
          <cell r="G410" t="str">
            <v>NIP_BP06_TUBU</v>
          </cell>
          <cell r="H410" t="str">
            <v>NIP_D_TUBU_OFS_G01</v>
          </cell>
          <cell r="I410" t="str">
            <v>Ranked OUT</v>
          </cell>
          <cell r="J410" t="str">
            <v>6. New gas (NLNG)</v>
          </cell>
          <cell r="K410" t="str">
            <v>3. New Oil</v>
          </cell>
        </row>
        <row r="411">
          <cell r="B411" t="str">
            <v>NIP_D_TUNU_WSS_D02_P</v>
          </cell>
          <cell r="C411" t="str">
            <v>Possible</v>
          </cell>
          <cell r="D411" t="str">
            <v>WSS</v>
          </cell>
          <cell r="E411" t="str">
            <v>TUNU</v>
          </cell>
          <cell r="F411" t="str">
            <v>TUNU1_FS</v>
          </cell>
          <cell r="G411" t="str">
            <v>NIP_BP06_Southern Swamp IOGP</v>
          </cell>
          <cell r="H411" t="str">
            <v>NIP_D_TUNU_WSS_D02</v>
          </cell>
          <cell r="I411" t="str">
            <v>Ranked IN</v>
          </cell>
          <cell r="J411" t="str">
            <v>6. New gas (NLNG)</v>
          </cell>
          <cell r="K411" t="str">
            <v>3. New Oil</v>
          </cell>
        </row>
        <row r="412">
          <cell r="B412" t="str">
            <v>NIP_D_TUNU_WSS_D04_P</v>
          </cell>
          <cell r="C412" t="str">
            <v>Possible</v>
          </cell>
          <cell r="D412" t="str">
            <v>WSS</v>
          </cell>
          <cell r="E412" t="str">
            <v>TUNU</v>
          </cell>
          <cell r="F412" t="str">
            <v>TUNU1_FS</v>
          </cell>
          <cell r="G412" t="str">
            <v>NIP_BP06_Southern Swamp IOGP</v>
          </cell>
          <cell r="H412" t="str">
            <v>NIP_D_TUNU_WSS_D04</v>
          </cell>
          <cell r="I412" t="str">
            <v>Ranked IN</v>
          </cell>
          <cell r="J412" t="str">
            <v>6. New gas (NLNG)</v>
          </cell>
          <cell r="K412" t="str">
            <v>3. New Oil</v>
          </cell>
        </row>
        <row r="413">
          <cell r="B413" t="str">
            <v>NIP_D_TUNU_WSS_I01_P</v>
          </cell>
          <cell r="C413" t="str">
            <v>Possible</v>
          </cell>
          <cell r="D413" t="str">
            <v>WSS</v>
          </cell>
          <cell r="E413" t="str">
            <v>TUNU</v>
          </cell>
          <cell r="F413" t="str">
            <v>TUNU1_FS</v>
          </cell>
          <cell r="G413" t="str">
            <v>NIP_BP06_Southern Swamp IOGP</v>
          </cell>
          <cell r="H413" t="str">
            <v>NIP_D_TUNU_WSS_I01</v>
          </cell>
          <cell r="I413" t="str">
            <v>Ranked IN</v>
          </cell>
          <cell r="J413" t="str">
            <v>6. New gas (NLNG)</v>
          </cell>
          <cell r="K413" t="str">
            <v>3. New Oil</v>
          </cell>
        </row>
        <row r="414">
          <cell r="B414" t="str">
            <v>NIP_D_TUNU_WSS_R02_P</v>
          </cell>
          <cell r="C414" t="str">
            <v>Possible</v>
          </cell>
          <cell r="D414" t="str">
            <v>WSS</v>
          </cell>
          <cell r="E414" t="str">
            <v>TUNU</v>
          </cell>
          <cell r="F414" t="str">
            <v>TUNU1_FS</v>
          </cell>
          <cell r="G414" t="str">
            <v>NIP_BP06_2007 LIO</v>
          </cell>
          <cell r="H414" t="str">
            <v>NIP_D_TUNU_WSS_R02</v>
          </cell>
          <cell r="I414" t="str">
            <v>Ranked IN</v>
          </cell>
          <cell r="J414" t="str">
            <v>1. NFA</v>
          </cell>
          <cell r="K414" t="str">
            <v>2. LIO</v>
          </cell>
        </row>
        <row r="415">
          <cell r="B415" t="str">
            <v>NIP_D_UBEF_WNS_T02_P</v>
          </cell>
          <cell r="C415" t="str">
            <v>Possible</v>
          </cell>
          <cell r="D415" t="str">
            <v>WNS</v>
          </cell>
          <cell r="E415" t="str">
            <v>UBEF</v>
          </cell>
          <cell r="F415" t="str">
            <v>ODIDI2_FS</v>
          </cell>
          <cell r="G415" t="str">
            <v>NIP_BP06_2007 LIO</v>
          </cell>
          <cell r="H415" t="str">
            <v>NIP_D_UBEF_WNS_T02</v>
          </cell>
          <cell r="I415" t="str">
            <v>Ranked IN</v>
          </cell>
          <cell r="J415" t="str">
            <v>1. NFA</v>
          </cell>
          <cell r="K415" t="str">
            <v>2. LIO</v>
          </cell>
        </row>
        <row r="416">
          <cell r="B416" t="str">
            <v>NIP_D_UBIE_ELA_D01_P</v>
          </cell>
          <cell r="C416" t="str">
            <v>Possible</v>
          </cell>
          <cell r="D416" t="str">
            <v>ELA</v>
          </cell>
          <cell r="E416" t="str">
            <v>UBIE</v>
          </cell>
          <cell r="F416" t="str">
            <v>PLANNED_GBARAN2_FS</v>
          </cell>
          <cell r="G416" t="str">
            <v>NIP_BP06_GU Phase 3</v>
          </cell>
          <cell r="H416" t="str">
            <v>NIP_D_UBIE_ELA_D01</v>
          </cell>
          <cell r="I416" t="str">
            <v>Ranked IN</v>
          </cell>
          <cell r="J416" t="str">
            <v>6. New gas (NLNG)</v>
          </cell>
          <cell r="K416" t="str">
            <v>3. New Oil</v>
          </cell>
        </row>
        <row r="417">
          <cell r="B417" t="str">
            <v>NIP_D_UBIE_ELA_G01_P</v>
          </cell>
          <cell r="C417" t="str">
            <v>Possible</v>
          </cell>
          <cell r="D417" t="str">
            <v>ELA</v>
          </cell>
          <cell r="E417" t="str">
            <v>UBIE</v>
          </cell>
          <cell r="F417" t="str">
            <v>NAG PF</v>
          </cell>
          <cell r="G417" t="e">
            <v>#N/A</v>
          </cell>
          <cell r="H417" t="str">
            <v>NIP_D_UBIE_ELA_G01</v>
          </cell>
          <cell r="I417" t="str">
            <v>Ranked IN</v>
          </cell>
          <cell r="J417" t="str">
            <v>6. New gas (NLNG)</v>
          </cell>
          <cell r="K417" t="str">
            <v>3. New Oil</v>
          </cell>
        </row>
        <row r="418">
          <cell r="B418" t="str">
            <v>NIP_D_UBIE_ELA_G02_P</v>
          </cell>
          <cell r="C418" t="str">
            <v>Possible</v>
          </cell>
          <cell r="D418" t="str">
            <v>ELA</v>
          </cell>
          <cell r="E418" t="str">
            <v>UBIE</v>
          </cell>
          <cell r="F418" t="str">
            <v>NAG PF</v>
          </cell>
          <cell r="G418" t="e">
            <v>#N/A</v>
          </cell>
          <cell r="H418" t="str">
            <v>NIP_D_UBIE_ELA_G02</v>
          </cell>
          <cell r="I418" t="str">
            <v>Ranked IN</v>
          </cell>
          <cell r="J418" t="str">
            <v>6. New gas (NLNG)</v>
          </cell>
          <cell r="K418" t="str">
            <v>3. New Oil</v>
          </cell>
        </row>
        <row r="419">
          <cell r="B419" t="str">
            <v>NIP_D_UBIE_ELA_G03_P</v>
          </cell>
          <cell r="C419" t="str">
            <v>Possible</v>
          </cell>
          <cell r="D419" t="str">
            <v>ELA</v>
          </cell>
          <cell r="E419" t="str">
            <v>UBIE</v>
          </cell>
          <cell r="F419" t="str">
            <v>NAG PF</v>
          </cell>
          <cell r="G419" t="e">
            <v>#N/A</v>
          </cell>
          <cell r="H419" t="str">
            <v>NIP_D_UBIE_ELA_G03</v>
          </cell>
          <cell r="I419" t="str">
            <v>Ranked IN</v>
          </cell>
          <cell r="J419" t="str">
            <v>6. New gas (NLNG)</v>
          </cell>
          <cell r="K419" t="str">
            <v>3. New Oil</v>
          </cell>
        </row>
        <row r="420">
          <cell r="B420" t="str">
            <v>NIP_D_UBIE_ELA_I01_P</v>
          </cell>
          <cell r="C420" t="str">
            <v>Possible</v>
          </cell>
          <cell r="D420" t="str">
            <v>ELA</v>
          </cell>
          <cell r="E420" t="str">
            <v>UBIE</v>
          </cell>
          <cell r="F420" t="str">
            <v>New Gbaran FS</v>
          </cell>
          <cell r="G420" t="str">
            <v>NIP_BP06_AG Solutions-Gbaran Ubie</v>
          </cell>
          <cell r="H420" t="str">
            <v>NIP_D_UBIE_ELA_I01</v>
          </cell>
          <cell r="I420" t="str">
            <v>Ranked IN</v>
          </cell>
          <cell r="J420" t="str">
            <v>4. Oil Pre-FID</v>
          </cell>
          <cell r="K420" t="str">
            <v>3. New Oil</v>
          </cell>
        </row>
        <row r="421">
          <cell r="B421" t="str">
            <v>NIP_D_UBIE_ELA_R02_P</v>
          </cell>
          <cell r="C421" t="str">
            <v>Possible</v>
          </cell>
          <cell r="D421" t="str">
            <v>ELA</v>
          </cell>
          <cell r="E421" t="str">
            <v>UBIE</v>
          </cell>
          <cell r="F421" t="str">
            <v>UBIE1_FS</v>
          </cell>
          <cell r="G421" t="str">
            <v>NIP_BP06_2007 LIO</v>
          </cell>
          <cell r="H421" t="str">
            <v>NIP_D_UBIE_ELA_R02</v>
          </cell>
          <cell r="I421" t="str">
            <v>Ranked IN</v>
          </cell>
          <cell r="J421" t="str">
            <v>1. NFA</v>
          </cell>
          <cell r="K421" t="str">
            <v>2. LIO</v>
          </cell>
        </row>
        <row r="422">
          <cell r="B422" t="str">
            <v>NIP_D_UGAD_ELA_R01_P</v>
          </cell>
          <cell r="C422" t="str">
            <v>Possible</v>
          </cell>
          <cell r="D422" t="str">
            <v>ELA</v>
          </cell>
          <cell r="E422" t="str">
            <v>UGAD</v>
          </cell>
          <cell r="F422" t="str">
            <v>EGBEMA_WEST1_FS</v>
          </cell>
          <cell r="G422" t="str">
            <v>NIP_BP06_2006 LIO</v>
          </cell>
          <cell r="H422" t="str">
            <v>NIP_D_UGAD_ELA_R01</v>
          </cell>
          <cell r="I422" t="str">
            <v>Ranked IN</v>
          </cell>
          <cell r="J422" t="str">
            <v>1. NFA</v>
          </cell>
          <cell r="K422" t="str">
            <v>2. LIO</v>
          </cell>
        </row>
        <row r="423">
          <cell r="B423" t="str">
            <v>NIP_D_UGHE_WLA_D01_P</v>
          </cell>
          <cell r="C423" t="str">
            <v>Possible</v>
          </cell>
          <cell r="D423" t="str">
            <v>WLA</v>
          </cell>
          <cell r="E423" t="str">
            <v>UGHE</v>
          </cell>
          <cell r="F423" t="str">
            <v>UGHELLI_EAST1_FS</v>
          </cell>
          <cell r="G423" t="str">
            <v>NIP_BP06_GUGG-Ughelli East</v>
          </cell>
          <cell r="H423" t="str">
            <v>NIP_D_UGHE_WLA_D01</v>
          </cell>
          <cell r="I423" t="str">
            <v>Ranked IN</v>
          </cell>
          <cell r="J423" t="str">
            <v>4. Oil Pre-FID</v>
          </cell>
          <cell r="K423" t="str">
            <v>3. New Oil</v>
          </cell>
        </row>
        <row r="424">
          <cell r="B424" t="str">
            <v>NIP_D_UGHE_WLA_G04_P</v>
          </cell>
          <cell r="C424" t="str">
            <v>Possible</v>
          </cell>
          <cell r="D424" t="str">
            <v>WLA</v>
          </cell>
          <cell r="E424" t="str">
            <v>UGHE</v>
          </cell>
          <cell r="F424" t="str">
            <v>NAG PF</v>
          </cell>
          <cell r="G424" t="e">
            <v>#N/A</v>
          </cell>
          <cell r="H424" t="str">
            <v>NIP_D_UGHE_WLA_G04</v>
          </cell>
          <cell r="I424" t="str">
            <v>Ranked IN</v>
          </cell>
          <cell r="J424" t="str">
            <v>7. New Gas (IPP)</v>
          </cell>
          <cell r="K424" t="str">
            <v>3. New Oil</v>
          </cell>
        </row>
        <row r="425">
          <cell r="B425" t="str">
            <v>NIP_D_UGHE_WLA_I01_P</v>
          </cell>
          <cell r="C425" t="str">
            <v>Possible</v>
          </cell>
          <cell r="D425" t="str">
            <v>WLA</v>
          </cell>
          <cell r="E425" t="str">
            <v>UGHE</v>
          </cell>
          <cell r="F425" t="str">
            <v>UGHELLI_EAST1_FS</v>
          </cell>
          <cell r="G425" t="str">
            <v>NIP_BP06_GUGG-Ughelli East</v>
          </cell>
          <cell r="H425" t="str">
            <v>NIP_D_UGHE_WLA_I01</v>
          </cell>
          <cell r="I425" t="str">
            <v>Ranked IN</v>
          </cell>
          <cell r="J425" t="str">
            <v>4. Oil Pre-FID</v>
          </cell>
          <cell r="K425" t="str">
            <v>3. New Oil</v>
          </cell>
        </row>
        <row r="426">
          <cell r="B426" t="str">
            <v>NIP_D_UGHE_WLA_S01_P</v>
          </cell>
          <cell r="C426" t="str">
            <v>Possible</v>
          </cell>
          <cell r="D426" t="str">
            <v>WLA</v>
          </cell>
          <cell r="E426" t="str">
            <v>UGHE</v>
          </cell>
          <cell r="F426" t="str">
            <v>UGHELLI_EAST1_FS</v>
          </cell>
          <cell r="G426" t="str">
            <v>NIP_BP06_Integrity</v>
          </cell>
          <cell r="H426" t="str">
            <v>NIP_D_UGHE_WLA_S01</v>
          </cell>
          <cell r="I426" t="str">
            <v>Ranked IN</v>
          </cell>
          <cell r="J426" t="str">
            <v>1. NFA</v>
          </cell>
          <cell r="K426" t="str">
            <v>2. LIO</v>
          </cell>
        </row>
        <row r="427">
          <cell r="B427" t="str">
            <v>NIP_D_UGHE_WLA_T01_P</v>
          </cell>
          <cell r="C427" t="str">
            <v>Possible</v>
          </cell>
          <cell r="D427" t="str">
            <v>WLA</v>
          </cell>
          <cell r="E427" t="str">
            <v>UGHE</v>
          </cell>
          <cell r="F427" t="str">
            <v>UGHELLI_EAST1_FS</v>
          </cell>
          <cell r="G427" t="str">
            <v>NIP_BP06_2006 LIO</v>
          </cell>
          <cell r="H427" t="str">
            <v>NIP_D_UGHE_WLA_T01</v>
          </cell>
          <cell r="I427" t="str">
            <v>Ranked IN</v>
          </cell>
          <cell r="J427" t="str">
            <v>1. NFA</v>
          </cell>
          <cell r="K427" t="str">
            <v>2. LIO</v>
          </cell>
        </row>
        <row r="428">
          <cell r="B428" t="str">
            <v>NIP_D_UGHE_WLA_TG1_P</v>
          </cell>
          <cell r="C428" t="str">
            <v>Possible</v>
          </cell>
          <cell r="D428" t="str">
            <v>WLA</v>
          </cell>
          <cell r="E428" t="str">
            <v>UGHE</v>
          </cell>
          <cell r="F428" t="str">
            <v>UGHELLI_EAST1_FS</v>
          </cell>
          <cell r="G428" t="e">
            <v>#N/A</v>
          </cell>
          <cell r="H428" t="str">
            <v>NIP_D_UGHE_WLA_TG1</v>
          </cell>
          <cell r="I428" t="str">
            <v>Ranked IN</v>
          </cell>
          <cell r="J428" t="str">
            <v>1. NFA</v>
          </cell>
          <cell r="K428" t="str">
            <v>3. New Oil</v>
          </cell>
        </row>
        <row r="429">
          <cell r="B429" t="str">
            <v>NIP_D_Ughelli East Interim _PRA_P</v>
          </cell>
          <cell r="C429" t="str">
            <v>Possible</v>
          </cell>
          <cell r="D429" t="str">
            <v>Corporate</v>
          </cell>
          <cell r="E429" t="str">
            <v>PRA</v>
          </cell>
          <cell r="F429" t="str">
            <v>DNR Prod Facilty</v>
          </cell>
          <cell r="G429" t="str">
            <v>Corporate PRA</v>
          </cell>
          <cell r="H429" t="str">
            <v>NIP_D_Ughelli East Interim _PRA</v>
          </cell>
          <cell r="I429" t="e">
            <v>#N/A</v>
          </cell>
          <cell r="J429" t="e">
            <v>#N/A</v>
          </cell>
          <cell r="K429" t="str">
            <v>PRA</v>
          </cell>
        </row>
        <row r="430">
          <cell r="B430" t="str">
            <v>NIP_D_UGHW_WLA_D01_P</v>
          </cell>
          <cell r="C430" t="str">
            <v>Possible</v>
          </cell>
          <cell r="D430" t="str">
            <v>WLA</v>
          </cell>
          <cell r="E430" t="str">
            <v>UGHW</v>
          </cell>
          <cell r="F430" t="str">
            <v>UGHELLI_WEST1_FS</v>
          </cell>
          <cell r="G430" t="str">
            <v>NIP_BP06_GUGG-Ughelli West</v>
          </cell>
          <cell r="H430" t="str">
            <v>NIP_D_UGHW_WLA_D01</v>
          </cell>
          <cell r="I430" t="str">
            <v>Ranked OUT</v>
          </cell>
          <cell r="J430" t="str">
            <v>4. Oil Pre-FID</v>
          </cell>
          <cell r="K430" t="str">
            <v>3. New Oil</v>
          </cell>
        </row>
        <row r="431">
          <cell r="B431" t="str">
            <v>NIP_D_UGHW_WLA_I01_P</v>
          </cell>
          <cell r="C431" t="str">
            <v>Possible</v>
          </cell>
          <cell r="D431" t="str">
            <v>WLA</v>
          </cell>
          <cell r="E431" t="str">
            <v>UGHW</v>
          </cell>
          <cell r="F431" t="str">
            <v>UGHELLI_WEST1_FS</v>
          </cell>
          <cell r="G431" t="str">
            <v>NIP_BP06_GUGG-Ughelli West</v>
          </cell>
          <cell r="H431" t="str">
            <v>NIP_D_UGHW_WLA_I01</v>
          </cell>
          <cell r="I431" t="str">
            <v>Ranked OUT</v>
          </cell>
          <cell r="J431" t="str">
            <v>4. Oil Pre-FID</v>
          </cell>
          <cell r="K431" t="str">
            <v>3. New Oil</v>
          </cell>
        </row>
        <row r="432">
          <cell r="B432" t="str">
            <v>NIP_D_UGHW_WLA_S01_P</v>
          </cell>
          <cell r="C432" t="str">
            <v>Possible</v>
          </cell>
          <cell r="D432" t="str">
            <v>WLA</v>
          </cell>
          <cell r="E432" t="str">
            <v>UGHW</v>
          </cell>
          <cell r="F432" t="str">
            <v>UGHELLI_WEST1_FS</v>
          </cell>
          <cell r="G432" t="str">
            <v>NIP_BP06_Integrity</v>
          </cell>
          <cell r="H432" t="str">
            <v>NIP_D_UGHW_WLA_S01</v>
          </cell>
          <cell r="I432" t="str">
            <v>Ranked IN</v>
          </cell>
          <cell r="J432" t="str">
            <v>1. NFA</v>
          </cell>
          <cell r="K432" t="str">
            <v>2. LIO</v>
          </cell>
        </row>
        <row r="433">
          <cell r="B433" t="str">
            <v>NIP_D_UGHW_WLA_T01_P</v>
          </cell>
          <cell r="C433" t="str">
            <v>Possible</v>
          </cell>
          <cell r="D433" t="str">
            <v>WLA</v>
          </cell>
          <cell r="E433" t="str">
            <v>UGHW</v>
          </cell>
          <cell r="F433" t="str">
            <v>UGHELLI_WEST1_FS</v>
          </cell>
          <cell r="G433" t="str">
            <v>NIP_BP06_2006 LIO</v>
          </cell>
          <cell r="H433" t="str">
            <v>NIP_D_UGHW_WLA_T01</v>
          </cell>
          <cell r="I433" t="str">
            <v>Ranked IN</v>
          </cell>
          <cell r="J433" t="str">
            <v>1. NFA</v>
          </cell>
          <cell r="K433" t="str">
            <v>2. LIO</v>
          </cell>
        </row>
        <row r="434">
          <cell r="B434" t="str">
            <v>NIP_D_UMUE_ELA_D01_P</v>
          </cell>
          <cell r="C434" t="str">
            <v>Possible</v>
          </cell>
          <cell r="D434" t="str">
            <v>ELA</v>
          </cell>
          <cell r="E434" t="str">
            <v>UMUE</v>
          </cell>
          <cell r="F434" t="str">
            <v>UMUECHEM1_FS</v>
          </cell>
          <cell r="G434" t="str">
            <v>NIP_BP06_Umuechem/Otamini IOGD</v>
          </cell>
          <cell r="H434" t="str">
            <v>NIP_D_UMUE_ELA_D01</v>
          </cell>
          <cell r="I434" t="str">
            <v>Ranked IN</v>
          </cell>
          <cell r="J434" t="str">
            <v>4. Oil Pre-FID</v>
          </cell>
          <cell r="K434" t="str">
            <v>3. New Oil</v>
          </cell>
        </row>
        <row r="435">
          <cell r="B435" t="str">
            <v>NIP_D_UMUE_ELA_I01_P</v>
          </cell>
          <cell r="C435" t="str">
            <v>Possible</v>
          </cell>
          <cell r="D435" t="str">
            <v>ELA</v>
          </cell>
          <cell r="E435" t="str">
            <v>UMUE</v>
          </cell>
          <cell r="F435" t="str">
            <v>UMUECHEM1_FS</v>
          </cell>
          <cell r="G435" t="str">
            <v>NIP_BP06_Umuechem/Otamini IOGD</v>
          </cell>
          <cell r="H435" t="str">
            <v>NIP_D_UMUE_ELA_I01</v>
          </cell>
          <cell r="I435" t="str">
            <v>Ranked IN</v>
          </cell>
          <cell r="J435" t="str">
            <v>4. Oil Pre-FID</v>
          </cell>
          <cell r="K435" t="str">
            <v>3. New Oil</v>
          </cell>
        </row>
        <row r="436">
          <cell r="B436" t="str">
            <v>NIP_D_UMUE_ELA_R01_P</v>
          </cell>
          <cell r="C436" t="str">
            <v>Possible</v>
          </cell>
          <cell r="D436" t="str">
            <v>ELA</v>
          </cell>
          <cell r="E436" t="str">
            <v>UMUE</v>
          </cell>
          <cell r="F436" t="str">
            <v>UMUECHEM1_FS</v>
          </cell>
          <cell r="G436" t="str">
            <v>NIP_BP06_2006 LIO</v>
          </cell>
          <cell r="H436" t="str">
            <v>NIP_D_UMUE_ELA_R01</v>
          </cell>
          <cell r="I436" t="str">
            <v>Ranked IN</v>
          </cell>
          <cell r="J436" t="str">
            <v>1. NFA</v>
          </cell>
          <cell r="K436" t="str">
            <v>2. LIO</v>
          </cell>
        </row>
        <row r="437">
          <cell r="B437" t="str">
            <v>NIP_D_UMUE_ELA_R02_P</v>
          </cell>
          <cell r="C437" t="str">
            <v>Possible</v>
          </cell>
          <cell r="D437" t="str">
            <v>ELA</v>
          </cell>
          <cell r="E437" t="str">
            <v>UMUE</v>
          </cell>
          <cell r="F437" t="str">
            <v>UMUECHEM1_FS</v>
          </cell>
          <cell r="G437" t="str">
            <v>NIP_BP06_2007 LIO</v>
          </cell>
          <cell r="H437" t="str">
            <v>NIP_D_UMUE_ELA_R02</v>
          </cell>
          <cell r="I437" t="str">
            <v>Ranked IN</v>
          </cell>
          <cell r="J437" t="str">
            <v>1. NFA</v>
          </cell>
          <cell r="K437" t="str">
            <v>2. LIO</v>
          </cell>
        </row>
        <row r="438">
          <cell r="B438" t="str">
            <v>NIP_D_Umuechem/Otamini IOGD_PRA_P</v>
          </cell>
          <cell r="C438" t="str">
            <v>Possible</v>
          </cell>
          <cell r="D438" t="str">
            <v>Corporate</v>
          </cell>
          <cell r="E438" t="str">
            <v>PRA</v>
          </cell>
          <cell r="F438" t="str">
            <v>DNR Prod Facilty</v>
          </cell>
          <cell r="G438" t="str">
            <v>Corporate PRA</v>
          </cell>
          <cell r="H438" t="str">
            <v>NIP_D_Umuechem/Otamini IOGD_PRA</v>
          </cell>
          <cell r="I438" t="str">
            <v>Ranked IN</v>
          </cell>
          <cell r="J438" t="str">
            <v>4. Oil Pre-FID</v>
          </cell>
          <cell r="K438" t="str">
            <v>PRA</v>
          </cell>
        </row>
        <row r="439">
          <cell r="B439" t="str">
            <v>NIP_D_UTAP_EES_D01_P</v>
          </cell>
          <cell r="C439" t="str">
            <v>Possible</v>
          </cell>
          <cell r="D439" t="str">
            <v>EES</v>
          </cell>
          <cell r="E439" t="str">
            <v>UTAP</v>
          </cell>
          <cell r="F439" t="str">
            <v>UTAPATE1_FS</v>
          </cell>
          <cell r="G439" t="str">
            <v>NIP_BP06_Utapate IOGP</v>
          </cell>
          <cell r="H439" t="str">
            <v>NIP_D_UTAP_EES_D01</v>
          </cell>
          <cell r="I439" t="str">
            <v>Ranked IN</v>
          </cell>
          <cell r="J439" t="str">
            <v>4. Oil Pre-FID</v>
          </cell>
          <cell r="K439" t="str">
            <v>3. New Oil</v>
          </cell>
        </row>
        <row r="440">
          <cell r="B440" t="str">
            <v>NIP_D_Utapate IOGP_PRA_P</v>
          </cell>
          <cell r="C440" t="str">
            <v>Possible</v>
          </cell>
          <cell r="D440" t="str">
            <v>Corporate</v>
          </cell>
          <cell r="E440" t="str">
            <v>PRA</v>
          </cell>
          <cell r="F440" t="str">
            <v>DNR Prod Facilty</v>
          </cell>
          <cell r="G440" t="str">
            <v>Corporate PRA</v>
          </cell>
          <cell r="H440" t="str">
            <v>NIP_D_Utapate IOGP_PRA</v>
          </cell>
          <cell r="I440" t="str">
            <v>Ranked IN</v>
          </cell>
          <cell r="J440" t="str">
            <v>4. Oil Pre-FID</v>
          </cell>
          <cell r="K440" t="str">
            <v>PRA</v>
          </cell>
        </row>
        <row r="441">
          <cell r="B441" t="str">
            <v>NIP_D_UTOR_WLA_G02_P</v>
          </cell>
          <cell r="C441" t="str">
            <v>Possible</v>
          </cell>
          <cell r="D441" t="str">
            <v>WLA</v>
          </cell>
          <cell r="E441" t="str">
            <v>UTOR</v>
          </cell>
          <cell r="F441" t="str">
            <v>NAG PF</v>
          </cell>
          <cell r="G441" t="e">
            <v>#N/A</v>
          </cell>
          <cell r="H441" t="str">
            <v>NIP_D_UTOR_WLA_G02</v>
          </cell>
          <cell r="I441" t="str">
            <v>Ranked IN</v>
          </cell>
          <cell r="J441" t="str">
            <v>5. Ongoing Gas</v>
          </cell>
          <cell r="K441" t="str">
            <v>3. New Oil</v>
          </cell>
        </row>
        <row r="442">
          <cell r="B442" t="str">
            <v>NIP_D_UTOR_WLA_G03_P</v>
          </cell>
          <cell r="C442" t="str">
            <v>Possible</v>
          </cell>
          <cell r="D442" t="str">
            <v>WLA</v>
          </cell>
          <cell r="E442" t="str">
            <v>UTOR</v>
          </cell>
          <cell r="F442" t="str">
            <v>NAG PF</v>
          </cell>
          <cell r="G442" t="e">
            <v>#N/A</v>
          </cell>
          <cell r="H442" t="str">
            <v>NIP_D_UTOR_WLA_G03</v>
          </cell>
          <cell r="I442" t="str">
            <v>Ranked IN</v>
          </cell>
          <cell r="J442" t="str">
            <v>5. Ongoing Gas</v>
          </cell>
          <cell r="K442" t="str">
            <v>3. New Oil</v>
          </cell>
        </row>
        <row r="443">
          <cell r="B443" t="str">
            <v>NIP_D_UTOR_WLA_G05_P</v>
          </cell>
          <cell r="C443" t="str">
            <v>Possible</v>
          </cell>
          <cell r="D443" t="str">
            <v>WLA</v>
          </cell>
          <cell r="E443" t="str">
            <v>UTOR</v>
          </cell>
          <cell r="F443" t="str">
            <v>NAG PF</v>
          </cell>
          <cell r="G443" t="e">
            <v>#N/A</v>
          </cell>
          <cell r="H443" t="str">
            <v>NIP_D_UTOR_WLA_G05</v>
          </cell>
          <cell r="I443" t="e">
            <v>#N/A</v>
          </cell>
          <cell r="J443" t="e">
            <v>#N/A</v>
          </cell>
          <cell r="K443" t="str">
            <v>3. New Oil</v>
          </cell>
        </row>
        <row r="444">
          <cell r="B444" t="str">
            <v>NIP_D_UTOR_WLA_T01_P</v>
          </cell>
          <cell r="C444" t="str">
            <v>Possible</v>
          </cell>
          <cell r="D444" t="str">
            <v>WLA</v>
          </cell>
          <cell r="E444" t="str">
            <v>UTOR</v>
          </cell>
          <cell r="F444" t="str">
            <v>UTOROGU1_FS</v>
          </cell>
          <cell r="G444" t="str">
            <v>NIP_BP06_2006 LIO</v>
          </cell>
          <cell r="H444" t="str">
            <v>NIP_D_UTOR_WLA_T01</v>
          </cell>
          <cell r="I444" t="str">
            <v>Ranked IN</v>
          </cell>
          <cell r="J444" t="str">
            <v>1. NFA</v>
          </cell>
          <cell r="K444" t="str">
            <v>2. LIO</v>
          </cell>
        </row>
        <row r="445">
          <cell r="B445" t="str">
            <v>NIP_D_UTOR_WLA_TG1_P</v>
          </cell>
          <cell r="C445" t="str">
            <v>Possible</v>
          </cell>
          <cell r="D445" t="str">
            <v>WLA</v>
          </cell>
          <cell r="E445" t="str">
            <v>UTOR</v>
          </cell>
          <cell r="F445" t="str">
            <v>UTOROGU1_FS</v>
          </cell>
          <cell r="G445" t="e">
            <v>#N/A</v>
          </cell>
          <cell r="H445" t="str">
            <v>NIP_D_UTOR_WLA_TG1</v>
          </cell>
          <cell r="I445" t="str">
            <v>Ranked IN</v>
          </cell>
          <cell r="J445" t="str">
            <v>1. NFA</v>
          </cell>
          <cell r="K445" t="str">
            <v>3. New Oil</v>
          </cell>
        </row>
        <row r="446">
          <cell r="B446" t="str">
            <v>NIP_D_UZRE_WLA_T01_P</v>
          </cell>
          <cell r="C446" t="str">
            <v>Possible</v>
          </cell>
          <cell r="D446" t="str">
            <v>WLA</v>
          </cell>
          <cell r="E446" t="str">
            <v>UZRE</v>
          </cell>
          <cell r="F446" t="str">
            <v>UZERE_EAST1_FS</v>
          </cell>
          <cell r="G446" t="str">
            <v>NIP_BP06_2006 LIO</v>
          </cell>
          <cell r="H446" t="str">
            <v>NIP_D_UZRE_WLA_T01</v>
          </cell>
          <cell r="I446" t="str">
            <v>Ranked IN</v>
          </cell>
          <cell r="J446" t="str">
            <v>1. NFA</v>
          </cell>
          <cell r="K446" t="str">
            <v>2. LIO</v>
          </cell>
        </row>
        <row r="447">
          <cell r="B447" t="str">
            <v>NIP_D_UZRW_WLA_T01_P</v>
          </cell>
          <cell r="C447" t="str">
            <v>Possible</v>
          </cell>
          <cell r="D447" t="str">
            <v>WLA</v>
          </cell>
          <cell r="E447" t="str">
            <v>UZRW</v>
          </cell>
          <cell r="F447" t="str">
            <v>UZERE_EAST1_FS</v>
          </cell>
          <cell r="G447" t="str">
            <v>NIP_BP06_2006 LIO</v>
          </cell>
          <cell r="H447" t="str">
            <v>NIP_D_UZRW_WLA_T01</v>
          </cell>
          <cell r="I447" t="str">
            <v>Ranked IN</v>
          </cell>
          <cell r="J447" t="str">
            <v>1. NFA</v>
          </cell>
          <cell r="K447" t="str">
            <v>2. LIO</v>
          </cell>
        </row>
        <row r="448">
          <cell r="B448" t="str">
            <v>NIP_D_WAGP Gas Supply Facilities Cost_P</v>
          </cell>
          <cell r="C448" t="str">
            <v>Possible</v>
          </cell>
          <cell r="D448" t="str">
            <v>Facility Costs</v>
          </cell>
          <cell r="E448" t="str">
            <v>WAGP</v>
          </cell>
          <cell r="F448" t="str">
            <v>DNR Prod Facilty</v>
          </cell>
          <cell r="G448" t="str">
            <v>Corporate - Facility</v>
          </cell>
          <cell r="H448" t="str">
            <v>NIP_D_WAGP Gas Supply Facilities Cost</v>
          </cell>
          <cell r="I448" t="str">
            <v>Ranked IN</v>
          </cell>
          <cell r="J448" t="str">
            <v>5. Ongoing Gas</v>
          </cell>
          <cell r="K448" t="str">
            <v>Facilities</v>
          </cell>
        </row>
        <row r="449">
          <cell r="B449" t="str">
            <v>NIP_D_WAGP Gas Supply_PRA_P</v>
          </cell>
          <cell r="C449" t="str">
            <v>Possible</v>
          </cell>
          <cell r="D449" t="str">
            <v>Corporate</v>
          </cell>
          <cell r="E449" t="str">
            <v>PRA</v>
          </cell>
          <cell r="F449" t="str">
            <v>DNR Prod Facilty</v>
          </cell>
          <cell r="G449" t="str">
            <v>Corporate PRA</v>
          </cell>
          <cell r="H449" t="str">
            <v>NIP_D_WAGP Gas Supply_PRA</v>
          </cell>
          <cell r="I449" t="str">
            <v>Ranked IN</v>
          </cell>
          <cell r="J449" t="str">
            <v>5. Ongoing Gas</v>
          </cell>
          <cell r="K449" t="str">
            <v>PRA</v>
          </cell>
        </row>
        <row r="450">
          <cell r="B450" t="str">
            <v>NIP_D_Western Domgas Growth_PRA_P</v>
          </cell>
          <cell r="C450" t="str">
            <v>Possible</v>
          </cell>
          <cell r="D450" t="str">
            <v>Corporate</v>
          </cell>
          <cell r="E450" t="str">
            <v>PRA</v>
          </cell>
          <cell r="F450" t="str">
            <v>DNR Prod Facilty</v>
          </cell>
          <cell r="G450" t="str">
            <v>Corporate PRA</v>
          </cell>
          <cell r="H450" t="str">
            <v>NIP_D_Western Domgas Growth_PRA</v>
          </cell>
          <cell r="I450" t="str">
            <v>Ranked IN</v>
          </cell>
          <cell r="J450" t="str">
            <v>7. New Gas (IPP)</v>
          </cell>
          <cell r="K450" t="str">
            <v>PRA</v>
          </cell>
        </row>
        <row r="451">
          <cell r="B451" t="str">
            <v>NIP_D_Western Domgas Interim_PRA_P</v>
          </cell>
          <cell r="C451" t="str">
            <v>Possible</v>
          </cell>
          <cell r="D451" t="str">
            <v>Corporate</v>
          </cell>
          <cell r="E451" t="str">
            <v>PRA</v>
          </cell>
          <cell r="F451" t="str">
            <v>DNR Prod Facilty</v>
          </cell>
          <cell r="G451" t="str">
            <v>Corporate PRA</v>
          </cell>
          <cell r="H451" t="str">
            <v>NIP_D_Western Domgas Interim_PRA</v>
          </cell>
          <cell r="I451" t="str">
            <v>Ranked IN</v>
          </cell>
          <cell r="J451" t="str">
            <v>7. New Gas (IPP)</v>
          </cell>
          <cell r="K451" t="str">
            <v>PRA</v>
          </cell>
        </row>
        <row r="452">
          <cell r="B452" t="str">
            <v>NIP_D_ZARA_ELA_D01_P</v>
          </cell>
          <cell r="C452" t="str">
            <v>Possible</v>
          </cell>
          <cell r="D452" t="str">
            <v>ELA</v>
          </cell>
          <cell r="E452" t="str">
            <v>ZARA</v>
          </cell>
          <cell r="F452" t="str">
            <v>PLANNED_GBARAN2_FS</v>
          </cell>
          <cell r="G452" t="str">
            <v>NIP_BP06_GU Phase 1</v>
          </cell>
          <cell r="H452" t="str">
            <v>NIP_D_ZARA_ELA_D01</v>
          </cell>
          <cell r="I452" t="str">
            <v>Ranked IN</v>
          </cell>
          <cell r="J452" t="str">
            <v>5. Ongoing Gas</v>
          </cell>
          <cell r="K452" t="str">
            <v>3. New Oil</v>
          </cell>
        </row>
        <row r="453">
          <cell r="B453" t="str">
            <v>NIP_D_ZARA_ELA_G01_P</v>
          </cell>
          <cell r="C453" t="str">
            <v>Possible</v>
          </cell>
          <cell r="D453" t="str">
            <v>ELA</v>
          </cell>
          <cell r="E453" t="str">
            <v>ZARA</v>
          </cell>
          <cell r="F453" t="str">
            <v>NAG PF</v>
          </cell>
          <cell r="G453" t="e">
            <v>#N/A</v>
          </cell>
          <cell r="H453" t="str">
            <v>NIP_D_ZARA_ELA_G01</v>
          </cell>
          <cell r="I453" t="str">
            <v>Ranked IN</v>
          </cell>
          <cell r="J453" t="str">
            <v>5. Ongoing Gas</v>
          </cell>
          <cell r="K453" t="str">
            <v>3. New Oil</v>
          </cell>
        </row>
        <row r="454">
          <cell r="B454" t="str">
            <v>NIP_D_ZARA_ELA_G02_P</v>
          </cell>
          <cell r="C454" t="str">
            <v>Possible</v>
          </cell>
          <cell r="D454" t="str">
            <v>ELA</v>
          </cell>
          <cell r="E454" t="str">
            <v>ZARA</v>
          </cell>
          <cell r="F454" t="str">
            <v>NAG PF</v>
          </cell>
          <cell r="G454" t="e">
            <v>#N/A</v>
          </cell>
          <cell r="H454" t="str">
            <v>NIP_D_ZARA_ELA_G02</v>
          </cell>
          <cell r="I454" t="str">
            <v>Ranked IN</v>
          </cell>
          <cell r="J454" t="str">
            <v>6. New gas (NLNG)</v>
          </cell>
          <cell r="K454" t="str">
            <v>3. New Oil</v>
          </cell>
        </row>
        <row r="455">
          <cell r="B455" t="str">
            <v>NIP_N_ADIB_ELA_N01_P</v>
          </cell>
          <cell r="C455" t="str">
            <v>Possible</v>
          </cell>
          <cell r="D455" t="str">
            <v>ELA</v>
          </cell>
          <cell r="E455" t="str">
            <v>ADIB</v>
          </cell>
          <cell r="F455" t="str">
            <v>ADIBAWA1_FS</v>
          </cell>
          <cell r="G455" t="str">
            <v>NIP_BP06_NFA</v>
          </cell>
          <cell r="H455" t="str">
            <v>NIP_N_ADIB_ELA_N01</v>
          </cell>
          <cell r="I455" t="str">
            <v>Ranked IN</v>
          </cell>
          <cell r="J455" t="str">
            <v>1. NFA</v>
          </cell>
          <cell r="K455" t="str">
            <v>1. NFA</v>
          </cell>
        </row>
        <row r="456">
          <cell r="B456" t="str">
            <v>NIP_N_ADNE_ELA_N01_P</v>
          </cell>
          <cell r="C456" t="str">
            <v>Possible</v>
          </cell>
          <cell r="D456" t="str">
            <v>ELA</v>
          </cell>
          <cell r="E456" t="str">
            <v>ADNE</v>
          </cell>
          <cell r="F456" t="str">
            <v>ADIBAWA1_FS</v>
          </cell>
          <cell r="G456" t="str">
            <v>NIP_BP06_NFA</v>
          </cell>
          <cell r="H456" t="str">
            <v>NIP_N_ADNE_ELA_N01</v>
          </cell>
          <cell r="I456" t="str">
            <v>Ranked IN</v>
          </cell>
          <cell r="J456" t="str">
            <v>1. NFA</v>
          </cell>
          <cell r="K456" t="str">
            <v>1. NFA</v>
          </cell>
        </row>
        <row r="457">
          <cell r="B457" t="str">
            <v>NIP_N_AFIE_WLA_N01_P</v>
          </cell>
          <cell r="C457" t="str">
            <v>Possible</v>
          </cell>
          <cell r="D457" t="str">
            <v>WLA</v>
          </cell>
          <cell r="E457" t="str">
            <v>AFIE</v>
          </cell>
          <cell r="F457" t="str">
            <v>AFIESERE1_FS</v>
          </cell>
          <cell r="G457" t="str">
            <v>NIP_BP06_NFA</v>
          </cell>
          <cell r="H457" t="str">
            <v>NIP_N_AFIE_WLA_N01</v>
          </cell>
          <cell r="I457" t="str">
            <v>Ranked IN</v>
          </cell>
          <cell r="J457" t="str">
            <v>1. NFA</v>
          </cell>
          <cell r="K457" t="str">
            <v>1. NFA</v>
          </cell>
        </row>
        <row r="458">
          <cell r="B458" t="str">
            <v>NIP_N_AFRE_WSS_N01_P</v>
          </cell>
          <cell r="C458" t="str">
            <v>Possible</v>
          </cell>
          <cell r="D458" t="str">
            <v>WSS</v>
          </cell>
          <cell r="E458" t="str">
            <v>AFRE</v>
          </cell>
          <cell r="F458" t="str">
            <v>ESCRAVOS_BEACH1_FS</v>
          </cell>
          <cell r="G458" t="str">
            <v>NIP_BP06_NFA</v>
          </cell>
          <cell r="H458" t="str">
            <v>NIP_N_AFRE_WSS_N01</v>
          </cell>
          <cell r="I458" t="str">
            <v>Ranked IN</v>
          </cell>
          <cell r="J458" t="str">
            <v>1. NFA</v>
          </cell>
          <cell r="K458" t="str">
            <v>1. NFA</v>
          </cell>
        </row>
        <row r="459">
          <cell r="B459" t="str">
            <v>NIP_N_AFUO_WSS_N01_P</v>
          </cell>
          <cell r="C459" t="str">
            <v>Possible</v>
          </cell>
          <cell r="D459" t="str">
            <v>WSS</v>
          </cell>
          <cell r="E459" t="str">
            <v>AFUO</v>
          </cell>
          <cell r="F459" t="str">
            <v>OGBN_NAOC1_FS</v>
          </cell>
          <cell r="G459" t="str">
            <v>NIP_BP06_NFA</v>
          </cell>
          <cell r="H459" t="str">
            <v>NIP_N_AFUO_WSS_N01</v>
          </cell>
          <cell r="I459" t="str">
            <v>Ranked IN</v>
          </cell>
          <cell r="J459" t="str">
            <v>1. NFA</v>
          </cell>
          <cell r="K459" t="str">
            <v>1. NFA</v>
          </cell>
        </row>
        <row r="460">
          <cell r="B460" t="str">
            <v>NIP_N_AGBA_WSS_N01_P</v>
          </cell>
          <cell r="C460" t="str">
            <v>Possible</v>
          </cell>
          <cell r="D460" t="str">
            <v>WSS</v>
          </cell>
          <cell r="E460" t="str">
            <v>AGBA</v>
          </cell>
          <cell r="F460" t="str">
            <v>OGBOTOBO1_FS</v>
          </cell>
          <cell r="G460" t="str">
            <v>NIP_BP06_NFA</v>
          </cell>
          <cell r="H460" t="str">
            <v>NIP_N_AGBA_WSS_N01</v>
          </cell>
          <cell r="I460" t="str">
            <v>Ranked IN</v>
          </cell>
          <cell r="J460" t="str">
            <v>1. NFA</v>
          </cell>
          <cell r="K460" t="str">
            <v>1. NFA</v>
          </cell>
        </row>
        <row r="461">
          <cell r="B461" t="str">
            <v>NIP_N_AGBD_ELA_N01_P</v>
          </cell>
          <cell r="C461" t="str">
            <v>Possible</v>
          </cell>
          <cell r="D461" t="str">
            <v>ELA</v>
          </cell>
          <cell r="E461" t="str">
            <v>AGBD</v>
          </cell>
          <cell r="F461" t="str">
            <v>AGBADA2_FS</v>
          </cell>
          <cell r="G461" t="str">
            <v>NIP_BP06_NFA</v>
          </cell>
          <cell r="H461" t="str">
            <v>NIP_N_AGBD_ELA_N01</v>
          </cell>
          <cell r="I461" t="str">
            <v>Ranked IN</v>
          </cell>
          <cell r="J461" t="str">
            <v>1. NFA</v>
          </cell>
          <cell r="K461" t="str">
            <v>1. NFA</v>
          </cell>
        </row>
        <row r="462">
          <cell r="B462" t="str">
            <v>NIP_N_AHIA_ELA_N01_P</v>
          </cell>
          <cell r="C462" t="str">
            <v>Possible</v>
          </cell>
          <cell r="D462" t="str">
            <v>ELA</v>
          </cell>
          <cell r="E462" t="str">
            <v>AHIA</v>
          </cell>
          <cell r="F462" t="str">
            <v>AHIA1_FS</v>
          </cell>
          <cell r="G462" t="str">
            <v>NIP_BP06_NFA</v>
          </cell>
          <cell r="H462" t="str">
            <v>NIP_N_AHIA_ELA_N01</v>
          </cell>
          <cell r="I462" t="str">
            <v>Ranked IN</v>
          </cell>
          <cell r="J462" t="str">
            <v>1. NFA</v>
          </cell>
          <cell r="K462" t="str">
            <v>1. NFA</v>
          </cell>
        </row>
        <row r="463">
          <cell r="B463" t="str">
            <v>NIP_N_AJAT_WSS_N01_P</v>
          </cell>
          <cell r="C463" t="str">
            <v>Possible</v>
          </cell>
          <cell r="D463" t="str">
            <v>WSS</v>
          </cell>
          <cell r="E463" t="str">
            <v>AJAT</v>
          </cell>
          <cell r="F463" t="str">
            <v>OPUKUSHI1_FS</v>
          </cell>
          <cell r="G463" t="str">
            <v>NIP_BP06_NFA</v>
          </cell>
          <cell r="H463" t="str">
            <v>NIP_N_AJAT_WSS_N01</v>
          </cell>
          <cell r="I463" t="str">
            <v>Ranked IN</v>
          </cell>
          <cell r="J463" t="str">
            <v>1. NFA</v>
          </cell>
          <cell r="K463" t="str">
            <v>1. NFA</v>
          </cell>
        </row>
        <row r="464">
          <cell r="B464" t="str">
            <v>NIP_N_AJUJ_WNS_N01_P</v>
          </cell>
          <cell r="C464" t="str">
            <v>Possible</v>
          </cell>
          <cell r="D464" t="str">
            <v>WNS</v>
          </cell>
          <cell r="E464" t="str">
            <v>AJUJ</v>
          </cell>
          <cell r="F464" t="str">
            <v>BATAN1_FS</v>
          </cell>
          <cell r="G464" t="str">
            <v>NIP_BP06_NFA</v>
          </cell>
          <cell r="H464" t="str">
            <v>NIP_N_AJUJ_WNS_N01</v>
          </cell>
          <cell r="I464" t="str">
            <v>Ranked IN</v>
          </cell>
          <cell r="J464" t="str">
            <v>1. NFA</v>
          </cell>
          <cell r="K464" t="str">
            <v>1. NFA</v>
          </cell>
        </row>
        <row r="465">
          <cell r="B465" t="str">
            <v>NIP_N_AKON_WSS_N01_P</v>
          </cell>
          <cell r="C465" t="str">
            <v>Possible</v>
          </cell>
          <cell r="D465" t="str">
            <v>WSS</v>
          </cell>
          <cell r="E465" t="str">
            <v>AKON</v>
          </cell>
          <cell r="F465" t="str">
            <v>BENISEDE1_FS</v>
          </cell>
          <cell r="G465" t="str">
            <v>NIP_BP06_NFA</v>
          </cell>
          <cell r="H465" t="str">
            <v>NIP_N_AKON_WSS_N01</v>
          </cell>
          <cell r="I465" t="str">
            <v>Ranked IN</v>
          </cell>
          <cell r="J465" t="str">
            <v>1. NFA</v>
          </cell>
          <cell r="K465" t="str">
            <v>1. NFA</v>
          </cell>
        </row>
        <row r="466">
          <cell r="B466" t="str">
            <v>NIP_N_AKOS_EES_N01_P</v>
          </cell>
          <cell r="C466" t="str">
            <v>Possible</v>
          </cell>
          <cell r="D466" t="str">
            <v>EES</v>
          </cell>
          <cell r="E466" t="str">
            <v>AKOS</v>
          </cell>
          <cell r="F466" t="str">
            <v>CAWTHORNE_CHANNEL3_FS</v>
          </cell>
          <cell r="G466" t="str">
            <v>NIP_BP06_NFA</v>
          </cell>
          <cell r="H466" t="str">
            <v>NIP_N_AKOS_EES_N01</v>
          </cell>
          <cell r="I466" t="str">
            <v>Ranked IN</v>
          </cell>
          <cell r="J466" t="str">
            <v>1. NFA</v>
          </cell>
          <cell r="K466" t="str">
            <v>1. NFA</v>
          </cell>
        </row>
        <row r="467">
          <cell r="B467" t="str">
            <v>NIP_N_ALAK_EES_G01_P</v>
          </cell>
          <cell r="C467" t="str">
            <v>Possible</v>
          </cell>
          <cell r="D467" t="str">
            <v>EES</v>
          </cell>
          <cell r="E467" t="str">
            <v>ALAK</v>
          </cell>
          <cell r="F467" t="str">
            <v>NAG PF</v>
          </cell>
          <cell r="G467" t="e">
            <v>#N/A</v>
          </cell>
          <cell r="H467" t="str">
            <v>NIP_N_ALAK_EES_G01</v>
          </cell>
          <cell r="I467" t="str">
            <v>Ranked IN</v>
          </cell>
          <cell r="J467" t="str">
            <v>1. NFA</v>
          </cell>
          <cell r="K467" t="str">
            <v>1. NFA</v>
          </cell>
        </row>
        <row r="468">
          <cell r="B468" t="str">
            <v>NIP_N_ALAK_EES_N01_P</v>
          </cell>
          <cell r="C468" t="str">
            <v>Possible</v>
          </cell>
          <cell r="D468" t="str">
            <v>EES</v>
          </cell>
          <cell r="E468" t="str">
            <v>ALAK</v>
          </cell>
          <cell r="F468" t="str">
            <v>ALAKIRI1_FS</v>
          </cell>
          <cell r="G468" t="str">
            <v>NIP_BP06_NFA</v>
          </cell>
          <cell r="H468" t="str">
            <v>NIP_N_ALAK_EES_N01</v>
          </cell>
          <cell r="I468" t="str">
            <v>Ranked IN</v>
          </cell>
          <cell r="J468" t="str">
            <v>1. NFA</v>
          </cell>
          <cell r="K468" t="str">
            <v>1. NFA</v>
          </cell>
        </row>
        <row r="469">
          <cell r="B469" t="str">
            <v>NIP_N_AMUK_WLA_N01_P</v>
          </cell>
          <cell r="C469" t="str">
            <v>Possible</v>
          </cell>
          <cell r="D469" t="str">
            <v>WLA</v>
          </cell>
          <cell r="E469" t="str">
            <v>AMUK</v>
          </cell>
          <cell r="F469" t="str">
            <v>AMUKPE1_FS</v>
          </cell>
          <cell r="G469" t="str">
            <v>NIP_BP06_NFA</v>
          </cell>
          <cell r="H469" t="str">
            <v>NIP_N_AMUK_WLA_N01</v>
          </cell>
          <cell r="I469" t="str">
            <v>Ranked IN</v>
          </cell>
          <cell r="J469" t="str">
            <v>1. NFA</v>
          </cell>
          <cell r="K469" t="str">
            <v>1. NFA</v>
          </cell>
        </row>
        <row r="470">
          <cell r="B470" t="str">
            <v>NIP_N_AWNW_EES_N01_P</v>
          </cell>
          <cell r="C470" t="str">
            <v>Possible</v>
          </cell>
          <cell r="D470" t="str">
            <v>EES</v>
          </cell>
          <cell r="E470" t="str">
            <v>AWNW</v>
          </cell>
          <cell r="F470" t="str">
            <v>EKULAMA1_FS</v>
          </cell>
          <cell r="G470" t="str">
            <v>NIP_BP06_NFA</v>
          </cell>
          <cell r="H470" t="str">
            <v>NIP_N_AWNW_EES_N01</v>
          </cell>
          <cell r="I470" t="str">
            <v>Ranked IN</v>
          </cell>
          <cell r="J470" t="str">
            <v>1. NFA</v>
          </cell>
          <cell r="K470" t="str">
            <v>1. NFA</v>
          </cell>
        </row>
        <row r="471">
          <cell r="B471" t="str">
            <v>NIP_N_AWOB_EES_N01_P</v>
          </cell>
          <cell r="C471" t="str">
            <v>Possible</v>
          </cell>
          <cell r="D471" t="str">
            <v>EES</v>
          </cell>
          <cell r="E471" t="str">
            <v>AWOB</v>
          </cell>
          <cell r="F471" t="str">
            <v>AWOBA1_FS</v>
          </cell>
          <cell r="G471" t="str">
            <v>NIP_BP06_NFA</v>
          </cell>
          <cell r="H471" t="str">
            <v>NIP_N_AWOB_EES_N01</v>
          </cell>
          <cell r="I471" t="str">
            <v>Ranked IN</v>
          </cell>
          <cell r="J471" t="str">
            <v>1. NFA</v>
          </cell>
          <cell r="K471" t="str">
            <v>1. NFA</v>
          </cell>
        </row>
        <row r="472">
          <cell r="B472" t="str">
            <v>NIP_N_BATA_WNS_N01_P</v>
          </cell>
          <cell r="C472" t="str">
            <v>Possible</v>
          </cell>
          <cell r="D472" t="str">
            <v>WNS</v>
          </cell>
          <cell r="E472" t="str">
            <v>BATA</v>
          </cell>
          <cell r="F472" t="str">
            <v>BATAN1_FS</v>
          </cell>
          <cell r="G472" t="str">
            <v>NIP_BP06_NFA</v>
          </cell>
          <cell r="H472" t="str">
            <v>NIP_N_BATA_WNS_N01</v>
          </cell>
          <cell r="I472" t="str">
            <v>Ranked IN</v>
          </cell>
          <cell r="J472" t="str">
            <v>1. NFA</v>
          </cell>
          <cell r="K472" t="str">
            <v>1. NFA</v>
          </cell>
        </row>
        <row r="473">
          <cell r="B473" t="str">
            <v>NIP_N_BELE_EWS_N01_P</v>
          </cell>
          <cell r="C473" t="str">
            <v>Possible</v>
          </cell>
          <cell r="D473" t="str">
            <v>EWS</v>
          </cell>
          <cell r="E473" t="str">
            <v>BELE</v>
          </cell>
          <cell r="F473" t="str">
            <v>BELEMA1_FS</v>
          </cell>
          <cell r="G473" t="str">
            <v>NIP_BP06_NFA</v>
          </cell>
          <cell r="H473" t="str">
            <v>NIP_N_BELE_EWS_N01</v>
          </cell>
          <cell r="I473" t="str">
            <v>Ranked IN</v>
          </cell>
          <cell r="J473" t="str">
            <v>1. NFA</v>
          </cell>
          <cell r="K473" t="str">
            <v>1. NFA</v>
          </cell>
        </row>
        <row r="474">
          <cell r="B474" t="str">
            <v>NIP_N_BENS_WSS_N01_P</v>
          </cell>
          <cell r="C474" t="str">
            <v>Possible</v>
          </cell>
          <cell r="D474" t="str">
            <v>WSS</v>
          </cell>
          <cell r="E474" t="str">
            <v>BENS</v>
          </cell>
          <cell r="F474" t="str">
            <v>BENISEDE1_FS</v>
          </cell>
          <cell r="G474" t="str">
            <v>NIP_BP06_NFA</v>
          </cell>
          <cell r="H474" t="str">
            <v>NIP_N_BENS_WSS_N01</v>
          </cell>
          <cell r="I474" t="str">
            <v>Ranked IN</v>
          </cell>
          <cell r="J474" t="str">
            <v>1. NFA</v>
          </cell>
          <cell r="K474" t="str">
            <v>1. NFA</v>
          </cell>
        </row>
        <row r="475">
          <cell r="B475" t="str">
            <v>NIP_N_BISE_ELA_N01_P</v>
          </cell>
          <cell r="C475" t="str">
            <v>Possible</v>
          </cell>
          <cell r="D475" t="str">
            <v>ELA</v>
          </cell>
          <cell r="E475" t="str">
            <v>BISE</v>
          </cell>
          <cell r="F475" t="str">
            <v>IDU_NAOC1_FS</v>
          </cell>
          <cell r="G475" t="str">
            <v>NIP_BP06_NFA</v>
          </cell>
          <cell r="H475" t="str">
            <v>NIP_N_BISE_ELA_N01</v>
          </cell>
          <cell r="I475" t="str">
            <v>Ranked IN</v>
          </cell>
          <cell r="J475" t="str">
            <v>1. NFA</v>
          </cell>
          <cell r="K475" t="str">
            <v>1. NFA</v>
          </cell>
        </row>
        <row r="476">
          <cell r="B476" t="str">
            <v>NIP_N_BNYN_EES_N01_P</v>
          </cell>
          <cell r="C476" t="str">
            <v>Possible</v>
          </cell>
          <cell r="D476" t="str">
            <v>EES</v>
          </cell>
          <cell r="E476" t="str">
            <v>BNYN</v>
          </cell>
          <cell r="F476" t="str">
            <v>BONNY1_FS</v>
          </cell>
          <cell r="G476" t="str">
            <v>NIP_BP06_NFA</v>
          </cell>
          <cell r="H476" t="str">
            <v>NIP_N_BNYN_EES_N01</v>
          </cell>
          <cell r="I476" t="str">
            <v>Ranked IN</v>
          </cell>
          <cell r="J476" t="str">
            <v>1. NFA</v>
          </cell>
          <cell r="K476" t="str">
            <v>1. NFA</v>
          </cell>
        </row>
        <row r="477">
          <cell r="B477" t="str">
            <v>NIP_N_BONN_EES_G01_P</v>
          </cell>
          <cell r="C477" t="str">
            <v>Possible</v>
          </cell>
          <cell r="D477" t="str">
            <v>EES</v>
          </cell>
          <cell r="E477" t="str">
            <v>BONN</v>
          </cell>
          <cell r="F477" t="str">
            <v>NAG PF</v>
          </cell>
          <cell r="G477" t="e">
            <v>#N/A</v>
          </cell>
          <cell r="H477" t="str">
            <v>NIP_N_BONN_EES_G01</v>
          </cell>
          <cell r="I477" t="str">
            <v>Ranked IN</v>
          </cell>
          <cell r="J477" t="str">
            <v>1. NFA</v>
          </cell>
          <cell r="K477" t="str">
            <v>1. NFA</v>
          </cell>
        </row>
        <row r="478">
          <cell r="B478" t="str">
            <v>NIP_N_BONN_EES_N01_P</v>
          </cell>
          <cell r="C478" t="str">
            <v>Possible</v>
          </cell>
          <cell r="D478" t="str">
            <v>EES</v>
          </cell>
          <cell r="E478" t="str">
            <v>BONN</v>
          </cell>
          <cell r="F478" t="str">
            <v>BONNY1_FS</v>
          </cell>
          <cell r="G478" t="str">
            <v>NIP_BP06_NFA</v>
          </cell>
          <cell r="H478" t="str">
            <v>NIP_N_BONN_EES_N01</v>
          </cell>
          <cell r="I478" t="str">
            <v>Ranked IN</v>
          </cell>
          <cell r="J478" t="str">
            <v>1. NFA</v>
          </cell>
          <cell r="K478" t="str">
            <v>1. NFA</v>
          </cell>
        </row>
        <row r="479">
          <cell r="B479" t="str">
            <v>NIP_N_BONT_EES_N01_P</v>
          </cell>
          <cell r="C479" t="str">
            <v>Possible</v>
          </cell>
          <cell r="D479" t="str">
            <v>EES</v>
          </cell>
          <cell r="E479" t="str">
            <v>BONT</v>
          </cell>
          <cell r="F479" t="str">
            <v>BONNY1_FS</v>
          </cell>
          <cell r="G479" t="str">
            <v>NIP_BP06_NFA</v>
          </cell>
          <cell r="H479" t="str">
            <v>NIP_N_BONT_EES_N01</v>
          </cell>
          <cell r="I479" t="str">
            <v>Ranked IN</v>
          </cell>
          <cell r="J479" t="str">
            <v>1. NFA</v>
          </cell>
          <cell r="K479" t="str">
            <v>1. NFA</v>
          </cell>
        </row>
        <row r="480">
          <cell r="B480" t="str">
            <v>NIP_N_CAWC_EES_N01_P</v>
          </cell>
          <cell r="C480" t="str">
            <v>Possible</v>
          </cell>
          <cell r="D480" t="str">
            <v>EES</v>
          </cell>
          <cell r="E480" t="str">
            <v>CAWC</v>
          </cell>
          <cell r="F480" t="str">
            <v>CAWTHORNE_CHANNEL3_FS</v>
          </cell>
          <cell r="G480" t="str">
            <v>NIP_BP06_NFA</v>
          </cell>
          <cell r="H480" t="str">
            <v>NIP_N_CAWC_EES_N01</v>
          </cell>
          <cell r="I480" t="str">
            <v>Ranked IN</v>
          </cell>
          <cell r="J480" t="str">
            <v>1. NFA</v>
          </cell>
          <cell r="K480" t="str">
            <v>1. NFA</v>
          </cell>
        </row>
        <row r="481">
          <cell r="B481" t="str">
            <v>NIP_N_DBUC_EWS_N01_P</v>
          </cell>
          <cell r="C481" t="str">
            <v>Possible</v>
          </cell>
          <cell r="D481" t="str">
            <v>EWS</v>
          </cell>
          <cell r="E481" t="str">
            <v>DBUC</v>
          </cell>
          <cell r="F481" t="str">
            <v>DIEBU_CREEK1_FS</v>
          </cell>
          <cell r="G481" t="str">
            <v>NIP_BP06_NFA</v>
          </cell>
          <cell r="H481" t="str">
            <v>NIP_N_DBUC_EWS_N01</v>
          </cell>
          <cell r="I481" t="str">
            <v>Ranked IN</v>
          </cell>
          <cell r="J481" t="str">
            <v>1. NFA</v>
          </cell>
          <cell r="K481" t="str">
            <v>1. NFA</v>
          </cell>
        </row>
        <row r="482">
          <cell r="B482" t="str">
            <v>NIP_N_EAzz_OFS_N01_P</v>
          </cell>
          <cell r="C482" t="str">
            <v>Possible</v>
          </cell>
          <cell r="D482" t="str">
            <v>OFS</v>
          </cell>
          <cell r="E482" t="str">
            <v>EAzz</v>
          </cell>
          <cell r="F482" t="str">
            <v>Offshore PF</v>
          </cell>
          <cell r="G482" t="str">
            <v>NIP_BP06_NFA</v>
          </cell>
          <cell r="H482" t="str">
            <v>NIP_N_EAzz_OFS_N01</v>
          </cell>
          <cell r="I482" t="str">
            <v>Ranked IN</v>
          </cell>
          <cell r="J482" t="str">
            <v>1. NFA</v>
          </cell>
          <cell r="K482" t="str">
            <v>1. NFA</v>
          </cell>
        </row>
        <row r="483">
          <cell r="B483" t="str">
            <v>NIP_N_EGBM_ELA_N01_P</v>
          </cell>
          <cell r="C483" t="str">
            <v>Possible</v>
          </cell>
          <cell r="D483" t="str">
            <v>ELA</v>
          </cell>
          <cell r="E483" t="str">
            <v>EGBM</v>
          </cell>
          <cell r="F483" t="str">
            <v>EGBEMA1_FS</v>
          </cell>
          <cell r="G483" t="str">
            <v>NIP_BP06_NFA</v>
          </cell>
          <cell r="H483" t="str">
            <v>NIP_N_EGBM_ELA_N01</v>
          </cell>
          <cell r="I483" t="str">
            <v>Ranked IN</v>
          </cell>
          <cell r="J483" t="str">
            <v>1. NFA</v>
          </cell>
          <cell r="K483" t="str">
            <v>1. NFA</v>
          </cell>
        </row>
        <row r="484">
          <cell r="B484" t="str">
            <v>NIP_N_EGBW_ELA_N01_P</v>
          </cell>
          <cell r="C484" t="str">
            <v>Possible</v>
          </cell>
          <cell r="D484" t="str">
            <v>ELA</v>
          </cell>
          <cell r="E484" t="str">
            <v>EGBW</v>
          </cell>
          <cell r="F484" t="str">
            <v>EGBEMA_WEST1_FS</v>
          </cell>
          <cell r="G484" t="str">
            <v>NIP_BP06_NFA</v>
          </cell>
          <cell r="H484" t="str">
            <v>NIP_N_EGBW_ELA_N01</v>
          </cell>
          <cell r="I484" t="str">
            <v>Ranked IN</v>
          </cell>
          <cell r="J484" t="str">
            <v>1. NFA</v>
          </cell>
          <cell r="K484" t="str">
            <v>1. NFA</v>
          </cell>
        </row>
        <row r="485">
          <cell r="B485" t="str">
            <v>NIP_N_EGWA_WNS_N01_P</v>
          </cell>
          <cell r="C485" t="str">
            <v>Possible</v>
          </cell>
          <cell r="D485" t="str">
            <v>WNS</v>
          </cell>
          <cell r="E485" t="str">
            <v>EGWA</v>
          </cell>
          <cell r="F485" t="str">
            <v>EGWA2_FS</v>
          </cell>
          <cell r="G485" t="str">
            <v>NIP_BP06_NFA</v>
          </cell>
          <cell r="H485" t="str">
            <v>NIP_N_EGWA_WNS_N01</v>
          </cell>
          <cell r="I485" t="str">
            <v>Ranked IN</v>
          </cell>
          <cell r="J485" t="str">
            <v>1. NFA</v>
          </cell>
          <cell r="K485" t="str">
            <v>1. NFA</v>
          </cell>
        </row>
        <row r="486">
          <cell r="B486" t="str">
            <v>NIP_N_EJAz_OFS_N01_P</v>
          </cell>
          <cell r="C486" t="str">
            <v>Possible</v>
          </cell>
          <cell r="D486" t="str">
            <v>OFS</v>
          </cell>
          <cell r="E486" t="str">
            <v>EJAz</v>
          </cell>
          <cell r="F486" t="str">
            <v>Offshore PF</v>
          </cell>
          <cell r="G486" t="str">
            <v>NIP_BP06_NFA</v>
          </cell>
          <cell r="H486" t="str">
            <v>NIP_N_EJAz_OFS_N01</v>
          </cell>
          <cell r="I486" t="str">
            <v>Ranked IN</v>
          </cell>
          <cell r="J486" t="str">
            <v>1. NFA</v>
          </cell>
          <cell r="K486" t="str">
            <v>1. NFA</v>
          </cell>
        </row>
        <row r="487">
          <cell r="B487" t="str">
            <v>NIP_N_EKUL_EWS_N01_P</v>
          </cell>
          <cell r="C487" t="str">
            <v>Possible</v>
          </cell>
          <cell r="D487" t="str">
            <v>EWS</v>
          </cell>
          <cell r="E487" t="str">
            <v>EKUL</v>
          </cell>
          <cell r="F487" t="str">
            <v>EKULAMA2_FS</v>
          </cell>
          <cell r="G487" t="str">
            <v>NIP_BP06_NFA</v>
          </cell>
          <cell r="H487" t="str">
            <v>NIP_N_EKUL_EWS_N01</v>
          </cell>
          <cell r="I487" t="str">
            <v>Ranked IN</v>
          </cell>
          <cell r="J487" t="str">
            <v>1. NFA</v>
          </cell>
          <cell r="K487" t="str">
            <v>1. NFA</v>
          </cell>
        </row>
        <row r="488">
          <cell r="B488" t="str">
            <v>NIP_N_ELWA_ELA_N01_P</v>
          </cell>
          <cell r="C488" t="str">
            <v>Possible</v>
          </cell>
          <cell r="D488" t="str">
            <v>ELA</v>
          </cell>
          <cell r="E488" t="str">
            <v>ELWA</v>
          </cell>
          <cell r="F488" t="str">
            <v>AGBADA1_FS</v>
          </cell>
          <cell r="G488" t="str">
            <v>NIP_BP06_NFA</v>
          </cell>
          <cell r="H488" t="str">
            <v>NIP_N_ELWA_ELA_N01</v>
          </cell>
          <cell r="I488" t="str">
            <v>Ranked IN</v>
          </cell>
          <cell r="J488" t="str">
            <v>1. NFA</v>
          </cell>
          <cell r="K488" t="str">
            <v>1. NFA</v>
          </cell>
        </row>
        <row r="489">
          <cell r="B489" t="str">
            <v>NIP_N_ERMU_WLA_N01_P</v>
          </cell>
          <cell r="C489" t="str">
            <v>Possible</v>
          </cell>
          <cell r="D489" t="str">
            <v>WLA</v>
          </cell>
          <cell r="E489" t="str">
            <v>ERMU</v>
          </cell>
          <cell r="F489" t="str">
            <v>ERIEMU1_FS</v>
          </cell>
          <cell r="G489" t="str">
            <v>NIP_BP06_NFA</v>
          </cell>
          <cell r="H489" t="str">
            <v>NIP_N_ERMU_WLA_N01</v>
          </cell>
          <cell r="I489" t="str">
            <v>Ranked IN</v>
          </cell>
          <cell r="J489" t="str">
            <v>1. NFA</v>
          </cell>
          <cell r="K489" t="str">
            <v>1. NFA</v>
          </cell>
        </row>
        <row r="490">
          <cell r="B490" t="str">
            <v>NIP_N_ESCB_WNS_N01_P</v>
          </cell>
          <cell r="C490" t="str">
            <v>Possible</v>
          </cell>
          <cell r="D490" t="str">
            <v>WNS</v>
          </cell>
          <cell r="E490" t="str">
            <v>ESCB</v>
          </cell>
          <cell r="F490" t="str">
            <v>ESCRAVOS_BEACH1_FS</v>
          </cell>
          <cell r="G490" t="str">
            <v>NIP_BP06_NFA</v>
          </cell>
          <cell r="H490" t="str">
            <v>NIP_N_ESCB_WNS_N01</v>
          </cell>
          <cell r="I490" t="str">
            <v>Ranked IN</v>
          </cell>
          <cell r="J490" t="str">
            <v>1. NFA</v>
          </cell>
          <cell r="K490" t="str">
            <v>1. NFA</v>
          </cell>
        </row>
        <row r="491">
          <cell r="B491" t="str">
            <v>NIP_N_ETEL_ELA_N01_P</v>
          </cell>
          <cell r="C491" t="str">
            <v>Possible</v>
          </cell>
          <cell r="D491" t="str">
            <v>ELA</v>
          </cell>
          <cell r="E491" t="str">
            <v>ETEL</v>
          </cell>
          <cell r="F491" t="str">
            <v>ETELEBOU1_FS</v>
          </cell>
          <cell r="G491" t="str">
            <v>NIP_BP06_NFA</v>
          </cell>
          <cell r="H491" t="str">
            <v>NIP_N_ETEL_ELA_N01</v>
          </cell>
          <cell r="I491" t="str">
            <v>Ranked IN</v>
          </cell>
          <cell r="J491" t="str">
            <v>1. NFA</v>
          </cell>
          <cell r="K491" t="str">
            <v>1. NFA</v>
          </cell>
        </row>
        <row r="492">
          <cell r="B492" t="str">
            <v>NIP_N_EVWR_WLA_N01_P</v>
          </cell>
          <cell r="C492" t="str">
            <v>Possible</v>
          </cell>
          <cell r="D492" t="str">
            <v>WLA</v>
          </cell>
          <cell r="E492" t="str">
            <v>EVWR</v>
          </cell>
          <cell r="F492" t="str">
            <v>EVWRENI1_FS</v>
          </cell>
          <cell r="G492" t="str">
            <v>NIP_BP06_NFA</v>
          </cell>
          <cell r="H492" t="str">
            <v>NIP_N_EVWR_WLA_N01</v>
          </cell>
          <cell r="I492" t="str">
            <v>Ranked IN</v>
          </cell>
          <cell r="J492" t="str">
            <v>1. NFA</v>
          </cell>
          <cell r="K492" t="str">
            <v>1. NFA</v>
          </cell>
        </row>
        <row r="493">
          <cell r="B493" t="str">
            <v>NIP_N_FORC_WSS_N01_P</v>
          </cell>
          <cell r="C493" t="str">
            <v>Possible</v>
          </cell>
          <cell r="D493" t="str">
            <v>WSS</v>
          </cell>
          <cell r="E493" t="str">
            <v>FORC</v>
          </cell>
          <cell r="F493" t="str">
            <v>FORCADOS4_FS</v>
          </cell>
          <cell r="G493" t="str">
            <v>NIP_BP06_NFA</v>
          </cell>
          <cell r="H493" t="str">
            <v>NIP_N_FORC_WSS_N01</v>
          </cell>
          <cell r="I493" t="str">
            <v>Ranked IN</v>
          </cell>
          <cell r="J493" t="str">
            <v>1. NFA</v>
          </cell>
          <cell r="K493" t="str">
            <v>1. NFA</v>
          </cell>
        </row>
        <row r="494">
          <cell r="B494" t="str">
            <v>NIP_N_GBAR_ELA_N01_P</v>
          </cell>
          <cell r="C494" t="str">
            <v>Possible</v>
          </cell>
          <cell r="D494" t="str">
            <v>ELA</v>
          </cell>
          <cell r="E494" t="str">
            <v>GBAR</v>
          </cell>
          <cell r="F494" t="str">
            <v>KOLO_CREEK1_FS</v>
          </cell>
          <cell r="G494" t="str">
            <v>NIP_BP06_NFA</v>
          </cell>
          <cell r="H494" t="str">
            <v>NIP_N_GBAR_ELA_N01</v>
          </cell>
          <cell r="I494" t="str">
            <v>Ranked IN</v>
          </cell>
          <cell r="J494" t="str">
            <v>1. NFA</v>
          </cell>
          <cell r="K494" t="str">
            <v>1. NFA</v>
          </cell>
        </row>
        <row r="495">
          <cell r="B495" t="str">
            <v>NIP_N_IMOR_ELA_N01_P</v>
          </cell>
          <cell r="C495" t="str">
            <v>Possible</v>
          </cell>
          <cell r="D495" t="str">
            <v>ELA</v>
          </cell>
          <cell r="E495" t="str">
            <v>IMOR</v>
          </cell>
          <cell r="F495" t="str">
            <v>IMO_RIVER3_FS</v>
          </cell>
          <cell r="G495" t="str">
            <v>NIP_BP06_NFA</v>
          </cell>
          <cell r="H495" t="str">
            <v>NIP_N_IMOR_ELA_N01</v>
          </cell>
          <cell r="I495" t="str">
            <v>Ranked IN</v>
          </cell>
          <cell r="J495" t="str">
            <v>1. NFA</v>
          </cell>
          <cell r="K495" t="str">
            <v>1. NFA</v>
          </cell>
        </row>
        <row r="496">
          <cell r="B496" t="str">
            <v>NIP_N_ISIM_ELA_N01_P</v>
          </cell>
          <cell r="C496" t="str">
            <v>Possible</v>
          </cell>
          <cell r="D496" t="str">
            <v>ELA</v>
          </cell>
          <cell r="E496" t="str">
            <v>ISIM</v>
          </cell>
          <cell r="F496" t="str">
            <v>ISIMIRI1_FS</v>
          </cell>
          <cell r="G496" t="str">
            <v>NIP_BP06_NFA</v>
          </cell>
          <cell r="H496" t="str">
            <v>NIP_N_ISIM_ELA_N01</v>
          </cell>
          <cell r="I496" t="str">
            <v>Ranked IN</v>
          </cell>
          <cell r="J496" t="str">
            <v>1. NFA</v>
          </cell>
          <cell r="K496" t="str">
            <v>1. NFA</v>
          </cell>
        </row>
        <row r="497">
          <cell r="B497" t="str">
            <v>NIP_N_ISOK_WLA_N01_P</v>
          </cell>
          <cell r="C497" t="str">
            <v>Possible</v>
          </cell>
          <cell r="D497" t="str">
            <v>WLA</v>
          </cell>
          <cell r="E497" t="str">
            <v>ISOK</v>
          </cell>
          <cell r="F497" t="str">
            <v>OGINI1_FS</v>
          </cell>
          <cell r="G497" t="str">
            <v>NIP_BP06_NFA</v>
          </cell>
          <cell r="H497" t="str">
            <v>NIP_N_ISOK_WLA_N01</v>
          </cell>
          <cell r="I497" t="str">
            <v>Ranked IN</v>
          </cell>
          <cell r="J497" t="str">
            <v>1. NFA</v>
          </cell>
          <cell r="K497" t="str">
            <v>1. NFA</v>
          </cell>
        </row>
        <row r="498">
          <cell r="B498" t="str">
            <v>NIP_N_JONC_WNS_N01_P</v>
          </cell>
          <cell r="C498" t="str">
            <v>Possible</v>
          </cell>
          <cell r="D498" t="str">
            <v>WNS</v>
          </cell>
          <cell r="E498" t="str">
            <v>JONC</v>
          </cell>
          <cell r="F498" t="str">
            <v>JONES_CREEK1_FS</v>
          </cell>
          <cell r="G498" t="str">
            <v>NIP_BP06_NFA</v>
          </cell>
          <cell r="H498" t="str">
            <v>NIP_N_JONC_WNS_N01</v>
          </cell>
          <cell r="I498" t="str">
            <v>Ranked IN</v>
          </cell>
          <cell r="J498" t="str">
            <v>1. NFA</v>
          </cell>
          <cell r="K498" t="str">
            <v>1. NFA</v>
          </cell>
        </row>
        <row r="499">
          <cell r="B499" t="str">
            <v>NIP_N_KANB_WSS_N01_P</v>
          </cell>
          <cell r="C499" t="str">
            <v>Possible</v>
          </cell>
          <cell r="D499" t="str">
            <v>WSS</v>
          </cell>
          <cell r="E499" t="str">
            <v>KANB</v>
          </cell>
          <cell r="F499" t="str">
            <v>TUNU1_FS</v>
          </cell>
          <cell r="G499" t="str">
            <v>NIP_BP06_NFA</v>
          </cell>
          <cell r="H499" t="str">
            <v>NIP_N_KANB_WSS_N01</v>
          </cell>
          <cell r="I499" t="str">
            <v>Ranked IN</v>
          </cell>
          <cell r="J499" t="str">
            <v>1. NFA</v>
          </cell>
          <cell r="K499" t="str">
            <v>1. NFA</v>
          </cell>
        </row>
        <row r="500">
          <cell r="B500" t="str">
            <v>NIP_N_KOCR_ELA_N01_P</v>
          </cell>
          <cell r="C500" t="str">
            <v>Possible</v>
          </cell>
          <cell r="D500" t="str">
            <v>ELA</v>
          </cell>
          <cell r="E500" t="str">
            <v>KOCR</v>
          </cell>
          <cell r="F500" t="str">
            <v>KOLO_CREEK1_FS</v>
          </cell>
          <cell r="G500" t="str">
            <v>NIP_BP06_NFA</v>
          </cell>
          <cell r="H500" t="str">
            <v>NIP_N_KOCR_ELA_N01</v>
          </cell>
          <cell r="I500" t="str">
            <v>Ranked IN</v>
          </cell>
          <cell r="J500" t="str">
            <v>1. NFA</v>
          </cell>
          <cell r="K500" t="str">
            <v>1. NFA</v>
          </cell>
        </row>
        <row r="501">
          <cell r="B501" t="str">
            <v>NIP_N_KOKR_WLA_N01_P</v>
          </cell>
          <cell r="C501" t="str">
            <v>Possible</v>
          </cell>
          <cell r="D501" t="str">
            <v>WLA</v>
          </cell>
          <cell r="E501" t="str">
            <v>KOKR</v>
          </cell>
          <cell r="F501" t="str">
            <v>KOKORI1_FS</v>
          </cell>
          <cell r="G501" t="str">
            <v>NIP_BP06_NFA</v>
          </cell>
          <cell r="H501" t="str">
            <v>NIP_N_KOKR_WLA_N01</v>
          </cell>
          <cell r="I501" t="str">
            <v>Ranked IN</v>
          </cell>
          <cell r="J501" t="str">
            <v>1. NFA</v>
          </cell>
          <cell r="K501" t="str">
            <v>1. NFA</v>
          </cell>
        </row>
        <row r="502">
          <cell r="B502" t="str">
            <v>NIP_N_KRAK_EES_N01_P</v>
          </cell>
          <cell r="C502" t="str">
            <v>Possible</v>
          </cell>
          <cell r="D502" t="str">
            <v>EES</v>
          </cell>
          <cell r="E502" t="str">
            <v>KRAK</v>
          </cell>
          <cell r="F502" t="str">
            <v>KRAKAMA1_FS</v>
          </cell>
          <cell r="G502" t="str">
            <v>NIP_BP06_NFA</v>
          </cell>
          <cell r="H502" t="str">
            <v>NIP_N_KRAK_EES_N01</v>
          </cell>
          <cell r="I502" t="str">
            <v>Ranked IN</v>
          </cell>
          <cell r="J502" t="str">
            <v>1. NFA</v>
          </cell>
          <cell r="K502" t="str">
            <v>1. NFA</v>
          </cell>
        </row>
        <row r="503">
          <cell r="B503" t="str">
            <v>NIP_N_MINI_ELA_N01_P</v>
          </cell>
          <cell r="C503" t="str">
            <v>Possible</v>
          </cell>
          <cell r="D503" t="str">
            <v>ELA</v>
          </cell>
          <cell r="E503" t="str">
            <v>MINI</v>
          </cell>
          <cell r="F503" t="str">
            <v>AHIA1_FS</v>
          </cell>
          <cell r="G503" t="str">
            <v>NIP_BP06_NFA</v>
          </cell>
          <cell r="H503" t="str">
            <v>NIP_N_MINI_ELA_N01</v>
          </cell>
          <cell r="I503" t="str">
            <v>Ranked IN</v>
          </cell>
          <cell r="J503" t="str">
            <v>1. NFA</v>
          </cell>
          <cell r="K503" t="str">
            <v>1. NFA</v>
          </cell>
        </row>
        <row r="504">
          <cell r="B504" t="str">
            <v>NIP_N_NECE_EWS_N01_P</v>
          </cell>
          <cell r="C504" t="str">
            <v>Possible</v>
          </cell>
          <cell r="D504" t="str">
            <v>EWS</v>
          </cell>
          <cell r="E504" t="str">
            <v>NECE</v>
          </cell>
          <cell r="F504" t="str">
            <v>NEMBE_CREEK4_FS</v>
          </cell>
          <cell r="G504" t="str">
            <v>NIP_BP06_NFA</v>
          </cell>
          <cell r="H504" t="str">
            <v>NIP_N_NECE_EWS_N01</v>
          </cell>
          <cell r="I504" t="str">
            <v>Ranked IN</v>
          </cell>
          <cell r="J504" t="str">
            <v>1. NFA</v>
          </cell>
          <cell r="K504" t="str">
            <v>1. NFA</v>
          </cell>
        </row>
        <row r="505">
          <cell r="B505" t="str">
            <v>NIP_N_NEMC_EWS_N01_P</v>
          </cell>
          <cell r="C505" t="str">
            <v>Possible</v>
          </cell>
          <cell r="D505" t="str">
            <v>EWS</v>
          </cell>
          <cell r="E505" t="str">
            <v>NEMC</v>
          </cell>
          <cell r="F505" t="str">
            <v>NEMBE_CREEK4_FS</v>
          </cell>
          <cell r="G505" t="str">
            <v>NIP_BP06_NFA</v>
          </cell>
          <cell r="H505" t="str">
            <v>NIP_N_NEMC_EWS_N01</v>
          </cell>
          <cell r="I505" t="str">
            <v>Ranked IN</v>
          </cell>
          <cell r="J505" t="str">
            <v>1. NFA</v>
          </cell>
          <cell r="K505" t="str">
            <v>1. NFA</v>
          </cell>
        </row>
        <row r="506">
          <cell r="B506" t="str">
            <v>NIP_N_NKAL_ELA_N01_P</v>
          </cell>
          <cell r="C506" t="str">
            <v>Possible</v>
          </cell>
          <cell r="D506" t="str">
            <v>ELA</v>
          </cell>
          <cell r="E506" t="str">
            <v>NKAL</v>
          </cell>
          <cell r="F506" t="str">
            <v>NKALI1_FS</v>
          </cell>
          <cell r="G506" t="str">
            <v>NIP_BP06_NFA</v>
          </cell>
          <cell r="H506" t="str">
            <v>NIP_N_NKAL_ELA_N01</v>
          </cell>
          <cell r="I506" t="str">
            <v>Ranked IN</v>
          </cell>
          <cell r="J506" t="str">
            <v>1. NFA</v>
          </cell>
          <cell r="K506" t="str">
            <v>1. NFA</v>
          </cell>
        </row>
        <row r="507">
          <cell r="B507" t="str">
            <v>NIP_N_NUNR_EWS_N01_P</v>
          </cell>
          <cell r="C507" t="str">
            <v>Possible</v>
          </cell>
          <cell r="D507" t="str">
            <v>EWS</v>
          </cell>
          <cell r="E507" t="str">
            <v>NUNR</v>
          </cell>
          <cell r="F507" t="str">
            <v>NUN_RIVER1_FS</v>
          </cell>
          <cell r="G507" t="str">
            <v>NIP_BP06_NFA</v>
          </cell>
          <cell r="H507" t="str">
            <v>NIP_N_NUNR_EWS_N01</v>
          </cell>
          <cell r="I507" t="str">
            <v>Ranked IN</v>
          </cell>
          <cell r="J507" t="str">
            <v>1. NFA</v>
          </cell>
          <cell r="K507" t="str">
            <v>1. NFA</v>
          </cell>
        </row>
        <row r="508">
          <cell r="B508" t="str">
            <v>NIP_N_OBEL_ELA_N01_P</v>
          </cell>
          <cell r="C508" t="str">
            <v>Possible</v>
          </cell>
          <cell r="D508" t="str">
            <v>ELA</v>
          </cell>
          <cell r="E508" t="str">
            <v>OBEL</v>
          </cell>
          <cell r="F508" t="str">
            <v>OBELE1_FS</v>
          </cell>
          <cell r="G508" t="str">
            <v>NIP_BP06_NFA</v>
          </cell>
          <cell r="H508" t="str">
            <v>NIP_N_OBEL_ELA_N01</v>
          </cell>
          <cell r="I508" t="str">
            <v>Ranked IN</v>
          </cell>
          <cell r="J508" t="str">
            <v>1. NFA</v>
          </cell>
          <cell r="K508" t="str">
            <v>1. NFA</v>
          </cell>
        </row>
        <row r="509">
          <cell r="B509" t="str">
            <v>NIP_N_OBEN_WLA_G01_P</v>
          </cell>
          <cell r="C509" t="str">
            <v>Possible</v>
          </cell>
          <cell r="D509" t="str">
            <v>WLA</v>
          </cell>
          <cell r="E509" t="str">
            <v>OBEN</v>
          </cell>
          <cell r="F509" t="str">
            <v>NAG PF</v>
          </cell>
          <cell r="G509" t="e">
            <v>#N/A</v>
          </cell>
          <cell r="H509" t="str">
            <v>NIP_N_OBEN_WLA_G01</v>
          </cell>
          <cell r="I509" t="str">
            <v>Ranked IN</v>
          </cell>
          <cell r="J509" t="str">
            <v>1. NFA</v>
          </cell>
          <cell r="K509" t="str">
            <v>1. NFA</v>
          </cell>
        </row>
        <row r="510">
          <cell r="B510" t="str">
            <v>NIP_N_OBEN_WLA_N01_P</v>
          </cell>
          <cell r="C510" t="str">
            <v>Possible</v>
          </cell>
          <cell r="D510" t="str">
            <v>WLA</v>
          </cell>
          <cell r="E510" t="str">
            <v>OBEN</v>
          </cell>
          <cell r="F510" t="str">
            <v>OBEN1_FS</v>
          </cell>
          <cell r="G510" t="str">
            <v>NIP_BP06_NFA</v>
          </cell>
          <cell r="H510" t="str">
            <v>NIP_N_OBEN_WLA_N01</v>
          </cell>
          <cell r="I510" t="str">
            <v>Ranked IN</v>
          </cell>
          <cell r="J510" t="str">
            <v>1. NFA</v>
          </cell>
          <cell r="K510" t="str">
            <v>1. NFA</v>
          </cell>
        </row>
        <row r="511">
          <cell r="B511" t="str">
            <v>NIP_N_OBGN_ELA_G01_P</v>
          </cell>
          <cell r="C511" t="str">
            <v>Possible</v>
          </cell>
          <cell r="D511" t="str">
            <v>ELA</v>
          </cell>
          <cell r="E511" t="str">
            <v>OBGN</v>
          </cell>
          <cell r="F511" t="str">
            <v>NAG PF</v>
          </cell>
          <cell r="G511" t="e">
            <v>#N/A</v>
          </cell>
          <cell r="H511" t="str">
            <v>NIP_N_OBGN_ELA_G01</v>
          </cell>
          <cell r="I511" t="str">
            <v>Ranked IN</v>
          </cell>
          <cell r="J511" t="str">
            <v>1. NFA</v>
          </cell>
          <cell r="K511" t="str">
            <v>1. NFA</v>
          </cell>
        </row>
        <row r="512">
          <cell r="B512" t="str">
            <v>NIP_N_OBGN_ELA_N01_P</v>
          </cell>
          <cell r="C512" t="str">
            <v>Possible</v>
          </cell>
          <cell r="D512" t="str">
            <v>ELA</v>
          </cell>
          <cell r="E512" t="str">
            <v>OBGN</v>
          </cell>
          <cell r="F512" t="str">
            <v>OBIGBO_NORTH1_FS</v>
          </cell>
          <cell r="G512" t="str">
            <v>NIP_BP06_NFA</v>
          </cell>
          <cell r="H512" t="str">
            <v>NIP_N_OBGN_ELA_N01</v>
          </cell>
          <cell r="I512" t="str">
            <v>Ranked IN</v>
          </cell>
          <cell r="J512" t="str">
            <v>1. NFA</v>
          </cell>
          <cell r="K512" t="str">
            <v>1. NFA</v>
          </cell>
        </row>
        <row r="513">
          <cell r="B513" t="str">
            <v>NIP_N_ODEC_EWS_N01_P</v>
          </cell>
          <cell r="C513" t="str">
            <v>Possible</v>
          </cell>
          <cell r="D513" t="str">
            <v>EWS</v>
          </cell>
          <cell r="E513" t="str">
            <v>ODEC</v>
          </cell>
          <cell r="F513" t="str">
            <v>ODEAMA_CREEK1_FS</v>
          </cell>
          <cell r="G513" t="str">
            <v>NIP_BP06_NFA</v>
          </cell>
          <cell r="H513" t="str">
            <v>NIP_N_ODEC_EWS_N01</v>
          </cell>
          <cell r="I513" t="str">
            <v>Ranked IN</v>
          </cell>
          <cell r="J513" t="str">
            <v>1. NFA</v>
          </cell>
          <cell r="K513" t="str">
            <v>1. NFA</v>
          </cell>
        </row>
        <row r="514">
          <cell r="B514" t="str">
            <v>NIP_N_ODID_WNS_N01_P</v>
          </cell>
          <cell r="C514" t="str">
            <v>Possible</v>
          </cell>
          <cell r="D514" t="str">
            <v>WNS</v>
          </cell>
          <cell r="E514" t="str">
            <v>ODID</v>
          </cell>
          <cell r="F514" t="str">
            <v>ODIDI1_FS</v>
          </cell>
          <cell r="G514" t="str">
            <v>NIP_BP06_NFA</v>
          </cell>
          <cell r="H514" t="str">
            <v>NIP_N_ODID_WNS_N01</v>
          </cell>
          <cell r="I514" t="str">
            <v>Ranked IN</v>
          </cell>
          <cell r="J514" t="str">
            <v>1. NFA</v>
          </cell>
          <cell r="K514" t="str">
            <v>1. NFA</v>
          </cell>
        </row>
        <row r="515">
          <cell r="B515" t="str">
            <v>NIP_N_ODID_WNS_N02_P</v>
          </cell>
          <cell r="C515" t="str">
            <v>Possible</v>
          </cell>
          <cell r="D515" t="str">
            <v>WNS</v>
          </cell>
          <cell r="E515" t="str">
            <v>ODID</v>
          </cell>
          <cell r="F515" t="str">
            <v>ODIDI2_FS</v>
          </cell>
          <cell r="G515" t="str">
            <v>NIP_BP06_NFA</v>
          </cell>
          <cell r="H515" t="str">
            <v>NIP_N_ODID_WNS_N02</v>
          </cell>
          <cell r="I515" t="str">
            <v>Ranked IN</v>
          </cell>
          <cell r="J515" t="str">
            <v>1. NFA</v>
          </cell>
          <cell r="K515" t="str">
            <v>1. NFA</v>
          </cell>
        </row>
        <row r="516">
          <cell r="B516" t="str">
            <v>NIP_N_OGBO_WSS_N01_P</v>
          </cell>
          <cell r="C516" t="str">
            <v>Possible</v>
          </cell>
          <cell r="D516" t="str">
            <v>WSS</v>
          </cell>
          <cell r="E516" t="str">
            <v>OGBO</v>
          </cell>
          <cell r="F516" t="str">
            <v>OGBOTOBO1_FS</v>
          </cell>
          <cell r="G516" t="str">
            <v>NIP_BP06_NFA</v>
          </cell>
          <cell r="H516" t="str">
            <v>NIP_N_OGBO_WSS_N01</v>
          </cell>
          <cell r="I516" t="str">
            <v>Ranked IN</v>
          </cell>
          <cell r="J516" t="str">
            <v>1. NFA</v>
          </cell>
          <cell r="K516" t="str">
            <v>1. NFA</v>
          </cell>
        </row>
        <row r="517">
          <cell r="B517" t="str">
            <v>NIP_N_OGIN_WLA_N01_P</v>
          </cell>
          <cell r="C517" t="str">
            <v>Possible</v>
          </cell>
          <cell r="D517" t="str">
            <v>WLA</v>
          </cell>
          <cell r="E517" t="str">
            <v>OGIN</v>
          </cell>
          <cell r="F517" t="str">
            <v>OGINI1_FS</v>
          </cell>
          <cell r="G517" t="str">
            <v>NIP_BP06_NFA</v>
          </cell>
          <cell r="H517" t="str">
            <v>NIP_N_OGIN_WLA_N01</v>
          </cell>
          <cell r="I517" t="str">
            <v>Ranked IN</v>
          </cell>
          <cell r="J517" t="str">
            <v>1. NFA</v>
          </cell>
          <cell r="K517" t="str">
            <v>1. NFA</v>
          </cell>
        </row>
        <row r="518">
          <cell r="B518" t="str">
            <v>NIP_N_OGUT_ELA_N01_P</v>
          </cell>
          <cell r="C518" t="str">
            <v>Possible</v>
          </cell>
          <cell r="D518" t="str">
            <v>ELA</v>
          </cell>
          <cell r="E518" t="str">
            <v>OGUT</v>
          </cell>
          <cell r="F518" t="str">
            <v>OGUTA1_FS</v>
          </cell>
          <cell r="G518" t="str">
            <v>NIP_BP06_NFA</v>
          </cell>
          <cell r="H518" t="str">
            <v>NIP_N_OGUT_ELA_N01</v>
          </cell>
          <cell r="I518" t="str">
            <v>Ranked IN</v>
          </cell>
          <cell r="J518" t="str">
            <v>1. NFA</v>
          </cell>
          <cell r="K518" t="str">
            <v>1. NFA</v>
          </cell>
        </row>
        <row r="519">
          <cell r="B519" t="str">
            <v>NIP_N_OLOM_WLA_N01_P</v>
          </cell>
          <cell r="C519" t="str">
            <v>Possible</v>
          </cell>
          <cell r="D519" t="str">
            <v>WLA</v>
          </cell>
          <cell r="E519" t="str">
            <v>OLOM</v>
          </cell>
          <cell r="F519" t="str">
            <v>OLOMORO1_FS</v>
          </cell>
          <cell r="G519" t="str">
            <v>NIP_BP06_NFA</v>
          </cell>
          <cell r="H519" t="str">
            <v>NIP_N_OLOM_WLA_N01</v>
          </cell>
          <cell r="I519" t="str">
            <v>Ranked IN</v>
          </cell>
          <cell r="J519" t="str">
            <v>1. NFA</v>
          </cell>
          <cell r="K519" t="str">
            <v>1. NFA</v>
          </cell>
        </row>
        <row r="520">
          <cell r="B520" t="str">
            <v>NIP_N_OPNO_WSS_N01_P</v>
          </cell>
          <cell r="C520" t="str">
            <v>Possible</v>
          </cell>
          <cell r="D520" t="str">
            <v>WSS</v>
          </cell>
          <cell r="E520" t="str">
            <v>OPNO</v>
          </cell>
          <cell r="F520" t="str">
            <v>OPUKUSHI1_FS</v>
          </cell>
          <cell r="G520" t="str">
            <v>NIP_BP06_NFA</v>
          </cell>
          <cell r="H520" t="str">
            <v>NIP_N_OPNO_WSS_N01</v>
          </cell>
          <cell r="I520" t="str">
            <v>Ranked IN</v>
          </cell>
          <cell r="J520" t="str">
            <v>1. NFA</v>
          </cell>
          <cell r="K520" t="str">
            <v>1. NFA</v>
          </cell>
        </row>
        <row r="521">
          <cell r="B521" t="str">
            <v>NIP_N_OPOM_WSS_N01_P</v>
          </cell>
          <cell r="C521" t="str">
            <v>Possible</v>
          </cell>
          <cell r="D521" t="str">
            <v>WSS</v>
          </cell>
          <cell r="E521" t="str">
            <v>OPOM</v>
          </cell>
          <cell r="F521" t="str">
            <v>BENISEDE1_FS</v>
          </cell>
          <cell r="G521" t="str">
            <v>NIP_BP06_NFA</v>
          </cell>
          <cell r="H521" t="str">
            <v>NIP_N_OPOM_WSS_N01</v>
          </cell>
          <cell r="I521" t="str">
            <v>Ranked IN</v>
          </cell>
          <cell r="J521" t="str">
            <v>1. NFA</v>
          </cell>
          <cell r="K521" t="str">
            <v>1. NFA</v>
          </cell>
        </row>
        <row r="522">
          <cell r="B522" t="str">
            <v>NIP_N_OPUA_WNS_N01_P</v>
          </cell>
          <cell r="C522" t="str">
            <v>Possible</v>
          </cell>
          <cell r="D522" t="str">
            <v>WNS</v>
          </cell>
          <cell r="E522" t="str">
            <v>OPUA</v>
          </cell>
          <cell r="F522" t="str">
            <v>OPUAMA1_FS</v>
          </cell>
          <cell r="G522" t="str">
            <v>NIP_BP06_NFA</v>
          </cell>
          <cell r="H522" t="str">
            <v>NIP_N_OPUA_WNS_N01</v>
          </cell>
          <cell r="I522" t="str">
            <v>Ranked IN</v>
          </cell>
          <cell r="J522" t="str">
            <v>1. NFA</v>
          </cell>
          <cell r="K522" t="str">
            <v>1. NFA</v>
          </cell>
        </row>
        <row r="523">
          <cell r="B523" t="str">
            <v>NIP_N_OPUK_WSS_N01_P</v>
          </cell>
          <cell r="C523" t="str">
            <v>Possible</v>
          </cell>
          <cell r="D523" t="str">
            <v>WSS</v>
          </cell>
          <cell r="E523" t="str">
            <v>OPUK</v>
          </cell>
          <cell r="F523" t="str">
            <v>OPUKUSHI1_FS</v>
          </cell>
          <cell r="G523" t="str">
            <v>NIP_BP06_NFA</v>
          </cell>
          <cell r="H523" t="str">
            <v>NIP_N_OPUK_WSS_N01</v>
          </cell>
          <cell r="I523" t="str">
            <v>Ranked IN</v>
          </cell>
          <cell r="J523" t="str">
            <v>1. NFA</v>
          </cell>
          <cell r="K523" t="str">
            <v>1. NFA</v>
          </cell>
        </row>
        <row r="524">
          <cell r="B524" t="str">
            <v>NIP_N_ORNI_WLA_N01_P</v>
          </cell>
          <cell r="C524" t="str">
            <v>Possible</v>
          </cell>
          <cell r="D524" t="str">
            <v>WLA</v>
          </cell>
          <cell r="E524" t="str">
            <v>ORNI</v>
          </cell>
          <cell r="F524" t="str">
            <v>ORONI1_FS</v>
          </cell>
          <cell r="G524" t="str">
            <v>NIP_BP06_NFA</v>
          </cell>
          <cell r="H524" t="str">
            <v>NIP_N_ORNI_WLA_N01</v>
          </cell>
          <cell r="I524" t="str">
            <v>Ranked IN</v>
          </cell>
          <cell r="J524" t="str">
            <v>1. NFA</v>
          </cell>
          <cell r="K524" t="str">
            <v>1. NFA</v>
          </cell>
        </row>
        <row r="525">
          <cell r="B525" t="str">
            <v>NIP_N_ORUB_EES_N01_P</v>
          </cell>
          <cell r="C525" t="str">
            <v>Possible</v>
          </cell>
          <cell r="D525" t="str">
            <v>EES</v>
          </cell>
          <cell r="E525" t="str">
            <v>ORUB</v>
          </cell>
          <cell r="F525" t="str">
            <v>ORUBIRI1_FS</v>
          </cell>
          <cell r="G525" t="str">
            <v>NIP_BP06_NFA</v>
          </cell>
          <cell r="H525" t="str">
            <v>NIP_N_ORUB_EES_N01</v>
          </cell>
          <cell r="I525" t="str">
            <v>Ranked IN</v>
          </cell>
          <cell r="J525" t="str">
            <v>1. NFA</v>
          </cell>
          <cell r="K525" t="str">
            <v>1. NFA</v>
          </cell>
        </row>
        <row r="526">
          <cell r="B526" t="str">
            <v>NIP_N_OTAM_ELA_N01_P</v>
          </cell>
          <cell r="C526" t="str">
            <v>Possible</v>
          </cell>
          <cell r="D526" t="str">
            <v>ELA</v>
          </cell>
          <cell r="E526" t="str">
            <v>OTAM</v>
          </cell>
          <cell r="F526" t="str">
            <v>UMUECHEM1_FS</v>
          </cell>
          <cell r="G526" t="str">
            <v>NIP_BP06_NFA</v>
          </cell>
          <cell r="H526" t="str">
            <v>NIP_N_OTAM_ELA_N01</v>
          </cell>
          <cell r="I526" t="str">
            <v>Ranked IN</v>
          </cell>
          <cell r="J526" t="str">
            <v>1. NFA</v>
          </cell>
          <cell r="K526" t="str">
            <v>1. NFA</v>
          </cell>
        </row>
        <row r="527">
          <cell r="B527" t="str">
            <v>NIP_N_OTUM_WNS_N01_P</v>
          </cell>
          <cell r="C527" t="str">
            <v>Possible</v>
          </cell>
          <cell r="D527" t="str">
            <v>WNS</v>
          </cell>
          <cell r="E527" t="str">
            <v>OTUM</v>
          </cell>
          <cell r="F527" t="str">
            <v>SAGHARA1_FS</v>
          </cell>
          <cell r="G527" t="str">
            <v>NIP_BP06_NFA</v>
          </cell>
          <cell r="H527" t="str">
            <v>NIP_N_OTUM_WNS_N01</v>
          </cell>
          <cell r="I527" t="str">
            <v>Ranked IN</v>
          </cell>
          <cell r="J527" t="str">
            <v>1. NFA</v>
          </cell>
          <cell r="K527" t="str">
            <v>1. NFA</v>
          </cell>
        </row>
        <row r="528">
          <cell r="B528" t="str">
            <v>NIP_N_OTUM_WNS_N02_P</v>
          </cell>
          <cell r="C528" t="str">
            <v>Possible</v>
          </cell>
          <cell r="D528" t="str">
            <v>WNS</v>
          </cell>
          <cell r="E528" t="str">
            <v>OTUM</v>
          </cell>
          <cell r="F528" t="str">
            <v>OTUMARA1_FS</v>
          </cell>
          <cell r="G528" t="str">
            <v>NIP_BP06_NFA</v>
          </cell>
          <cell r="H528" t="str">
            <v>NIP_N_OTUM_WNS_N02</v>
          </cell>
          <cell r="I528" t="str">
            <v>Ranked IN</v>
          </cell>
          <cell r="J528" t="str">
            <v>1. NFA</v>
          </cell>
          <cell r="K528" t="str">
            <v>1. NFA</v>
          </cell>
        </row>
        <row r="529">
          <cell r="B529" t="str">
            <v>NIP_N_OVHO_WLA_N01_P</v>
          </cell>
          <cell r="C529" t="str">
            <v>Possible</v>
          </cell>
          <cell r="D529" t="str">
            <v>WLA</v>
          </cell>
          <cell r="E529" t="str">
            <v>OVHO</v>
          </cell>
          <cell r="F529" t="str">
            <v>SAPELE1_FS</v>
          </cell>
          <cell r="G529" t="str">
            <v>NIP_BP06_NFA</v>
          </cell>
          <cell r="H529" t="str">
            <v>NIP_N_OVHO_WLA_N01</v>
          </cell>
          <cell r="I529" t="str">
            <v>Ranked IN</v>
          </cell>
          <cell r="J529" t="str">
            <v>1. NFA</v>
          </cell>
          <cell r="K529" t="str">
            <v>1. NFA</v>
          </cell>
        </row>
        <row r="530">
          <cell r="B530" t="str">
            <v>NIP_N_OWEH_WLA_N01_P</v>
          </cell>
          <cell r="C530" t="str">
            <v>Possible</v>
          </cell>
          <cell r="D530" t="str">
            <v>WLA</v>
          </cell>
          <cell r="E530" t="str">
            <v>OWEH</v>
          </cell>
          <cell r="F530" t="str">
            <v>OWEH1_FS</v>
          </cell>
          <cell r="G530" t="str">
            <v>NIP_BP06_NFA</v>
          </cell>
          <cell r="H530" t="str">
            <v>NIP_N_OWEH_WLA_N01</v>
          </cell>
          <cell r="I530" t="str">
            <v>Ranked IN</v>
          </cell>
          <cell r="J530" t="str">
            <v>1. NFA</v>
          </cell>
          <cell r="K530" t="str">
            <v>1. NFA</v>
          </cell>
        </row>
        <row r="531">
          <cell r="B531" t="str">
            <v>NIP_N_RUMU_ELA_N01_P</v>
          </cell>
          <cell r="C531" t="str">
            <v>Possible</v>
          </cell>
          <cell r="D531" t="str">
            <v>ELA</v>
          </cell>
          <cell r="E531" t="str">
            <v>RUMU</v>
          </cell>
          <cell r="F531" t="str">
            <v>RUMUEKPE1_FS</v>
          </cell>
          <cell r="G531" t="str">
            <v>NIP_BP06_NFA</v>
          </cell>
          <cell r="H531" t="str">
            <v>NIP_N_RUMU_ELA_N01</v>
          </cell>
          <cell r="I531" t="str">
            <v>Ranked IN</v>
          </cell>
          <cell r="J531" t="str">
            <v>1. NFA</v>
          </cell>
          <cell r="K531" t="str">
            <v>1. NFA</v>
          </cell>
        </row>
        <row r="532">
          <cell r="B532" t="str">
            <v>NIP_N_SAGR_WNS_N01_P</v>
          </cell>
          <cell r="C532" t="str">
            <v>Possible</v>
          </cell>
          <cell r="D532" t="str">
            <v>WNS</v>
          </cell>
          <cell r="E532" t="str">
            <v>SAGR</v>
          </cell>
          <cell r="F532" t="str">
            <v>SAGHARA1_FS</v>
          </cell>
          <cell r="G532" t="str">
            <v>NIP_BP06_NFA</v>
          </cell>
          <cell r="H532" t="str">
            <v>NIP_N_SAGR_WNS_N01</v>
          </cell>
          <cell r="I532" t="str">
            <v>Ranked IN</v>
          </cell>
          <cell r="J532" t="str">
            <v>1. NFA</v>
          </cell>
          <cell r="K532" t="str">
            <v>1. NFA</v>
          </cell>
        </row>
        <row r="533">
          <cell r="B533" t="str">
            <v>NIP_N_SAPL_WLA_G01_P</v>
          </cell>
          <cell r="C533" t="str">
            <v>Possible</v>
          </cell>
          <cell r="D533" t="str">
            <v>WLA</v>
          </cell>
          <cell r="E533" t="str">
            <v>SAPL</v>
          </cell>
          <cell r="F533" t="str">
            <v>NAG PF</v>
          </cell>
          <cell r="G533" t="e">
            <v>#N/A</v>
          </cell>
          <cell r="H533" t="str">
            <v>NIP_N_SAPL_WLA_G01</v>
          </cell>
          <cell r="I533" t="str">
            <v>Ranked IN</v>
          </cell>
          <cell r="J533" t="str">
            <v>1. NFA</v>
          </cell>
          <cell r="K533" t="str">
            <v>1. NFA</v>
          </cell>
        </row>
        <row r="534">
          <cell r="B534" t="str">
            <v>NIP_N_SAPL_WLA_N01_P</v>
          </cell>
          <cell r="C534" t="str">
            <v>Possible</v>
          </cell>
          <cell r="D534" t="str">
            <v>WLA</v>
          </cell>
          <cell r="E534" t="str">
            <v>SAPL</v>
          </cell>
          <cell r="F534" t="str">
            <v>SAPELE1_FS</v>
          </cell>
          <cell r="G534" t="str">
            <v>NIP_BP06_NFA</v>
          </cell>
          <cell r="H534" t="str">
            <v>NIP_N_SAPL_WLA_N01</v>
          </cell>
          <cell r="I534" t="str">
            <v>Ranked IN</v>
          </cell>
          <cell r="J534" t="str">
            <v>1. NFA</v>
          </cell>
          <cell r="K534" t="str">
            <v>1. NFA</v>
          </cell>
        </row>
        <row r="535">
          <cell r="B535" t="str">
            <v>NIP_N_SBAR_EWS_N01_P</v>
          </cell>
          <cell r="C535" t="str">
            <v>Possible</v>
          </cell>
          <cell r="D535" t="str">
            <v>EWS</v>
          </cell>
          <cell r="E535" t="str">
            <v>SBAR</v>
          </cell>
          <cell r="F535" t="str">
            <v>SANTA_BARBARA1_FS</v>
          </cell>
          <cell r="G535" t="str">
            <v>NIP_BP06_NFA</v>
          </cell>
          <cell r="H535" t="str">
            <v>NIP_N_SBAR_EWS_N01</v>
          </cell>
          <cell r="I535" t="str">
            <v>Ranked IN</v>
          </cell>
          <cell r="J535" t="str">
            <v>1. NFA</v>
          </cell>
          <cell r="K535" t="str">
            <v>1. NFA</v>
          </cell>
        </row>
        <row r="536">
          <cell r="B536" t="str">
            <v>NIP_N_SEIB_WSS_N01_P</v>
          </cell>
          <cell r="C536" t="str">
            <v>Possible</v>
          </cell>
          <cell r="D536" t="str">
            <v>WSS</v>
          </cell>
          <cell r="E536" t="str">
            <v>SEIB</v>
          </cell>
          <cell r="F536" t="str">
            <v>OPUKUSHI1_FS</v>
          </cell>
          <cell r="G536" t="str">
            <v>NIP_BP06_NFA</v>
          </cell>
          <cell r="H536" t="str">
            <v>NIP_N_SEIB_WSS_N01</v>
          </cell>
          <cell r="I536" t="str">
            <v>Ranked IN</v>
          </cell>
          <cell r="J536" t="str">
            <v>1. NFA</v>
          </cell>
          <cell r="K536" t="str">
            <v>1. NFA</v>
          </cell>
        </row>
        <row r="537">
          <cell r="B537" t="str">
            <v>NIP_N_SOKU_EWS_G01_P</v>
          </cell>
          <cell r="C537" t="str">
            <v>Possible</v>
          </cell>
          <cell r="D537" t="str">
            <v>EWS</v>
          </cell>
          <cell r="E537" t="str">
            <v>SOKU</v>
          </cell>
          <cell r="F537" t="str">
            <v>NAG PF</v>
          </cell>
          <cell r="G537" t="e">
            <v>#N/A</v>
          </cell>
          <cell r="H537" t="str">
            <v>NIP_N_SOKU_EWS_G01</v>
          </cell>
          <cell r="I537" t="str">
            <v>Ranked IN</v>
          </cell>
          <cell r="J537" t="str">
            <v>1. NFA</v>
          </cell>
          <cell r="K537" t="str">
            <v>1. NFA</v>
          </cell>
        </row>
        <row r="538">
          <cell r="B538" t="str">
            <v>NIP_N_SOKU_EWS_N01_P</v>
          </cell>
          <cell r="C538" t="str">
            <v>Possible</v>
          </cell>
          <cell r="D538" t="str">
            <v>EWS</v>
          </cell>
          <cell r="E538" t="str">
            <v>SOKU</v>
          </cell>
          <cell r="F538" t="str">
            <v>SOKU1_FS</v>
          </cell>
          <cell r="G538" t="str">
            <v>NIP_BP06_NFA</v>
          </cell>
          <cell r="H538" t="str">
            <v>NIP_N_SOKU_EWS_N01</v>
          </cell>
          <cell r="I538" t="str">
            <v>Ranked IN</v>
          </cell>
          <cell r="J538" t="str">
            <v>1. NFA</v>
          </cell>
          <cell r="K538" t="str">
            <v>1. NFA</v>
          </cell>
        </row>
        <row r="539">
          <cell r="B539" t="str">
            <v>NIP_N_TUNU_WSS_N01_P</v>
          </cell>
          <cell r="C539" t="str">
            <v>Possible</v>
          </cell>
          <cell r="D539" t="str">
            <v>WSS</v>
          </cell>
          <cell r="E539" t="str">
            <v>TUNU</v>
          </cell>
          <cell r="F539" t="str">
            <v>TUNU1_FS</v>
          </cell>
          <cell r="G539" t="str">
            <v>NIP_BP06_NFA</v>
          </cell>
          <cell r="H539" t="str">
            <v>NIP_N_TUNU_WSS_N01</v>
          </cell>
          <cell r="I539" t="str">
            <v>Ranked IN</v>
          </cell>
          <cell r="J539" t="str">
            <v>1. NFA</v>
          </cell>
          <cell r="K539" t="str">
            <v>1. NFA</v>
          </cell>
        </row>
        <row r="540">
          <cell r="B540" t="str">
            <v>NIP_N_UBEF_WNS_N01_P</v>
          </cell>
          <cell r="C540" t="str">
            <v>Possible</v>
          </cell>
          <cell r="D540" t="str">
            <v>WNS</v>
          </cell>
          <cell r="E540" t="str">
            <v>UBEF</v>
          </cell>
          <cell r="F540" t="str">
            <v>ODIDI2_FS</v>
          </cell>
          <cell r="G540" t="str">
            <v>NIP_BP06_NFA</v>
          </cell>
          <cell r="H540" t="str">
            <v>NIP_N_UBEF_WNS_N01</v>
          </cell>
          <cell r="I540" t="str">
            <v>Ranked IN</v>
          </cell>
          <cell r="J540" t="str">
            <v>1. NFA</v>
          </cell>
          <cell r="K540" t="str">
            <v>1. NFA</v>
          </cell>
        </row>
        <row r="541">
          <cell r="B541" t="str">
            <v>NIP_N_UBIE_ELA_N01_P</v>
          </cell>
          <cell r="C541" t="str">
            <v>Possible</v>
          </cell>
          <cell r="D541" t="str">
            <v>ELA</v>
          </cell>
          <cell r="E541" t="str">
            <v>UBIE</v>
          </cell>
          <cell r="F541" t="str">
            <v>UBIE1_FS</v>
          </cell>
          <cell r="G541" t="str">
            <v>NIP_BP06_NFA</v>
          </cell>
          <cell r="H541" t="str">
            <v>NIP_N_UBIE_ELA_N01</v>
          </cell>
          <cell r="I541" t="str">
            <v>Ranked IN</v>
          </cell>
          <cell r="J541" t="str">
            <v>1. NFA</v>
          </cell>
          <cell r="K541" t="str">
            <v>1. NFA</v>
          </cell>
        </row>
        <row r="542">
          <cell r="B542" t="str">
            <v>NIP_N_UGAD_ELA_N01_P</v>
          </cell>
          <cell r="C542" t="str">
            <v>Possible</v>
          </cell>
          <cell r="D542" t="str">
            <v>ELA</v>
          </cell>
          <cell r="E542" t="str">
            <v>UGAD</v>
          </cell>
          <cell r="F542" t="str">
            <v>EGBEMA_WEST1_FS</v>
          </cell>
          <cell r="G542" t="str">
            <v>NIP_BP06_NFA</v>
          </cell>
          <cell r="H542" t="str">
            <v>NIP_N_UGAD_ELA_N01</v>
          </cell>
          <cell r="I542" t="str">
            <v>Ranked IN</v>
          </cell>
          <cell r="J542" t="str">
            <v>1. NFA</v>
          </cell>
          <cell r="K542" t="str">
            <v>1. NFA</v>
          </cell>
        </row>
        <row r="543">
          <cell r="B543" t="str">
            <v>NIP_N_UGHE_WLA_G01_P</v>
          </cell>
          <cell r="C543" t="str">
            <v>Possible</v>
          </cell>
          <cell r="D543" t="str">
            <v>WLA</v>
          </cell>
          <cell r="E543" t="str">
            <v>UGHE</v>
          </cell>
          <cell r="F543" t="str">
            <v>NAG PF</v>
          </cell>
          <cell r="G543" t="e">
            <v>#N/A</v>
          </cell>
          <cell r="H543" t="str">
            <v>NIP_N_UGHE_WLA_G01</v>
          </cell>
          <cell r="I543" t="str">
            <v>Ranked IN</v>
          </cell>
          <cell r="J543" t="str">
            <v>1. NFA</v>
          </cell>
          <cell r="K543" t="str">
            <v>1. NFA</v>
          </cell>
        </row>
        <row r="544">
          <cell r="B544" t="str">
            <v>NIP_N_UGHE_WLA_N01_P</v>
          </cell>
          <cell r="C544" t="str">
            <v>Possible</v>
          </cell>
          <cell r="D544" t="str">
            <v>WLA</v>
          </cell>
          <cell r="E544" t="str">
            <v>UGHE</v>
          </cell>
          <cell r="F544" t="str">
            <v>UGHELLI_EAST1_FS</v>
          </cell>
          <cell r="G544" t="str">
            <v>NIP_BP06_NFA</v>
          </cell>
          <cell r="H544" t="str">
            <v>NIP_N_UGHE_WLA_N01</v>
          </cell>
          <cell r="I544" t="str">
            <v>Ranked IN</v>
          </cell>
          <cell r="J544" t="str">
            <v>1. NFA</v>
          </cell>
          <cell r="K544" t="str">
            <v>1. NFA</v>
          </cell>
        </row>
        <row r="545">
          <cell r="B545" t="str">
            <v>NIP_N_UGHW_WLA_N01_P</v>
          </cell>
          <cell r="C545" t="str">
            <v>Possible</v>
          </cell>
          <cell r="D545" t="str">
            <v>WLA</v>
          </cell>
          <cell r="E545" t="str">
            <v>UGHW</v>
          </cell>
          <cell r="F545" t="str">
            <v>UGHELLI_WEST1_FS</v>
          </cell>
          <cell r="G545" t="str">
            <v>NIP_BP06_NFA</v>
          </cell>
          <cell r="H545" t="str">
            <v>NIP_N_UGHW_WLA_N01</v>
          </cell>
          <cell r="I545" t="str">
            <v>Ranked IN</v>
          </cell>
          <cell r="J545" t="str">
            <v>1. NFA</v>
          </cell>
          <cell r="K545" t="str">
            <v>1. NFA</v>
          </cell>
        </row>
        <row r="546">
          <cell r="B546" t="str">
            <v>NIP_N_UMUE_ELA_N01_P</v>
          </cell>
          <cell r="C546" t="str">
            <v>Possible</v>
          </cell>
          <cell r="D546" t="str">
            <v>ELA</v>
          </cell>
          <cell r="E546" t="str">
            <v>UMUE</v>
          </cell>
          <cell r="F546" t="str">
            <v>UMUECHEM1_FS</v>
          </cell>
          <cell r="G546" t="str">
            <v>NIP_BP06_NFA</v>
          </cell>
          <cell r="H546" t="str">
            <v>NIP_N_UMUE_ELA_N01</v>
          </cell>
          <cell r="I546" t="str">
            <v>Ranked IN</v>
          </cell>
          <cell r="J546" t="str">
            <v>1. NFA</v>
          </cell>
          <cell r="K546" t="str">
            <v>1. NFA</v>
          </cell>
        </row>
        <row r="547">
          <cell r="B547" t="str">
            <v>NIP_N_UTOR_WLA_G01_P</v>
          </cell>
          <cell r="C547" t="str">
            <v>Possible</v>
          </cell>
          <cell r="D547" t="str">
            <v>WLA</v>
          </cell>
          <cell r="E547" t="str">
            <v>UTOR</v>
          </cell>
          <cell r="F547" t="str">
            <v>NAG PF</v>
          </cell>
          <cell r="G547" t="e">
            <v>#N/A</v>
          </cell>
          <cell r="H547" t="str">
            <v>NIP_N_UTOR_WLA_G01</v>
          </cell>
          <cell r="I547" t="str">
            <v>Ranked IN</v>
          </cell>
          <cell r="J547" t="str">
            <v>1. NFA</v>
          </cell>
          <cell r="K547" t="str">
            <v>1. NFA</v>
          </cell>
        </row>
        <row r="548">
          <cell r="B548" t="str">
            <v>NIP_N_UTOR_WLA_N01_P</v>
          </cell>
          <cell r="C548" t="str">
            <v>Possible</v>
          </cell>
          <cell r="D548" t="str">
            <v>WLA</v>
          </cell>
          <cell r="E548" t="str">
            <v>UTOR</v>
          </cell>
          <cell r="F548" t="str">
            <v>UTOROGU1_FS</v>
          </cell>
          <cell r="G548" t="str">
            <v>NIP_BP06_NFA</v>
          </cell>
          <cell r="H548" t="str">
            <v>NIP_N_UTOR_WLA_N01</v>
          </cell>
          <cell r="I548" t="str">
            <v>Ranked IN</v>
          </cell>
          <cell r="J548" t="str">
            <v>1. NFA</v>
          </cell>
          <cell r="K548" t="str">
            <v>1. NFA</v>
          </cell>
        </row>
        <row r="549">
          <cell r="B549" t="str">
            <v>NIP_N_UZRE_WLA_N01_P</v>
          </cell>
          <cell r="C549" t="str">
            <v>Possible</v>
          </cell>
          <cell r="D549" t="str">
            <v>WLA</v>
          </cell>
          <cell r="E549" t="str">
            <v>UZRE</v>
          </cell>
          <cell r="F549" t="str">
            <v>UZERE_EAST1_FS</v>
          </cell>
          <cell r="G549" t="str">
            <v>NIP_BP06_NFA</v>
          </cell>
          <cell r="H549" t="str">
            <v>NIP_N_UZRE_WLA_N01</v>
          </cell>
          <cell r="I549" t="str">
            <v>Ranked IN</v>
          </cell>
          <cell r="J549" t="str">
            <v>1. NFA</v>
          </cell>
          <cell r="K549" t="str">
            <v>1. NFA</v>
          </cell>
        </row>
        <row r="550">
          <cell r="B550" t="str">
            <v>NIP_N_UZRW_WLA_N01_P</v>
          </cell>
          <cell r="C550" t="str">
            <v>Possible</v>
          </cell>
          <cell r="D550" t="str">
            <v>WLA</v>
          </cell>
          <cell r="E550" t="str">
            <v>UZRW</v>
          </cell>
          <cell r="F550" t="str">
            <v>UZERE_EAST1_FS</v>
          </cell>
          <cell r="G550" t="str">
            <v>NIP_BP06_NFA</v>
          </cell>
          <cell r="H550" t="str">
            <v>NIP_N_UZRW_WLA_N01</v>
          </cell>
          <cell r="I550" t="str">
            <v>Ranked IN</v>
          </cell>
          <cell r="J550" t="str">
            <v>1. NFA</v>
          </cell>
          <cell r="K550" t="str">
            <v>1. NFA</v>
          </cell>
        </row>
        <row r="551">
          <cell r="B551" t="str">
            <v>NIP_Z_ADIB_ELA_G01_P</v>
          </cell>
          <cell r="C551" t="str">
            <v>Possible</v>
          </cell>
          <cell r="D551" t="str">
            <v>ELA</v>
          </cell>
          <cell r="E551" t="str">
            <v>ADIB</v>
          </cell>
          <cell r="F551" t="str">
            <v>NAG PF</v>
          </cell>
          <cell r="G551" t="e">
            <v>#N/A</v>
          </cell>
          <cell r="H551" t="str">
            <v>NIP_Z_ADIB_ELA_G01</v>
          </cell>
          <cell r="I551" t="str">
            <v>Ranked IN</v>
          </cell>
          <cell r="J551" t="str">
            <v>6. New gas (NLNG)</v>
          </cell>
          <cell r="K551" t="str">
            <v>3. New Oil</v>
          </cell>
        </row>
        <row r="552">
          <cell r="B552" t="str">
            <v>NIP_Z_AGBD_ELA_D01_P</v>
          </cell>
          <cell r="C552" t="str">
            <v>Possible</v>
          </cell>
          <cell r="D552" t="str">
            <v>ELA</v>
          </cell>
          <cell r="E552" t="str">
            <v>AGBD</v>
          </cell>
          <cell r="F552" t="str">
            <v>AGBADA2_FS</v>
          </cell>
          <cell r="G552" t="str">
            <v>NIP_BP06_Agbada FOD</v>
          </cell>
          <cell r="H552" t="str">
            <v>NIP_Z_AGBD_ELA_D01</v>
          </cell>
          <cell r="I552" t="str">
            <v>Ranked IN</v>
          </cell>
          <cell r="J552" t="str">
            <v>4. Oil Pre-FID</v>
          </cell>
          <cell r="K552" t="str">
            <v>3. New Oil</v>
          </cell>
        </row>
        <row r="553">
          <cell r="B553" t="str">
            <v>NIP_Z_AHIA_ELA_G01_P</v>
          </cell>
          <cell r="C553" t="str">
            <v>Possible</v>
          </cell>
          <cell r="D553" t="str">
            <v>ELA</v>
          </cell>
          <cell r="E553" t="str">
            <v>AHIA</v>
          </cell>
          <cell r="F553" t="str">
            <v>NAG PF</v>
          </cell>
          <cell r="G553" t="e">
            <v>#N/A</v>
          </cell>
          <cell r="H553" t="str">
            <v>NIP_Z_AHIA_ELA_G01</v>
          </cell>
          <cell r="I553" t="str">
            <v>Ranked IN</v>
          </cell>
          <cell r="J553" t="str">
            <v>6. New gas (NLNG)</v>
          </cell>
          <cell r="K553" t="str">
            <v>3. New Oil</v>
          </cell>
        </row>
        <row r="554">
          <cell r="B554" t="str">
            <v>NIP_Z_ASSN_ELA_G01_P</v>
          </cell>
          <cell r="C554" t="str">
            <v>Possible</v>
          </cell>
          <cell r="D554" t="str">
            <v>ELA</v>
          </cell>
          <cell r="E554" t="str">
            <v>ASSN</v>
          </cell>
          <cell r="F554" t="str">
            <v>NAG PF</v>
          </cell>
          <cell r="G554" t="e">
            <v>#N/A</v>
          </cell>
          <cell r="H554" t="str">
            <v>NIP_Z_ASSN_ELA_G01</v>
          </cell>
          <cell r="I554" t="str">
            <v>Ranked IN</v>
          </cell>
          <cell r="J554" t="str">
            <v>7. New Gas (IPP)</v>
          </cell>
          <cell r="K554" t="str">
            <v>3. New Oil</v>
          </cell>
        </row>
        <row r="555">
          <cell r="B555" t="str">
            <v>NIP_Z_BENE_WNS_D01_P</v>
          </cell>
          <cell r="C555" t="str">
            <v>Possible</v>
          </cell>
          <cell r="D555" t="str">
            <v>WNS</v>
          </cell>
          <cell r="E555" t="str">
            <v>BENE</v>
          </cell>
          <cell r="F555" t="str">
            <v>OTUMARA1_FS</v>
          </cell>
          <cell r="G555" t="str">
            <v>NIP_BP06_Benin Estuary Initial Development</v>
          </cell>
          <cell r="H555" t="str">
            <v>NIP_Z_BENE_WNS_D01</v>
          </cell>
          <cell r="I555" t="str">
            <v>Ranked OUT</v>
          </cell>
          <cell r="J555" t="str">
            <v>4. Oil Pre-FID</v>
          </cell>
          <cell r="K555" t="str">
            <v>3. New Oil</v>
          </cell>
        </row>
        <row r="556">
          <cell r="B556" t="str">
            <v>NIP_Z_EGWA_WNS_G02_P</v>
          </cell>
          <cell r="C556" t="str">
            <v>Possible</v>
          </cell>
          <cell r="D556" t="str">
            <v>WNS</v>
          </cell>
          <cell r="E556" t="str">
            <v>EGWA</v>
          </cell>
          <cell r="F556" t="str">
            <v>NAG PF</v>
          </cell>
          <cell r="G556" t="e">
            <v>#N/A</v>
          </cell>
          <cell r="H556" t="str">
            <v>NIP_Z_EGWA_WNS_G02</v>
          </cell>
          <cell r="I556" t="str">
            <v>Ranked IN</v>
          </cell>
          <cell r="J556" t="str">
            <v>7. New Gas (IPP)</v>
          </cell>
          <cell r="K556" t="str">
            <v>3. New Oil</v>
          </cell>
        </row>
        <row r="557">
          <cell r="B557" t="str">
            <v>NIP_Z_ENWH_ELA_G01_P</v>
          </cell>
          <cell r="C557" t="str">
            <v>Possible</v>
          </cell>
          <cell r="D557" t="str">
            <v>ELA</v>
          </cell>
          <cell r="E557" t="str">
            <v>ENWH</v>
          </cell>
          <cell r="F557" t="str">
            <v>NAG PF</v>
          </cell>
          <cell r="G557" t="e">
            <v>#N/A</v>
          </cell>
          <cell r="H557" t="str">
            <v>NIP_Z_ENWH_ELA_G01</v>
          </cell>
          <cell r="I557" t="str">
            <v>Ranked IN</v>
          </cell>
          <cell r="J557" t="str">
            <v>7. New Gas (IPP)</v>
          </cell>
          <cell r="K557" t="str">
            <v>3. New Oil</v>
          </cell>
        </row>
        <row r="558">
          <cell r="B558" t="str">
            <v>NIP_Z_ETEL_ELA_G01_P</v>
          </cell>
          <cell r="C558" t="str">
            <v>Possible</v>
          </cell>
          <cell r="D558" t="str">
            <v>ELA</v>
          </cell>
          <cell r="E558" t="str">
            <v>ETEL</v>
          </cell>
          <cell r="F558" t="str">
            <v>NAG PF</v>
          </cell>
          <cell r="G558" t="e">
            <v>#N/A</v>
          </cell>
          <cell r="H558" t="str">
            <v>NIP_Z_ETEL_ELA_G01</v>
          </cell>
          <cell r="I558" t="str">
            <v>Ranked IN</v>
          </cell>
          <cell r="J558" t="str">
            <v>6. New gas (NLNG)</v>
          </cell>
          <cell r="K558" t="str">
            <v>3. New Oil</v>
          </cell>
        </row>
        <row r="559">
          <cell r="B559" t="str">
            <v>NIP_Z_GBAR_ELA_G01_P</v>
          </cell>
          <cell r="C559" t="str">
            <v>Possible</v>
          </cell>
          <cell r="D559" t="str">
            <v>ELA</v>
          </cell>
          <cell r="E559" t="str">
            <v>GBAR</v>
          </cell>
          <cell r="F559" t="str">
            <v>NAG PF</v>
          </cell>
          <cell r="G559" t="e">
            <v>#N/A</v>
          </cell>
          <cell r="H559" t="str">
            <v>NIP_Z_GBAR_ELA_G01</v>
          </cell>
          <cell r="I559" t="str">
            <v>Ranked IN</v>
          </cell>
          <cell r="J559" t="str">
            <v>7. New Gas (IPP)</v>
          </cell>
          <cell r="K559" t="str">
            <v>3. New Oil</v>
          </cell>
        </row>
        <row r="560">
          <cell r="B560" t="str">
            <v>NIP_Z_ISIM_ELA_I01_P</v>
          </cell>
          <cell r="C560" t="str">
            <v>Possible</v>
          </cell>
          <cell r="D560" t="str">
            <v>ELA</v>
          </cell>
          <cell r="E560" t="str">
            <v>ISIM</v>
          </cell>
          <cell r="F560" t="str">
            <v>ISIMIRI1_FS</v>
          </cell>
          <cell r="G560" t="str">
            <v>NIP_BP06_AG Solutions-Stranded</v>
          </cell>
          <cell r="H560" t="str">
            <v>NIP_Z_ISIM_ELA_I01</v>
          </cell>
          <cell r="I560" t="str">
            <v>Ranked IN</v>
          </cell>
          <cell r="J560" t="str">
            <v>4. Oil Pre-FID</v>
          </cell>
          <cell r="K560" t="str">
            <v>3. New Oil</v>
          </cell>
        </row>
        <row r="561">
          <cell r="B561" t="str">
            <v>NIP_Z_JONC_WNS_D02_P</v>
          </cell>
          <cell r="C561" t="str">
            <v>Possible</v>
          </cell>
          <cell r="D561" t="str">
            <v>WNS</v>
          </cell>
          <cell r="E561" t="str">
            <v>JONC</v>
          </cell>
          <cell r="F561" t="str">
            <v>JONES_CREEK1_FS</v>
          </cell>
          <cell r="G561" t="str">
            <v>NIP_BP06_Jones Creek FOD</v>
          </cell>
          <cell r="H561" t="str">
            <v>NIP_Z_JONC_WNS_D02</v>
          </cell>
          <cell r="I561" t="str">
            <v>Ranked OUT</v>
          </cell>
          <cell r="J561" t="str">
            <v>4. Oil Pre-FID</v>
          </cell>
          <cell r="K561" t="str">
            <v>3. New Oil</v>
          </cell>
        </row>
        <row r="562">
          <cell r="B562" t="str">
            <v>NIP_Z_JONC_WNS_W01_P</v>
          </cell>
          <cell r="C562" t="str">
            <v>Possible</v>
          </cell>
          <cell r="D562" t="str">
            <v>WNS</v>
          </cell>
          <cell r="E562" t="str">
            <v>JONC</v>
          </cell>
          <cell r="F562" t="str">
            <v>JONES_CREEK1_FS</v>
          </cell>
          <cell r="G562" t="str">
            <v>NIP_BP06_Jones Creek FOD</v>
          </cell>
          <cell r="H562" t="str">
            <v>NIP_Z_JONC_WNS_W01</v>
          </cell>
          <cell r="I562" t="str">
            <v>Ranked OUT</v>
          </cell>
          <cell r="J562" t="str">
            <v>4. Oil Pre-FID</v>
          </cell>
          <cell r="K562" t="str">
            <v>3. New Oil</v>
          </cell>
        </row>
        <row r="563">
          <cell r="B563" t="str">
            <v>NIP_Z_KOCR_ELA_G01_P</v>
          </cell>
          <cell r="C563" t="str">
            <v>Possible</v>
          </cell>
          <cell r="D563" t="str">
            <v>ELA</v>
          </cell>
          <cell r="E563" t="str">
            <v>KOCR</v>
          </cell>
          <cell r="F563" t="str">
            <v>NAG PF</v>
          </cell>
          <cell r="G563" t="e">
            <v>#N/A</v>
          </cell>
          <cell r="H563" t="str">
            <v>NIP_Z_KOCR_ELA_G01</v>
          </cell>
          <cell r="I563" t="str">
            <v>Ranked IN</v>
          </cell>
          <cell r="J563" t="str">
            <v>6. New gas (NLNG)</v>
          </cell>
          <cell r="K563" t="str">
            <v>3. New Oil</v>
          </cell>
        </row>
        <row r="564">
          <cell r="B564" t="str">
            <v>NIP_Z_OBEL_ELA_G01_P</v>
          </cell>
          <cell r="C564" t="str">
            <v>Possible</v>
          </cell>
          <cell r="D564" t="str">
            <v>ELA</v>
          </cell>
          <cell r="E564" t="str">
            <v>OBEL</v>
          </cell>
          <cell r="F564" t="str">
            <v>NAG PF</v>
          </cell>
          <cell r="G564" t="e">
            <v>#N/A</v>
          </cell>
          <cell r="H564" t="str">
            <v>NIP_Z_OBEL_ELA_G01</v>
          </cell>
          <cell r="I564" t="str">
            <v>Ranked IN</v>
          </cell>
          <cell r="J564" t="str">
            <v>6. New gas (NLNG)</v>
          </cell>
          <cell r="K564" t="str">
            <v>3. New Oil</v>
          </cell>
        </row>
        <row r="565">
          <cell r="B565" t="str">
            <v>NIP_Z_OBEL_ELA_I01_P</v>
          </cell>
          <cell r="C565" t="str">
            <v>Possible</v>
          </cell>
          <cell r="D565" t="str">
            <v>ELA</v>
          </cell>
          <cell r="E565" t="str">
            <v>OBEL</v>
          </cell>
          <cell r="F565" t="str">
            <v>OBELE1_FS</v>
          </cell>
          <cell r="G565" t="str">
            <v>NIP_BP06_AG Solutions-Stranded</v>
          </cell>
          <cell r="H565" t="str">
            <v>NIP_Z_OBEL_ELA_I01</v>
          </cell>
          <cell r="I565" t="str">
            <v>Ranked IN</v>
          </cell>
          <cell r="J565" t="str">
            <v>4. Oil Pre-FID</v>
          </cell>
          <cell r="K565" t="str">
            <v>3. New Oil</v>
          </cell>
        </row>
        <row r="566">
          <cell r="B566" t="str">
            <v>NIP_Z_OBEN_WLA_G03_P</v>
          </cell>
          <cell r="C566" t="str">
            <v>Possible</v>
          </cell>
          <cell r="D566" t="str">
            <v>WLA</v>
          </cell>
          <cell r="E566" t="str">
            <v>OBEN</v>
          </cell>
          <cell r="F566" t="str">
            <v>NAG PF</v>
          </cell>
          <cell r="G566" t="e">
            <v>#N/A</v>
          </cell>
          <cell r="H566" t="str">
            <v>NIP_Z_OBEN_WLA_G03</v>
          </cell>
          <cell r="I566" t="e">
            <v>#N/A</v>
          </cell>
          <cell r="J566" t="e">
            <v>#N/A</v>
          </cell>
          <cell r="K566" t="str">
            <v>3. New Oil</v>
          </cell>
        </row>
        <row r="567">
          <cell r="B567" t="str">
            <v>NIP_Z_ODID_WNS_C02_P</v>
          </cell>
          <cell r="C567" t="str">
            <v>Possible</v>
          </cell>
          <cell r="D567" t="str">
            <v>WNS</v>
          </cell>
          <cell r="E567" t="str">
            <v>ODID</v>
          </cell>
          <cell r="F567" t="str">
            <v>ODIDI1_FS</v>
          </cell>
          <cell r="G567" t="str">
            <v>NIP_BP06_Odidi node IOGP</v>
          </cell>
          <cell r="H567" t="str">
            <v>NIP_Z_ODID_WNS_C02</v>
          </cell>
          <cell r="I567" t="str">
            <v>Ranked IN</v>
          </cell>
          <cell r="J567" t="str">
            <v>4. Oil Pre-FID</v>
          </cell>
          <cell r="K567" t="str">
            <v>3. New Oil</v>
          </cell>
        </row>
        <row r="568">
          <cell r="B568" t="str">
            <v>NIP_Z_ODID_WNS_D01_P</v>
          </cell>
          <cell r="C568" t="str">
            <v>Possible</v>
          </cell>
          <cell r="D568" t="str">
            <v>WNS</v>
          </cell>
          <cell r="E568" t="str">
            <v>ODID</v>
          </cell>
          <cell r="F568" t="str">
            <v>ODIDI1_FS</v>
          </cell>
          <cell r="G568" t="str">
            <v>NIP_BP06_Odidi node IOGP</v>
          </cell>
          <cell r="H568" t="str">
            <v>NIP_Z_ODID_WNS_D01</v>
          </cell>
          <cell r="I568" t="str">
            <v>Ranked IN</v>
          </cell>
          <cell r="J568" t="str">
            <v>4. Oil Pre-FID</v>
          </cell>
          <cell r="K568" t="str">
            <v>3. New Oil</v>
          </cell>
        </row>
        <row r="569">
          <cell r="B569" t="str">
            <v>NIP_Z_ODID_WNS_G02_P</v>
          </cell>
          <cell r="C569" t="str">
            <v>Possible</v>
          </cell>
          <cell r="D569" t="str">
            <v>WNS</v>
          </cell>
          <cell r="E569" t="str">
            <v>ODID</v>
          </cell>
          <cell r="F569" t="str">
            <v>NAG PF</v>
          </cell>
          <cell r="G569" t="e">
            <v>#N/A</v>
          </cell>
          <cell r="H569" t="str">
            <v>NIP_Z_ODID_WNS_G02</v>
          </cell>
          <cell r="I569" t="str">
            <v>Ranked IN</v>
          </cell>
          <cell r="J569" t="str">
            <v>7. New Gas (IPP)</v>
          </cell>
          <cell r="K569" t="str">
            <v>3. New Oil</v>
          </cell>
        </row>
        <row r="570">
          <cell r="B570" t="str">
            <v>NIP_Z_ODID_WNS_G03_P</v>
          </cell>
          <cell r="C570" t="str">
            <v>Possible</v>
          </cell>
          <cell r="D570" t="str">
            <v>WNS</v>
          </cell>
          <cell r="E570" t="str">
            <v>ODID</v>
          </cell>
          <cell r="F570" t="str">
            <v>NAG PF</v>
          </cell>
          <cell r="G570" t="e">
            <v>#N/A</v>
          </cell>
          <cell r="H570" t="str">
            <v>NIP_Z_ODID_WNS_G03</v>
          </cell>
          <cell r="I570" t="str">
            <v>Ranked IN</v>
          </cell>
          <cell r="J570" t="str">
            <v>7. New Gas (IPP)</v>
          </cell>
          <cell r="K570" t="str">
            <v>3. New Oil</v>
          </cell>
        </row>
        <row r="571">
          <cell r="B571" t="str">
            <v>NIP_Z_ODID_WNS_G04_P</v>
          </cell>
          <cell r="C571" t="str">
            <v>Possible</v>
          </cell>
          <cell r="D571" t="str">
            <v>WNS</v>
          </cell>
          <cell r="E571" t="str">
            <v>ODID</v>
          </cell>
          <cell r="F571" t="str">
            <v>NAG PF</v>
          </cell>
          <cell r="G571" t="e">
            <v>#N/A</v>
          </cell>
          <cell r="H571" t="str">
            <v>NIP_Z_ODID_WNS_G04</v>
          </cell>
          <cell r="I571" t="e">
            <v>#N/A</v>
          </cell>
          <cell r="J571" t="e">
            <v>#N/A</v>
          </cell>
          <cell r="K571" t="str">
            <v>3. New Oil</v>
          </cell>
        </row>
        <row r="572">
          <cell r="B572" t="str">
            <v>NIP_Z_RUMU_ELA_G01_P</v>
          </cell>
          <cell r="C572" t="str">
            <v>Possible</v>
          </cell>
          <cell r="D572" t="str">
            <v>ELA</v>
          </cell>
          <cell r="E572" t="str">
            <v>RUMU</v>
          </cell>
          <cell r="F572" t="str">
            <v>NAG PF</v>
          </cell>
          <cell r="G572" t="e">
            <v>#N/A</v>
          </cell>
          <cell r="H572" t="str">
            <v>NIP_Z_RUMU_ELA_G01</v>
          </cell>
          <cell r="I572" t="str">
            <v>Ranked IN</v>
          </cell>
          <cell r="J572" t="str">
            <v>6. New gas (NLNG)</v>
          </cell>
          <cell r="K572" t="str">
            <v>3. New Oil</v>
          </cell>
        </row>
        <row r="573">
          <cell r="B573" t="str">
            <v>NIP_Z_RUMU_ELA_I01_P</v>
          </cell>
          <cell r="C573" t="str">
            <v>Possible</v>
          </cell>
          <cell r="D573" t="str">
            <v>ELA</v>
          </cell>
          <cell r="E573" t="str">
            <v>RUMU</v>
          </cell>
          <cell r="F573" t="str">
            <v>RUMUEKPE1_FS</v>
          </cell>
          <cell r="G573" t="str">
            <v>NIP_BP06_AG Solutions-Stranded</v>
          </cell>
          <cell r="H573" t="str">
            <v>NIP_Z_RUMU_ELA_I01</v>
          </cell>
          <cell r="I573" t="str">
            <v>Ranked IN</v>
          </cell>
          <cell r="J573" t="str">
            <v>4. Oil Pre-FID</v>
          </cell>
          <cell r="K573" t="str">
            <v>3. New Oil</v>
          </cell>
        </row>
        <row r="574">
          <cell r="B574" t="str">
            <v>NIP_Z_UBIE_ELA_G01_P</v>
          </cell>
          <cell r="C574" t="str">
            <v>Possible</v>
          </cell>
          <cell r="D574" t="str">
            <v>ELA</v>
          </cell>
          <cell r="E574" t="str">
            <v>UBIE</v>
          </cell>
          <cell r="F574" t="str">
            <v>NAG PF</v>
          </cell>
          <cell r="G574" t="e">
            <v>#N/A</v>
          </cell>
          <cell r="H574" t="str">
            <v>NIP_Z_UBIE_ELA_G01</v>
          </cell>
          <cell r="I574" t="str">
            <v>Ranked IN</v>
          </cell>
          <cell r="J574" t="str">
            <v>6. New gas (NLNG)</v>
          </cell>
          <cell r="K574" t="str">
            <v>3. New Oil</v>
          </cell>
        </row>
        <row r="575">
          <cell r="B575" t="str">
            <v>NIP_Z_UGHE_WLA_G05_P</v>
          </cell>
          <cell r="C575" t="str">
            <v>Possible</v>
          </cell>
          <cell r="D575" t="str">
            <v>WLA</v>
          </cell>
          <cell r="E575" t="str">
            <v>UGHE</v>
          </cell>
          <cell r="F575" t="str">
            <v>NAG PF</v>
          </cell>
          <cell r="G575" t="e">
            <v>#N/A</v>
          </cell>
          <cell r="H575" t="str">
            <v>NIP_Z_UGHE_WLA_G05</v>
          </cell>
          <cell r="I575" t="e">
            <v>#N/A</v>
          </cell>
          <cell r="J575" t="e">
            <v>#N/A</v>
          </cell>
          <cell r="K575" t="str">
            <v>3. New Oil</v>
          </cell>
        </row>
        <row r="576">
          <cell r="B576" t="str">
            <v>NIP_Z_UMUE_ELA_D01_P</v>
          </cell>
          <cell r="C576" t="str">
            <v>Possible</v>
          </cell>
          <cell r="D576" t="str">
            <v>ELA</v>
          </cell>
          <cell r="E576" t="str">
            <v>UMUE</v>
          </cell>
          <cell r="F576" t="str">
            <v>UMUECHEM1_FS</v>
          </cell>
          <cell r="G576" t="str">
            <v>NIP_BP06_Umuechem/Otamini IOGD</v>
          </cell>
          <cell r="H576" t="str">
            <v>NIP_Z_UMUE_ELA_D01</v>
          </cell>
          <cell r="I576" t="str">
            <v>Ranked IN</v>
          </cell>
          <cell r="J576" t="str">
            <v>4. Oil Pre-FID</v>
          </cell>
          <cell r="K576" t="str">
            <v>3. New Oil</v>
          </cell>
        </row>
        <row r="577">
          <cell r="B577" t="str">
            <v>NIP_Z_UTOR_WLA_G06_P</v>
          </cell>
          <cell r="C577" t="str">
            <v>Possible</v>
          </cell>
          <cell r="D577" t="str">
            <v>WLA</v>
          </cell>
          <cell r="E577" t="str">
            <v>UTOR</v>
          </cell>
          <cell r="F577" t="str">
            <v>NAG PF</v>
          </cell>
          <cell r="G577" t="e">
            <v>#N/A</v>
          </cell>
          <cell r="H577" t="str">
            <v>NIP_Z_UTOR_WLA_G06</v>
          </cell>
          <cell r="I577" t="e">
            <v>#N/A</v>
          </cell>
          <cell r="J577" t="e">
            <v>#N/A</v>
          </cell>
          <cell r="K577" t="str">
            <v>3. New Oil</v>
          </cell>
        </row>
        <row r="578">
          <cell r="B578" t="str">
            <v>NIP_Z_UZUZ_ELA_G01_P</v>
          </cell>
          <cell r="C578" t="str">
            <v>Possible</v>
          </cell>
          <cell r="D578" t="str">
            <v>ELA</v>
          </cell>
          <cell r="E578" t="str">
            <v>UZUZ</v>
          </cell>
          <cell r="F578" t="str">
            <v>NAG PF</v>
          </cell>
          <cell r="G578" t="e">
            <v>#N/A</v>
          </cell>
          <cell r="H578" t="str">
            <v>NIP_Z_UZUZ_ELA_G01</v>
          </cell>
          <cell r="I578" t="str">
            <v>Ranked IN</v>
          </cell>
          <cell r="J578" t="str">
            <v>7. New Gas (IPP)</v>
          </cell>
          <cell r="K578" t="str">
            <v>3. New Oil</v>
          </cell>
        </row>
        <row r="579">
          <cell r="B579" t="str">
            <v>NIP_D_Afam ORD_PRA_P</v>
          </cell>
          <cell r="C579" t="str">
            <v>Possible</v>
          </cell>
          <cell r="D579" t="str">
            <v>Corporate</v>
          </cell>
          <cell r="E579" t="str">
            <v>PRA</v>
          </cell>
          <cell r="F579" t="str">
            <v>DNR Prod Facilty</v>
          </cell>
          <cell r="G579" t="str">
            <v>Corporate PRA</v>
          </cell>
          <cell r="H579" t="str">
            <v>NIP_D_Afam ORD_PRA</v>
          </cell>
          <cell r="I579" t="str">
            <v>Ranked IN</v>
          </cell>
          <cell r="J579" t="str">
            <v>4. Oil Pre-FID</v>
          </cell>
          <cell r="K579" t="str">
            <v>PRA</v>
          </cell>
        </row>
        <row r="580">
          <cell r="B580" t="str">
            <v>NIP_D_Afremo Gaslift_PRA_P</v>
          </cell>
          <cell r="C580" t="str">
            <v>Possible</v>
          </cell>
          <cell r="D580" t="str">
            <v>Corporate</v>
          </cell>
          <cell r="E580" t="str">
            <v>PRA</v>
          </cell>
          <cell r="F580" t="str">
            <v>DNR Prod Facilty</v>
          </cell>
          <cell r="G580" t="str">
            <v>Corporate PRA</v>
          </cell>
          <cell r="H580" t="str">
            <v>NIP_D_Afremo Gaslift_PRA</v>
          </cell>
          <cell r="I580" t="str">
            <v>Ranked OUT</v>
          </cell>
          <cell r="J580" t="str">
            <v>4. Oil Pre-FID</v>
          </cell>
          <cell r="K580" t="str">
            <v>PRA</v>
          </cell>
        </row>
        <row r="581">
          <cell r="B581" t="str">
            <v>NIP_D_AG Solutions-Afuo Ogbainbiri_PRA_P</v>
          </cell>
          <cell r="C581" t="str">
            <v>Possible</v>
          </cell>
          <cell r="D581" t="str">
            <v>Corporate</v>
          </cell>
          <cell r="E581" t="str">
            <v>PRA</v>
          </cell>
          <cell r="F581" t="str">
            <v>DNR Prod Facilty</v>
          </cell>
          <cell r="G581" t="str">
            <v>Corporate PRA</v>
          </cell>
          <cell r="H581" t="str">
            <v>NIP_D_AG Solutions-Afuo Ogbainbiri_PRA</v>
          </cell>
          <cell r="I581" t="str">
            <v>Ranked IN</v>
          </cell>
          <cell r="J581" t="str">
            <v>4. Oil Pre-FID</v>
          </cell>
          <cell r="K581" t="str">
            <v>PRA</v>
          </cell>
        </row>
        <row r="582">
          <cell r="B582" t="str">
            <v>NIP_D_AG Solutions-Ahia Adibawa_PRA_P</v>
          </cell>
          <cell r="C582" t="str">
            <v>Possible</v>
          </cell>
          <cell r="D582" t="str">
            <v>Corporate</v>
          </cell>
          <cell r="E582" t="str">
            <v>PRA</v>
          </cell>
          <cell r="F582" t="str">
            <v>DNR Prod Facilty</v>
          </cell>
          <cell r="G582" t="str">
            <v>Corporate PRA</v>
          </cell>
          <cell r="H582" t="str">
            <v>NIP_D_AG Solutions-Ahia Adibawa_PRA</v>
          </cell>
          <cell r="I582" t="str">
            <v>Ranked IN</v>
          </cell>
          <cell r="J582" t="str">
            <v>4. Oil Pre-FID</v>
          </cell>
          <cell r="K582" t="str">
            <v>PRA</v>
          </cell>
        </row>
        <row r="583">
          <cell r="B583" t="str">
            <v>NIP_D_AG Solutions-Akri Oguta_PRA_P</v>
          </cell>
          <cell r="C583" t="str">
            <v>Possible</v>
          </cell>
          <cell r="D583" t="str">
            <v>Corporate</v>
          </cell>
          <cell r="E583" t="str">
            <v>PRA</v>
          </cell>
          <cell r="F583" t="str">
            <v>DNR Prod Facilty</v>
          </cell>
          <cell r="G583" t="str">
            <v>Corporate PRA</v>
          </cell>
          <cell r="H583" t="str">
            <v>NIP_D_AG Solutions-Akri Oguta_PRA</v>
          </cell>
          <cell r="I583" t="str">
            <v>Ranked IN</v>
          </cell>
          <cell r="J583" t="str">
            <v>4. Oil Pre-FID</v>
          </cell>
          <cell r="K583" t="str">
            <v>PRA</v>
          </cell>
        </row>
        <row r="584">
          <cell r="B584" t="str">
            <v>NIP_D_AG Solutions-Biseni_PRA_P</v>
          </cell>
          <cell r="C584" t="str">
            <v>Possible</v>
          </cell>
          <cell r="D584" t="str">
            <v>Corporate</v>
          </cell>
          <cell r="E584" t="str">
            <v>PRA</v>
          </cell>
          <cell r="F584" t="str">
            <v>DNR Prod Facilty</v>
          </cell>
          <cell r="G584" t="str">
            <v>Corporate PRA</v>
          </cell>
          <cell r="H584" t="str">
            <v>NIP_D_AG Solutions-Biseni_PRA</v>
          </cell>
          <cell r="I584" t="str">
            <v>Ranked IN</v>
          </cell>
          <cell r="J584" t="str">
            <v>4. Oil Pre-FID</v>
          </cell>
          <cell r="K584" t="str">
            <v>PRA</v>
          </cell>
        </row>
        <row r="585">
          <cell r="B585" t="str">
            <v>NIP_D_AG Solutions-Gbaran Ubie_PRA_P</v>
          </cell>
          <cell r="C585" t="str">
            <v>Possible</v>
          </cell>
          <cell r="D585" t="str">
            <v>Corporate</v>
          </cell>
          <cell r="E585" t="str">
            <v>PRA</v>
          </cell>
          <cell r="F585" t="str">
            <v>DNR Prod Facilty</v>
          </cell>
          <cell r="G585" t="str">
            <v>Corporate PRA</v>
          </cell>
          <cell r="H585" t="str">
            <v>NIP_D_AG Solutions-Gbaran Ubie_PRA</v>
          </cell>
          <cell r="I585" t="str">
            <v>Ranked IN</v>
          </cell>
          <cell r="J585" t="str">
            <v>4. Oil Pre-FID</v>
          </cell>
          <cell r="K585" t="str">
            <v>PRA</v>
          </cell>
        </row>
        <row r="586">
          <cell r="B586" t="str">
            <v>NIP_D_AG Solutions-Otumara_PRA_P</v>
          </cell>
          <cell r="C586" t="str">
            <v>Possible</v>
          </cell>
          <cell r="D586" t="str">
            <v>Corporate</v>
          </cell>
          <cell r="E586" t="str">
            <v>PRA</v>
          </cell>
          <cell r="F586" t="str">
            <v>DNR Prod Facilty</v>
          </cell>
          <cell r="G586" t="str">
            <v>Corporate PRA</v>
          </cell>
          <cell r="H586" t="str">
            <v>NIP_D_AG Solutions-Otumara_PRA</v>
          </cell>
          <cell r="I586" t="str">
            <v>Ranked IN</v>
          </cell>
          <cell r="J586" t="str">
            <v>4. Oil Pre-FID</v>
          </cell>
          <cell r="K586" t="str">
            <v>PRA</v>
          </cell>
        </row>
        <row r="587">
          <cell r="B587" t="str">
            <v>NIP_D_AG Solutions-Stranded_PRA_P</v>
          </cell>
          <cell r="C587" t="str">
            <v>Possible</v>
          </cell>
          <cell r="D587" t="str">
            <v>Corporate</v>
          </cell>
          <cell r="E587" t="str">
            <v>PRA</v>
          </cell>
          <cell r="F587" t="str">
            <v>DNR Prod Facilty</v>
          </cell>
          <cell r="G587" t="str">
            <v>Corporate PRA</v>
          </cell>
          <cell r="H587" t="str">
            <v>NIP_D_AG Solutions-Stranded_PRA</v>
          </cell>
          <cell r="I587" t="str">
            <v>Ranked IN</v>
          </cell>
          <cell r="J587" t="str">
            <v>4. Oil Pre-FID</v>
          </cell>
          <cell r="K587" t="str">
            <v>PRA</v>
          </cell>
        </row>
        <row r="588">
          <cell r="B588" t="str">
            <v>NIP_D_Agbada Oil_PRA_P</v>
          </cell>
          <cell r="C588" t="str">
            <v>Possible</v>
          </cell>
          <cell r="D588" t="str">
            <v>Corporate</v>
          </cell>
          <cell r="E588" t="str">
            <v>PRA</v>
          </cell>
          <cell r="F588" t="str">
            <v>DNR Prod Facilty</v>
          </cell>
          <cell r="G588" t="str">
            <v>Corporate PRA</v>
          </cell>
          <cell r="H588" t="str">
            <v>NIP_D_Agbada Oil_PRA</v>
          </cell>
          <cell r="I588" t="str">
            <v>Ranked IN</v>
          </cell>
          <cell r="J588" t="str">
            <v>4. Oil Pre-FID</v>
          </cell>
          <cell r="K588" t="str">
            <v>PRA</v>
          </cell>
        </row>
        <row r="589">
          <cell r="B589" t="str">
            <v>NIP_D_Akaso Oil_PRA_P</v>
          </cell>
          <cell r="C589" t="str">
            <v>Possible</v>
          </cell>
          <cell r="D589" t="str">
            <v>Corporate</v>
          </cell>
          <cell r="E589" t="str">
            <v>PRA</v>
          </cell>
          <cell r="F589" t="str">
            <v>DNR Prod Facilty</v>
          </cell>
          <cell r="G589" t="str">
            <v>Corporate PRA</v>
          </cell>
          <cell r="H589" t="str">
            <v>NIP_D_Akaso Oil_PRA</v>
          </cell>
          <cell r="I589" t="str">
            <v>Ranked IN</v>
          </cell>
          <cell r="J589" t="str">
            <v>4. Oil Pre-FID</v>
          </cell>
          <cell r="K589" t="str">
            <v>PRA</v>
          </cell>
        </row>
        <row r="590">
          <cell r="B590" t="str">
            <v>NIP_D_Buguma Creek IOGD_PRA_P</v>
          </cell>
          <cell r="C590" t="str">
            <v>Possible</v>
          </cell>
          <cell r="D590" t="str">
            <v>Corporate</v>
          </cell>
          <cell r="E590" t="str">
            <v>PRA</v>
          </cell>
          <cell r="F590" t="str">
            <v>DNR Prod Facilty</v>
          </cell>
          <cell r="G590" t="str">
            <v>Corporate PRA</v>
          </cell>
          <cell r="H590" t="str">
            <v>NIP_D_Buguma Creek IOGD_PRA</v>
          </cell>
          <cell r="I590" t="str">
            <v>Ranked OUT</v>
          </cell>
          <cell r="J590" t="str">
            <v>4. Oil Pre-FID</v>
          </cell>
          <cell r="K590" t="str">
            <v>PRA</v>
          </cell>
        </row>
        <row r="591">
          <cell r="B591" t="str">
            <v>NIP_D_Cawthorne Channel Integrated Project_PRA_P</v>
          </cell>
          <cell r="C591" t="str">
            <v>Possible</v>
          </cell>
          <cell r="D591" t="str">
            <v>Corporate</v>
          </cell>
          <cell r="E591" t="str">
            <v>PRA</v>
          </cell>
          <cell r="F591" t="str">
            <v>DNR Prod Facilty</v>
          </cell>
          <cell r="G591" t="str">
            <v>Corporate PRA</v>
          </cell>
          <cell r="H591" t="str">
            <v>NIP_D_Cawthorne Channel Integrated Project_PRA</v>
          </cell>
          <cell r="I591" t="str">
            <v>Ranked IN</v>
          </cell>
          <cell r="J591" t="str">
            <v>3. Oil Post-FID</v>
          </cell>
          <cell r="K591" t="str">
            <v>PRA</v>
          </cell>
        </row>
        <row r="592">
          <cell r="B592" t="str">
            <v>NIP_D_Cawthorne Channel Oil_PRA_P</v>
          </cell>
          <cell r="C592" t="str">
            <v>Possible</v>
          </cell>
          <cell r="D592" t="str">
            <v>Corporate</v>
          </cell>
          <cell r="E592" t="str">
            <v>PRA</v>
          </cell>
          <cell r="F592" t="str">
            <v>DNR Prod Facilty</v>
          </cell>
          <cell r="G592" t="str">
            <v>Corporate PRA</v>
          </cell>
          <cell r="H592" t="str">
            <v>NIP_D_Cawthorne Channel Oil_PRA</v>
          </cell>
          <cell r="I592" t="str">
            <v>Ranked IN</v>
          </cell>
          <cell r="J592" t="str">
            <v>4. Oil Pre-FID</v>
          </cell>
          <cell r="K592" t="str">
            <v>PRA</v>
          </cell>
        </row>
        <row r="593">
          <cell r="B593" t="str">
            <v>NIP_D_CORPORATE_PRA_P</v>
          </cell>
          <cell r="C593" t="str">
            <v>Possible</v>
          </cell>
          <cell r="D593" t="str">
            <v>Corporate</v>
          </cell>
          <cell r="E593" t="str">
            <v>PRA</v>
          </cell>
          <cell r="F593" t="str">
            <v>DNR Prod Facilty</v>
          </cell>
          <cell r="G593" t="str">
            <v>Corporate PRA</v>
          </cell>
          <cell r="H593" t="str">
            <v>NIP_D_CORPORATE_PRA</v>
          </cell>
          <cell r="I593" t="str">
            <v>Ranked IN</v>
          </cell>
          <cell r="J593" t="str">
            <v>1. NFA</v>
          </cell>
          <cell r="K593" t="str">
            <v>PRA</v>
          </cell>
        </row>
        <row r="594">
          <cell r="B594" t="str">
            <v>NIP_O_OpexCream_P</v>
          </cell>
          <cell r="C594" t="str">
            <v>Possible</v>
          </cell>
          <cell r="D594" t="str">
            <v>Corporate</v>
          </cell>
          <cell r="E594" t="str">
            <v>OPEX</v>
          </cell>
          <cell r="F594" t="str">
            <v>DNR Prod Facilty</v>
          </cell>
          <cell r="G594" t="str">
            <v>Corporate OPEX</v>
          </cell>
          <cell r="H594" t="str">
            <v>NIP_O_OpexCream</v>
          </cell>
          <cell r="I594" t="str">
            <v>Ranked IN</v>
          </cell>
          <cell r="J594" t="str">
            <v>1. NFA</v>
          </cell>
          <cell r="K594" t="str">
            <v>OPEX</v>
          </cell>
        </row>
        <row r="595">
          <cell r="B595" t="str">
            <v>NIP_O_OpexCreamKH_P</v>
          </cell>
          <cell r="C595" t="str">
            <v>Possible</v>
          </cell>
          <cell r="D595" t="str">
            <v>Corporate</v>
          </cell>
          <cell r="E595" t="str">
            <v>OPEX</v>
          </cell>
          <cell r="F595" t="str">
            <v>DNR Prod Facilty</v>
          </cell>
          <cell r="G595" t="str">
            <v>Corporate OPEX</v>
          </cell>
          <cell r="H595" t="str">
            <v>NIP_O_OpexCreamKH</v>
          </cell>
          <cell r="I595" t="str">
            <v>Ranked IN</v>
          </cell>
          <cell r="J595" t="str">
            <v>1. NFA</v>
          </cell>
          <cell r="K595" t="str">
            <v>OPEX</v>
          </cell>
        </row>
        <row r="596">
          <cell r="B596" t="str">
            <v>NIP_D_East Domestic Gas_PRA_P</v>
          </cell>
          <cell r="C596" t="str">
            <v>Possible</v>
          </cell>
          <cell r="D596" t="str">
            <v>Corporate</v>
          </cell>
          <cell r="E596" t="str">
            <v>PRA</v>
          </cell>
          <cell r="F596" t="str">
            <v>DNR Prod Facilty</v>
          </cell>
          <cell r="G596" t="str">
            <v>Corporate PRA</v>
          </cell>
          <cell r="H596" t="str">
            <v>NIP_D_East Domestic Gas_PRA</v>
          </cell>
          <cell r="I596" t="e">
            <v>#N/A</v>
          </cell>
          <cell r="J596" t="e">
            <v>#N/A</v>
          </cell>
          <cell r="K596" t="str">
            <v>PRA</v>
          </cell>
        </row>
        <row r="597">
          <cell r="B597" t="str">
            <v>NIP_D_Egbema Gas_PRA_P</v>
          </cell>
          <cell r="C597" t="str">
            <v>Possible</v>
          </cell>
          <cell r="D597" t="str">
            <v>Corporate</v>
          </cell>
          <cell r="E597" t="str">
            <v>PRA</v>
          </cell>
          <cell r="F597" t="str">
            <v>DNR Prod Facilty</v>
          </cell>
          <cell r="G597" t="str">
            <v>Corporate PRA</v>
          </cell>
          <cell r="H597" t="str">
            <v>NIP_D_Egbema Gas_PRA</v>
          </cell>
          <cell r="I597" t="str">
            <v>Ranked IN</v>
          </cell>
          <cell r="J597" t="str">
            <v>8. New gas (OKLNG)</v>
          </cell>
          <cell r="K597" t="str">
            <v>PRA</v>
          </cell>
        </row>
        <row r="598">
          <cell r="B598" t="str">
            <v>NIP_D_Escravos Beach Gaslift_PRA_P</v>
          </cell>
          <cell r="C598" t="str">
            <v>Possible</v>
          </cell>
          <cell r="D598" t="str">
            <v>Corporate</v>
          </cell>
          <cell r="E598" t="str">
            <v>PRA</v>
          </cell>
          <cell r="F598" t="str">
            <v>DNR Prod Facilty</v>
          </cell>
          <cell r="G598" t="str">
            <v>Corporate PRA</v>
          </cell>
          <cell r="H598" t="str">
            <v>NIP_D_Escravos Beach Gaslift_PRA</v>
          </cell>
          <cell r="I598" t="str">
            <v>Ranked IN</v>
          </cell>
          <cell r="J598" t="str">
            <v>4. Oil Pre-FID</v>
          </cell>
          <cell r="K598" t="str">
            <v>PRA</v>
          </cell>
        </row>
        <row r="599">
          <cell r="B599" t="str">
            <v>NIP_D_Forcados CIW_PRA_P</v>
          </cell>
          <cell r="C599" t="str">
            <v>Possible</v>
          </cell>
          <cell r="D599" t="str">
            <v>Corporate</v>
          </cell>
          <cell r="E599" t="str">
            <v>PRA</v>
          </cell>
          <cell r="F599" t="str">
            <v>DNR Prod Facilty</v>
          </cell>
          <cell r="G599" t="str">
            <v>Corporate PRA</v>
          </cell>
          <cell r="H599" t="str">
            <v>NIP_D_Forcados CIW_PRA</v>
          </cell>
          <cell r="I599" t="str">
            <v>Ranked IN</v>
          </cell>
          <cell r="J599" t="str">
            <v>4. Oil Pre-FID</v>
          </cell>
          <cell r="K599" t="str">
            <v>PRA</v>
          </cell>
        </row>
        <row r="600">
          <cell r="B600" t="str">
            <v>NIP_D_Forcados Workovers_PRA_P</v>
          </cell>
          <cell r="C600" t="str">
            <v>Possible</v>
          </cell>
          <cell r="D600" t="str">
            <v>Corporate</v>
          </cell>
          <cell r="E600" t="str">
            <v>PRA</v>
          </cell>
          <cell r="F600" t="str">
            <v>DNR Prod Facilty</v>
          </cell>
          <cell r="G600" t="str">
            <v>Corporate PRA</v>
          </cell>
          <cell r="H600" t="str">
            <v>NIP_D_Forcados Workovers_PRA</v>
          </cell>
          <cell r="I600" t="str">
            <v>Ranked OUT</v>
          </cell>
          <cell r="J600" t="str">
            <v>4. Oil Pre-FID</v>
          </cell>
          <cell r="K600" t="str">
            <v>PRA</v>
          </cell>
        </row>
        <row r="601">
          <cell r="B601" t="str">
            <v>NIP_D_FYIP_PRA_P</v>
          </cell>
          <cell r="C601" t="str">
            <v>Possible</v>
          </cell>
          <cell r="D601" t="str">
            <v>Corporate</v>
          </cell>
          <cell r="E601" t="str">
            <v>PRA</v>
          </cell>
          <cell r="F601" t="str">
            <v>DNR Prod Facilty</v>
          </cell>
          <cell r="G601" t="str">
            <v>Corporate PRA</v>
          </cell>
          <cell r="H601" t="str">
            <v>NIP_D_FYIP_PRA</v>
          </cell>
          <cell r="I601" t="str">
            <v>Ranked IN</v>
          </cell>
          <cell r="J601" t="str">
            <v>3. Oil Post-FID</v>
          </cell>
          <cell r="K601" t="str">
            <v>PRA</v>
          </cell>
        </row>
        <row r="602">
          <cell r="B602" t="str">
            <v>NIP_D_GU Phase 3_PRA_P</v>
          </cell>
          <cell r="C602" t="str">
            <v>Possible</v>
          </cell>
          <cell r="D602" t="str">
            <v>Corporate</v>
          </cell>
          <cell r="E602" t="str">
            <v>PRA</v>
          </cell>
          <cell r="F602" t="str">
            <v>DNR Prod Facilty</v>
          </cell>
          <cell r="G602" t="str">
            <v>Corporate PRA</v>
          </cell>
          <cell r="H602" t="str">
            <v>NIP_D_GU Phase 3_PRA</v>
          </cell>
          <cell r="I602" t="str">
            <v>Ranked IN</v>
          </cell>
          <cell r="J602" t="str">
            <v>6. New gas (NLNG)</v>
          </cell>
          <cell r="K602" t="str">
            <v>PRA</v>
          </cell>
        </row>
        <row r="603">
          <cell r="B603" t="str">
            <v>NIP_D_GUGG-Isoko_PRA_P</v>
          </cell>
          <cell r="C603" t="str">
            <v>Possible</v>
          </cell>
          <cell r="D603" t="str">
            <v>Corporate</v>
          </cell>
          <cell r="E603" t="str">
            <v>PRA</v>
          </cell>
          <cell r="F603" t="str">
            <v>DNR Prod Facilty</v>
          </cell>
          <cell r="G603" t="str">
            <v>Corporate PRA</v>
          </cell>
          <cell r="H603" t="str">
            <v>NIP_D_GUGG-Isoko_PRA</v>
          </cell>
          <cell r="I603" t="str">
            <v>Ranked OUT</v>
          </cell>
          <cell r="J603" t="str">
            <v>4. Oil Pre-FID</v>
          </cell>
          <cell r="K603" t="str">
            <v>PRA</v>
          </cell>
        </row>
        <row r="604">
          <cell r="B604" t="str">
            <v>NIP_D_GUGG-Ogini_PRA_P</v>
          </cell>
          <cell r="C604" t="str">
            <v>Possible</v>
          </cell>
          <cell r="D604" t="str">
            <v>Corporate</v>
          </cell>
          <cell r="E604" t="str">
            <v>PRA</v>
          </cell>
          <cell r="F604" t="str">
            <v>DNR Prod Facilty</v>
          </cell>
          <cell r="G604" t="str">
            <v>Corporate PRA</v>
          </cell>
          <cell r="H604" t="str">
            <v>NIP_D_GUGG-Ogini_PRA</v>
          </cell>
          <cell r="I604" t="str">
            <v>Ranked IN</v>
          </cell>
          <cell r="J604" t="str">
            <v>4. Oil Pre-FID</v>
          </cell>
          <cell r="K604" t="str">
            <v>PRA</v>
          </cell>
        </row>
        <row r="605">
          <cell r="B605" t="str">
            <v>NIP_D_GUGG-Oroni_PRA_P</v>
          </cell>
          <cell r="C605" t="str">
            <v>Possible</v>
          </cell>
          <cell r="D605" t="str">
            <v>Corporate</v>
          </cell>
          <cell r="E605" t="str">
            <v>PRA</v>
          </cell>
          <cell r="F605" t="str">
            <v>DNR Prod Facilty</v>
          </cell>
          <cell r="G605" t="str">
            <v>Corporate PRA</v>
          </cell>
          <cell r="H605" t="str">
            <v>NIP_D_GUGG-Oroni_PRA</v>
          </cell>
          <cell r="I605" t="str">
            <v>Ranked OUT</v>
          </cell>
          <cell r="J605" t="str">
            <v>4. Oil Pre-FID</v>
          </cell>
          <cell r="K605" t="str">
            <v>PRA</v>
          </cell>
        </row>
        <row r="606">
          <cell r="B606" t="str">
            <v>NIP_D_GUGG-Ughelli East_PRA_P</v>
          </cell>
          <cell r="C606" t="str">
            <v>Possible</v>
          </cell>
          <cell r="D606" t="str">
            <v>Corporate</v>
          </cell>
          <cell r="E606" t="str">
            <v>PRA</v>
          </cell>
          <cell r="F606" t="str">
            <v>DNR Prod Facilty</v>
          </cell>
          <cell r="G606" t="str">
            <v>Corporate PRA</v>
          </cell>
          <cell r="H606" t="str">
            <v>NIP_D_GUGG-Ughelli East_PRA</v>
          </cell>
          <cell r="I606" t="str">
            <v>Ranked IN</v>
          </cell>
          <cell r="J606" t="str">
            <v>4. Oil Pre-FID</v>
          </cell>
          <cell r="K606" t="str">
            <v>PRA</v>
          </cell>
        </row>
        <row r="607">
          <cell r="B607" t="str">
            <v>NIP_D_GUGG-Ughelli West_PRA_P</v>
          </cell>
          <cell r="C607" t="str">
            <v>Possible</v>
          </cell>
          <cell r="D607" t="str">
            <v>Corporate</v>
          </cell>
          <cell r="E607" t="str">
            <v>PRA</v>
          </cell>
          <cell r="F607" t="str">
            <v>DNR Prod Facilty</v>
          </cell>
          <cell r="G607" t="str">
            <v>Corporate PRA</v>
          </cell>
          <cell r="H607" t="str">
            <v>NIP_D_GUGG-Ughelli West_PRA</v>
          </cell>
          <cell r="I607" t="str">
            <v>Ranked OUT</v>
          </cell>
          <cell r="J607" t="str">
            <v>4. Oil Pre-FID</v>
          </cell>
          <cell r="K607" t="str">
            <v>PRA</v>
          </cell>
        </row>
        <row r="608">
          <cell r="B608" t="str">
            <v>NIP_D_Integrity_PRA_P</v>
          </cell>
          <cell r="C608" t="str">
            <v>Possible</v>
          </cell>
          <cell r="D608" t="str">
            <v>Corporate</v>
          </cell>
          <cell r="E608" t="str">
            <v>PRA</v>
          </cell>
          <cell r="F608" t="str">
            <v>DNR Prod Facilty</v>
          </cell>
          <cell r="G608" t="str">
            <v>Corporate PRA</v>
          </cell>
          <cell r="H608" t="str">
            <v>NIP_D_Integrity_PRA</v>
          </cell>
          <cell r="I608" t="str">
            <v>Ranked IN</v>
          </cell>
          <cell r="J608" t="str">
            <v>1. NFA</v>
          </cell>
          <cell r="K608" t="str">
            <v>PRA</v>
          </cell>
        </row>
        <row r="609">
          <cell r="B609" t="str">
            <v>NIP_D_Jones Creek Gaslift_PRA_P</v>
          </cell>
          <cell r="C609" t="str">
            <v>Possible</v>
          </cell>
          <cell r="D609" t="str">
            <v>Corporate</v>
          </cell>
          <cell r="E609" t="str">
            <v>PRA</v>
          </cell>
          <cell r="F609" t="str">
            <v>DNR Prod Facilty</v>
          </cell>
          <cell r="G609" t="str">
            <v>Corporate PRA</v>
          </cell>
          <cell r="H609" t="str">
            <v>NIP_D_Jones Creek Gaslift_PRA</v>
          </cell>
          <cell r="I609" t="str">
            <v>Ranked IN</v>
          </cell>
          <cell r="J609" t="str">
            <v>3. Oil Post-FID</v>
          </cell>
          <cell r="K609" t="str">
            <v>PRA</v>
          </cell>
        </row>
        <row r="610">
          <cell r="B610" t="str">
            <v>NIP_D_LIG_PRA_P</v>
          </cell>
          <cell r="C610" t="str">
            <v>Possible</v>
          </cell>
          <cell r="D610" t="str">
            <v>Corporate</v>
          </cell>
          <cell r="E610" t="str">
            <v>PRA</v>
          </cell>
          <cell r="F610" t="str">
            <v>DNR Prod Facilty</v>
          </cell>
          <cell r="G610" t="str">
            <v>Corporate PRA</v>
          </cell>
          <cell r="H610" t="str">
            <v>NIP_D_LIG_PRA</v>
          </cell>
          <cell r="I610" t="str">
            <v>Ranked IN</v>
          </cell>
          <cell r="J610" t="str">
            <v>1. NFA</v>
          </cell>
          <cell r="K610" t="str">
            <v>PRA</v>
          </cell>
        </row>
        <row r="611">
          <cell r="B611" t="str">
            <v>NIP_D_Nembe Creek Early Oil_PRA_P</v>
          </cell>
          <cell r="C611" t="str">
            <v>Possible</v>
          </cell>
          <cell r="D611" t="str">
            <v>Corporate</v>
          </cell>
          <cell r="E611" t="str">
            <v>PRA</v>
          </cell>
          <cell r="F611" t="str">
            <v>DNR Prod Facilty</v>
          </cell>
          <cell r="G611" t="str">
            <v>Corporate PRA</v>
          </cell>
          <cell r="H611" t="str">
            <v>NIP_D_Nembe Creek Early Oil_PRA</v>
          </cell>
          <cell r="I611" t="str">
            <v>Ranked IN</v>
          </cell>
          <cell r="J611" t="str">
            <v>3. Oil Post-FID</v>
          </cell>
          <cell r="K611" t="str">
            <v>PRA</v>
          </cell>
        </row>
        <row r="612">
          <cell r="B612" t="str">
            <v>NIP_D_NFA_PRA_P</v>
          </cell>
          <cell r="C612" t="str">
            <v>Possible</v>
          </cell>
          <cell r="D612" t="str">
            <v>Corporate</v>
          </cell>
          <cell r="E612" t="str">
            <v>PRA</v>
          </cell>
          <cell r="F612" t="str">
            <v>DNR Prod Facilty</v>
          </cell>
          <cell r="G612" t="str">
            <v>Corporate PRA</v>
          </cell>
          <cell r="H612" t="str">
            <v>NIP_D_NFA_PRA</v>
          </cell>
          <cell r="I612" t="str">
            <v>Ranked IN</v>
          </cell>
          <cell r="J612" t="str">
            <v>1. NFA</v>
          </cell>
          <cell r="K612" t="str">
            <v>PRA</v>
          </cell>
        </row>
        <row r="613">
          <cell r="B613" t="str">
            <v>NIP_D_Nun River Oil_PRA_P</v>
          </cell>
          <cell r="C613" t="str">
            <v>Possible</v>
          </cell>
          <cell r="D613" t="str">
            <v>Corporate</v>
          </cell>
          <cell r="E613" t="str">
            <v>PRA</v>
          </cell>
          <cell r="F613" t="str">
            <v>DNR Prod Facilty</v>
          </cell>
          <cell r="G613" t="str">
            <v>Corporate PRA</v>
          </cell>
          <cell r="H613" t="str">
            <v>NIP_D_Nun River Oil_PRA</v>
          </cell>
          <cell r="I613" t="str">
            <v>Ranked IN</v>
          </cell>
          <cell r="J613" t="str">
            <v>4. Oil Pre-FID</v>
          </cell>
          <cell r="K613" t="str">
            <v>PRA</v>
          </cell>
        </row>
        <row r="614">
          <cell r="B614" t="str">
            <v>NIP_D_Oben Oil_PRA_P</v>
          </cell>
          <cell r="C614" t="str">
            <v>Possible</v>
          </cell>
          <cell r="D614" t="str">
            <v>Corporate</v>
          </cell>
          <cell r="E614" t="str">
            <v>PRA</v>
          </cell>
          <cell r="F614" t="str">
            <v>DNR Prod Facilty</v>
          </cell>
          <cell r="G614" t="str">
            <v>Corporate PRA</v>
          </cell>
          <cell r="H614" t="str">
            <v>NIP_D_Oben Oil_PRA</v>
          </cell>
          <cell r="I614" t="str">
            <v>Ranked OUT</v>
          </cell>
          <cell r="J614" t="str">
            <v>4. Oil Pre-FID</v>
          </cell>
          <cell r="K614" t="str">
            <v>PRA</v>
          </cell>
        </row>
        <row r="615">
          <cell r="B615" t="str">
            <v>NIP_D_Odidi Oil_PRA_P</v>
          </cell>
          <cell r="C615" t="str">
            <v>Possible</v>
          </cell>
          <cell r="D615" t="str">
            <v>Corporate</v>
          </cell>
          <cell r="E615" t="str">
            <v>PRA</v>
          </cell>
          <cell r="F615" t="str">
            <v>DNR Prod Facilty</v>
          </cell>
          <cell r="G615" t="str">
            <v>Corporate PRA</v>
          </cell>
          <cell r="H615" t="str">
            <v>NIP_D_Odidi Oil_PRA</v>
          </cell>
          <cell r="I615" t="str">
            <v>Ranked IN</v>
          </cell>
          <cell r="J615" t="str">
            <v>4. Oil Pre-FID</v>
          </cell>
          <cell r="K615" t="str">
            <v>PRA</v>
          </cell>
        </row>
        <row r="616">
          <cell r="B616" t="str">
            <v>NIP_D_Otumara GL_PRA_P</v>
          </cell>
          <cell r="C616" t="str">
            <v>Possible</v>
          </cell>
          <cell r="D616" t="str">
            <v>Corporate</v>
          </cell>
          <cell r="E616" t="str">
            <v>PRA</v>
          </cell>
          <cell r="F616" t="str">
            <v>DNR Prod Facilty</v>
          </cell>
          <cell r="G616" t="str">
            <v>Corporate PRA</v>
          </cell>
          <cell r="H616" t="str">
            <v>NIP_D_Otumara GL_PRA</v>
          </cell>
          <cell r="I616" t="str">
            <v>Ranked IN</v>
          </cell>
          <cell r="J616" t="str">
            <v>3. Oil Post-FID</v>
          </cell>
          <cell r="K616" t="str">
            <v>PRA</v>
          </cell>
        </row>
        <row r="617">
          <cell r="B617" t="str">
            <v>NIP_D_Ovhor FOD_PRA_P</v>
          </cell>
          <cell r="C617" t="str">
            <v>Possible</v>
          </cell>
          <cell r="D617" t="str">
            <v>Corporate</v>
          </cell>
          <cell r="E617" t="str">
            <v>PRA</v>
          </cell>
          <cell r="F617" t="str">
            <v>DNR Prod Facilty</v>
          </cell>
          <cell r="G617" t="str">
            <v>Corporate PRA</v>
          </cell>
          <cell r="H617" t="str">
            <v>NIP_D_Ovhor FOD_PRA</v>
          </cell>
          <cell r="I617" t="str">
            <v>Ranked IN</v>
          </cell>
          <cell r="J617" t="str">
            <v>3. Oil Post-FID</v>
          </cell>
          <cell r="K617" t="str">
            <v>PRA</v>
          </cell>
        </row>
        <row r="618">
          <cell r="B618" t="str">
            <v>NIP_D_Soku NAG_PRA_P</v>
          </cell>
          <cell r="C618" t="str">
            <v>Possible</v>
          </cell>
          <cell r="D618" t="str">
            <v>Corporate</v>
          </cell>
          <cell r="E618" t="str">
            <v>PRA</v>
          </cell>
          <cell r="F618" t="str">
            <v>DNR Prod Facilty</v>
          </cell>
          <cell r="G618" t="str">
            <v>Corporate PRA</v>
          </cell>
          <cell r="H618" t="str">
            <v>NIP_D_Soku NAG_PRA</v>
          </cell>
          <cell r="I618" t="str">
            <v>Ranked IN</v>
          </cell>
          <cell r="J618" t="str">
            <v>8. New gas (OKLNG)</v>
          </cell>
          <cell r="K618" t="str">
            <v>PRA</v>
          </cell>
        </row>
        <row r="619">
          <cell r="B619" t="str">
            <v>NIP_D_TUBU_PRA_P</v>
          </cell>
          <cell r="C619" t="str">
            <v>Possible</v>
          </cell>
          <cell r="D619" t="str">
            <v>Corporate</v>
          </cell>
          <cell r="E619" t="str">
            <v>PRA</v>
          </cell>
          <cell r="F619" t="str">
            <v>DNR Prod Facilty</v>
          </cell>
          <cell r="G619" t="str">
            <v>Corporate PRA</v>
          </cell>
          <cell r="H619" t="str">
            <v>NIP_D_TUBU_PRA</v>
          </cell>
          <cell r="I619" t="str">
            <v>Ranked OUT</v>
          </cell>
          <cell r="J619" t="str">
            <v>8. New gas (OKLNG)</v>
          </cell>
          <cell r="K619" t="str">
            <v>PRA</v>
          </cell>
        </row>
        <row r="620">
          <cell r="B620" t="str">
            <v>NIP_D_Ugly Duckling_PRA_P</v>
          </cell>
          <cell r="C620" t="str">
            <v>Possible</v>
          </cell>
          <cell r="D620" t="str">
            <v>Corporate</v>
          </cell>
          <cell r="E620" t="str">
            <v>PRA</v>
          </cell>
          <cell r="F620" t="str">
            <v>DNR Prod Facilty</v>
          </cell>
          <cell r="G620" t="str">
            <v>Corporate PRA</v>
          </cell>
          <cell r="H620" t="str">
            <v>NIP_D_Ugly Duckling_PRA</v>
          </cell>
          <cell r="I620" t="str">
            <v>Ranked IN</v>
          </cell>
          <cell r="J620" t="str">
            <v>8. New gas (OKLNG)</v>
          </cell>
          <cell r="K620" t="str">
            <v>PRA</v>
          </cell>
        </row>
        <row r="621">
          <cell r="B621" t="str">
            <v>NIP_X_MOU COMMITMENT_P</v>
          </cell>
          <cell r="C621" t="str">
            <v>Possible</v>
          </cell>
          <cell r="D621" t="str">
            <v>Corporate</v>
          </cell>
          <cell r="E621" t="str">
            <v>Exploration</v>
          </cell>
          <cell r="F621" t="str">
            <v>DNR Prod Facilty</v>
          </cell>
          <cell r="G621" t="str">
            <v>Corporate Exploration</v>
          </cell>
          <cell r="H621" t="str">
            <v>NIP_X_MOU COMMITMENT</v>
          </cell>
          <cell r="I621" t="str">
            <v>Ranked IN</v>
          </cell>
          <cell r="J621" t="str">
            <v>1. NFA</v>
          </cell>
          <cell r="K621" t="str">
            <v>Corporate</v>
          </cell>
        </row>
        <row r="622">
          <cell r="B622" t="str">
            <v>NIP_C_NOGI_IWMF_Z01_P</v>
          </cell>
          <cell r="C622" t="str">
            <v>Possible</v>
          </cell>
          <cell r="D622" t="str">
            <v>Corporate</v>
          </cell>
          <cell r="E622" t="str">
            <v>NOGI</v>
          </cell>
          <cell r="F622" t="str">
            <v>DNR Prod Facilty</v>
          </cell>
          <cell r="G622" t="str">
            <v>Corporate NOGI</v>
          </cell>
          <cell r="H622" t="str">
            <v>NIP_C_NOGI_IWMF_Z01</v>
          </cell>
          <cell r="I622" t="str">
            <v>Ranked IN</v>
          </cell>
          <cell r="J622" t="str">
            <v>1. NFA</v>
          </cell>
          <cell r="K622" t="str">
            <v>Corporate</v>
          </cell>
        </row>
        <row r="623">
          <cell r="B623" t="str">
            <v>NIP_X_BP06</v>
          </cell>
          <cell r="C623" t="str">
            <v>Possible</v>
          </cell>
          <cell r="D623" t="str">
            <v>Corporate</v>
          </cell>
          <cell r="E623" t="str">
            <v>Exploration</v>
          </cell>
          <cell r="F623" t="str">
            <v>DNR Prod Facilty</v>
          </cell>
          <cell r="G623" t="str">
            <v>Corporate Exploration</v>
          </cell>
          <cell r="H623" t="str">
            <v>NIP_X_BP06</v>
          </cell>
          <cell r="I623" t="e">
            <v>#N/A</v>
          </cell>
          <cell r="J623" t="e">
            <v>#N/A</v>
          </cell>
          <cell r="K623" t="str">
            <v>Corporate</v>
          </cell>
        </row>
        <row r="624">
          <cell r="B624" t="str">
            <v>NIP_C_NOGI_Afam VI Power_P</v>
          </cell>
          <cell r="C624" t="str">
            <v>Possible</v>
          </cell>
          <cell r="D624" t="str">
            <v>Corporate</v>
          </cell>
          <cell r="E624" t="str">
            <v>NOGI</v>
          </cell>
          <cell r="F624" t="str">
            <v>DNR Prod Facilty</v>
          </cell>
          <cell r="G624" t="str">
            <v>Corporate NOGI</v>
          </cell>
          <cell r="H624" t="str">
            <v>NIP_C_NOGI_Afam VI Power_P</v>
          </cell>
          <cell r="I624" t="e">
            <v>#N/A</v>
          </cell>
          <cell r="J624" t="e">
            <v>#N/A</v>
          </cell>
          <cell r="K624" t="str">
            <v>Corporate</v>
          </cell>
        </row>
        <row r="625">
          <cell r="B625" t="str">
            <v>NIP_C_NOGI_CIVIL_Feasible_new</v>
          </cell>
          <cell r="C625" t="str">
            <v>Feasible</v>
          </cell>
          <cell r="D625" t="str">
            <v>Corporate</v>
          </cell>
          <cell r="E625" t="str">
            <v>NOGI</v>
          </cell>
          <cell r="F625" t="str">
            <v>DNR Prod Facilty</v>
          </cell>
          <cell r="G625" t="str">
            <v>Corporate NOGI</v>
          </cell>
          <cell r="H625" t="str">
            <v>NIP_C_NOGI_CIVIL</v>
          </cell>
          <cell r="I625" t="str">
            <v>Ranked IN</v>
          </cell>
          <cell r="J625" t="str">
            <v>1. NFA</v>
          </cell>
          <cell r="K625" t="str">
            <v>Corporate</v>
          </cell>
        </row>
        <row r="626">
          <cell r="B626" t="str">
            <v>NIP_C_NOGI_ELECTRICAL_Feasible_new</v>
          </cell>
          <cell r="C626" t="str">
            <v>Feasible</v>
          </cell>
          <cell r="D626" t="str">
            <v>Corporate</v>
          </cell>
          <cell r="E626" t="str">
            <v>NOGI</v>
          </cell>
          <cell r="F626" t="str">
            <v>DNR Prod Facilty</v>
          </cell>
          <cell r="G626" t="str">
            <v>Corporate NOGI</v>
          </cell>
          <cell r="H626" t="str">
            <v>NIP_C_NOGI_ELECTRICAL</v>
          </cell>
          <cell r="I626" t="str">
            <v>Ranked IN</v>
          </cell>
          <cell r="J626" t="str">
            <v>1. NFA</v>
          </cell>
          <cell r="K626" t="str">
            <v>Corporate</v>
          </cell>
        </row>
        <row r="627">
          <cell r="B627" t="str">
            <v>NIP_C_NOGI_INFO TECH_Feasible_new</v>
          </cell>
          <cell r="C627" t="str">
            <v>Feasible</v>
          </cell>
          <cell r="D627" t="str">
            <v>Corporate</v>
          </cell>
          <cell r="E627" t="str">
            <v>NOGI</v>
          </cell>
          <cell r="F627" t="str">
            <v>DNR Prod Facilty</v>
          </cell>
          <cell r="G627" t="str">
            <v>Corporate NOGI</v>
          </cell>
          <cell r="H627" t="str">
            <v>NIP_C_NOGI_INFO TECH</v>
          </cell>
          <cell r="I627" t="str">
            <v>Ranked IN</v>
          </cell>
          <cell r="J627" t="str">
            <v>1. NFA</v>
          </cell>
          <cell r="K627" t="str">
            <v>Corporate</v>
          </cell>
        </row>
        <row r="628">
          <cell r="B628" t="str">
            <v>NIP_C_NOGI_LOGISTICS_Feasible_new</v>
          </cell>
          <cell r="C628" t="str">
            <v>Feasible</v>
          </cell>
          <cell r="D628" t="str">
            <v>Corporate</v>
          </cell>
          <cell r="E628" t="str">
            <v>NOGI</v>
          </cell>
          <cell r="F628" t="str">
            <v>DNR Prod Facilty</v>
          </cell>
          <cell r="G628" t="str">
            <v>Corporate NOGI</v>
          </cell>
          <cell r="H628" t="str">
            <v>NIP_C_NOGI_LOGISTICS</v>
          </cell>
          <cell r="I628" t="str">
            <v>Ranked IN</v>
          </cell>
          <cell r="J628" t="str">
            <v>1. NFA</v>
          </cell>
          <cell r="K628" t="str">
            <v>Corporate</v>
          </cell>
        </row>
        <row r="629">
          <cell r="B629" t="str">
            <v>NIP_C_NOGI_SERVICES_Feasible_new</v>
          </cell>
          <cell r="C629" t="str">
            <v>Feasible</v>
          </cell>
          <cell r="D629" t="str">
            <v>Corporate</v>
          </cell>
          <cell r="E629" t="str">
            <v>NOGI</v>
          </cell>
          <cell r="F629" t="str">
            <v>DNR Prod Facilty</v>
          </cell>
          <cell r="G629" t="str">
            <v>Corporate NOGI</v>
          </cell>
          <cell r="H629" t="str">
            <v>NIP_C_NOGI_SERVICES</v>
          </cell>
          <cell r="I629" t="str">
            <v>Ranked IN</v>
          </cell>
          <cell r="J629" t="str">
            <v>1. NFA</v>
          </cell>
          <cell r="K629" t="str">
            <v>Corporate</v>
          </cell>
        </row>
        <row r="630">
          <cell r="B630" t="str">
            <v>NIP_C_OGI_ Well Integrity Enhancement_Feasible_new</v>
          </cell>
          <cell r="C630" t="str">
            <v>Feasible</v>
          </cell>
          <cell r="D630" t="str">
            <v>Corporate</v>
          </cell>
          <cell r="E630" t="str">
            <v>OGI</v>
          </cell>
          <cell r="F630" t="str">
            <v>DNR Prod Facilty</v>
          </cell>
          <cell r="G630" t="str">
            <v>Corporate OGI</v>
          </cell>
          <cell r="H630" t="str">
            <v>NIP_C_OGI_ Well Integrity Enhancement</v>
          </cell>
          <cell r="I630" t="str">
            <v>Ranked IN</v>
          </cell>
          <cell r="J630" t="str">
            <v>1. NFA</v>
          </cell>
          <cell r="K630" t="str">
            <v>Corporate</v>
          </cell>
        </row>
        <row r="631">
          <cell r="B631" t="str">
            <v>NIP_C_OGI_Bonny Terminal &amp; CLP_F</v>
          </cell>
          <cell r="C631" t="str">
            <v>Feasible</v>
          </cell>
          <cell r="D631" t="str">
            <v>Corporate</v>
          </cell>
          <cell r="E631" t="str">
            <v>OGI</v>
          </cell>
          <cell r="F631" t="str">
            <v>DNR Prod Facilty</v>
          </cell>
          <cell r="G631" t="str">
            <v>Corporate OGI</v>
          </cell>
          <cell r="H631" t="str">
            <v>NIP_C_OGI_Bonny Terminal &amp; CLP</v>
          </cell>
          <cell r="I631" t="str">
            <v>Ranked IN</v>
          </cell>
          <cell r="J631" t="str">
            <v>1. NFA</v>
          </cell>
          <cell r="K631" t="str">
            <v>Corporate</v>
          </cell>
        </row>
        <row r="632">
          <cell r="B632" t="str">
            <v>NIP_C_OGI_CIVIL_Feasible_new</v>
          </cell>
          <cell r="C632" t="str">
            <v>Feasible</v>
          </cell>
          <cell r="D632" t="str">
            <v>Corporate</v>
          </cell>
          <cell r="E632" t="str">
            <v>OGI</v>
          </cell>
          <cell r="F632" t="str">
            <v>DNR Prod Facilty</v>
          </cell>
          <cell r="G632" t="str">
            <v>Corporate OGI</v>
          </cell>
          <cell r="H632" t="str">
            <v>NIP_C_OGI_CIVIL</v>
          </cell>
          <cell r="I632" t="str">
            <v>Ranked IN</v>
          </cell>
          <cell r="J632" t="str">
            <v>1. NFA</v>
          </cell>
          <cell r="K632" t="str">
            <v>Corporate</v>
          </cell>
        </row>
        <row r="633">
          <cell r="B633" t="str">
            <v>NIP_C_OGI_FIELD BASE INFRAST_Feasible_new</v>
          </cell>
          <cell r="C633" t="str">
            <v>Feasible</v>
          </cell>
          <cell r="D633" t="str">
            <v>Corporate</v>
          </cell>
          <cell r="E633" t="str">
            <v>OGI</v>
          </cell>
          <cell r="F633" t="str">
            <v>DNR Prod Facilty</v>
          </cell>
          <cell r="G633" t="str">
            <v>Corporate OGI</v>
          </cell>
          <cell r="H633" t="str">
            <v>NIP_C_OGI_FIELD BASE INFRAST</v>
          </cell>
          <cell r="I633" t="str">
            <v>Ranked IN</v>
          </cell>
          <cell r="J633" t="str">
            <v>1. NFA</v>
          </cell>
          <cell r="K633" t="str">
            <v>Corporate</v>
          </cell>
        </row>
        <row r="634">
          <cell r="B634" t="str">
            <v>NIP_C_OGI_Field Logistics Base_Feasible_new</v>
          </cell>
          <cell r="C634" t="str">
            <v>Feasible</v>
          </cell>
          <cell r="D634" t="str">
            <v>Corporate</v>
          </cell>
          <cell r="E634" t="str">
            <v>OGI</v>
          </cell>
          <cell r="F634" t="str">
            <v>DNR Prod Facilty</v>
          </cell>
          <cell r="G634" t="str">
            <v>Corporate OGI</v>
          </cell>
          <cell r="H634" t="str">
            <v>NIP_C_OGI_Field Logistics Base</v>
          </cell>
          <cell r="I634" t="str">
            <v>Ranked IN</v>
          </cell>
          <cell r="J634" t="str">
            <v>1. NFA</v>
          </cell>
          <cell r="K634" t="str">
            <v>Corporate</v>
          </cell>
        </row>
        <row r="635">
          <cell r="B635" t="str">
            <v>NIP_C_OGI_FORCADOS TERM + UPS_Feasible_new</v>
          </cell>
          <cell r="C635" t="str">
            <v>Feasible</v>
          </cell>
          <cell r="D635" t="str">
            <v>Corporate</v>
          </cell>
          <cell r="E635" t="str">
            <v>OGI</v>
          </cell>
          <cell r="F635" t="str">
            <v>DNR Prod Facilty</v>
          </cell>
          <cell r="G635" t="str">
            <v>Corporate OGI</v>
          </cell>
          <cell r="H635" t="str">
            <v>NIP_C_OGI_FORCADOS TERM + UPS</v>
          </cell>
          <cell r="I635" t="str">
            <v>Ranked IN</v>
          </cell>
          <cell r="J635" t="str">
            <v>1. NFA</v>
          </cell>
          <cell r="K635" t="str">
            <v>Corporate</v>
          </cell>
        </row>
        <row r="636">
          <cell r="B636" t="str">
            <v>NIP_D_2006 LIO_PRA_F</v>
          </cell>
          <cell r="C636" t="str">
            <v>Feasible</v>
          </cell>
          <cell r="D636" t="str">
            <v>Corporate</v>
          </cell>
          <cell r="E636" t="str">
            <v>PRA</v>
          </cell>
          <cell r="F636" t="str">
            <v>DNR Prod Facilty</v>
          </cell>
          <cell r="G636" t="str">
            <v>Corporate PRA</v>
          </cell>
          <cell r="H636" t="str">
            <v>NIP_D_2006 LIO_PRA</v>
          </cell>
          <cell r="I636" t="str">
            <v>Ranked IN</v>
          </cell>
          <cell r="J636" t="str">
            <v>1. NFA</v>
          </cell>
          <cell r="K636" t="str">
            <v>PRA</v>
          </cell>
        </row>
        <row r="637">
          <cell r="B637" t="str">
            <v>NIP_D_2007 LIO_PRA_F</v>
          </cell>
          <cell r="C637" t="str">
            <v>Feasible</v>
          </cell>
          <cell r="D637" t="str">
            <v>Corporate</v>
          </cell>
          <cell r="E637" t="str">
            <v>PRA</v>
          </cell>
          <cell r="F637" t="str">
            <v>DNR Prod Facilty</v>
          </cell>
          <cell r="G637" t="str">
            <v>Corporate PRA</v>
          </cell>
          <cell r="H637" t="str">
            <v>NIP_D_2007 LIO_PRA</v>
          </cell>
          <cell r="I637" t="str">
            <v>Ranked IN</v>
          </cell>
          <cell r="J637" t="str">
            <v>1. NFA</v>
          </cell>
          <cell r="K637" t="str">
            <v>PRA</v>
          </cell>
        </row>
        <row r="638">
          <cell r="B638" t="str">
            <v>NIP_D_2008 LIO_PRA_F</v>
          </cell>
          <cell r="C638" t="str">
            <v>Feasible</v>
          </cell>
          <cell r="D638" t="str">
            <v>Corporate</v>
          </cell>
          <cell r="E638" t="str">
            <v>PRA</v>
          </cell>
          <cell r="F638" t="str">
            <v>DNR Prod Facilty</v>
          </cell>
          <cell r="G638" t="str">
            <v>Corporate PRA</v>
          </cell>
          <cell r="H638" t="str">
            <v>NIP_D_2008 LIO_PRA</v>
          </cell>
          <cell r="I638" t="str">
            <v>Ranked IN</v>
          </cell>
          <cell r="J638" t="str">
            <v>1. NFA</v>
          </cell>
          <cell r="K638" t="str">
            <v>PRA</v>
          </cell>
        </row>
        <row r="639">
          <cell r="B639" t="str">
            <v>NIP_D_2009 LIO_PRA_F</v>
          </cell>
          <cell r="C639" t="str">
            <v>Feasible</v>
          </cell>
          <cell r="D639" t="str">
            <v>Corporate</v>
          </cell>
          <cell r="E639" t="str">
            <v>PRA</v>
          </cell>
          <cell r="F639" t="str">
            <v>DNR Prod Facilty</v>
          </cell>
          <cell r="G639" t="str">
            <v>Corporate PRA</v>
          </cell>
          <cell r="H639" t="str">
            <v>NIP_D_2009 LIO_PRA</v>
          </cell>
          <cell r="I639" t="e">
            <v>#N/A</v>
          </cell>
          <cell r="J639" t="e">
            <v>#N/A</v>
          </cell>
          <cell r="K639" t="str">
            <v>PRA</v>
          </cell>
        </row>
        <row r="640">
          <cell r="B640" t="str">
            <v>NIP_D_ABIA_WNS_C01_F</v>
          </cell>
          <cell r="C640" t="str">
            <v>Feasible</v>
          </cell>
          <cell r="D640" t="str">
            <v>WNS</v>
          </cell>
          <cell r="E640" t="str">
            <v>ABIA</v>
          </cell>
          <cell r="F640" t="str">
            <v>JONES_CREEK1_FS</v>
          </cell>
          <cell r="G640" t="str">
            <v>NIP_BP06_Gbetiokun/Abiala ID</v>
          </cell>
          <cell r="H640" t="str">
            <v>NIP_D_ABIA_WNS_C01</v>
          </cell>
          <cell r="I640" t="str">
            <v>Ranked IN</v>
          </cell>
          <cell r="J640" t="str">
            <v>4. Oil Pre-FID</v>
          </cell>
          <cell r="K640" t="str">
            <v>3. New Oil</v>
          </cell>
        </row>
        <row r="641">
          <cell r="B641" t="str">
            <v>NIP_D_ADIB_ELA_I01_F</v>
          </cell>
          <cell r="C641" t="str">
            <v>Feasible</v>
          </cell>
          <cell r="D641" t="str">
            <v>ELA</v>
          </cell>
          <cell r="E641" t="str">
            <v>ADIB</v>
          </cell>
          <cell r="F641" t="str">
            <v>ADIBAWA1_FS</v>
          </cell>
          <cell r="G641" t="str">
            <v>NIP_BP06_AG Solutions-Ahia Adibawa</v>
          </cell>
          <cell r="H641" t="str">
            <v>NIP_D_ADIB_ELA_I01</v>
          </cell>
          <cell r="I641" t="str">
            <v>Ranked IN</v>
          </cell>
          <cell r="J641" t="str">
            <v>4. Oil Pre-FID</v>
          </cell>
          <cell r="K641" t="str">
            <v>3. New Oil</v>
          </cell>
        </row>
        <row r="642">
          <cell r="B642" t="str">
            <v>NIP_D_ADIB_ELA_R01_F</v>
          </cell>
          <cell r="C642" t="str">
            <v>Feasible</v>
          </cell>
          <cell r="D642" t="str">
            <v>ELA</v>
          </cell>
          <cell r="E642" t="str">
            <v>ADIB</v>
          </cell>
          <cell r="F642" t="str">
            <v>ADIBAWA1_FS</v>
          </cell>
          <cell r="G642" t="str">
            <v>NIP_BP06_2006 LIO</v>
          </cell>
          <cell r="H642" t="str">
            <v>NIP_D_ADIB_ELA_R01</v>
          </cell>
          <cell r="I642" t="str">
            <v>Ranked IN</v>
          </cell>
          <cell r="J642" t="str">
            <v>1. NFA</v>
          </cell>
          <cell r="K642" t="str">
            <v>2. LIO</v>
          </cell>
        </row>
        <row r="643">
          <cell r="B643" t="str">
            <v>NIP_D_ADIB_ELA_R02_F</v>
          </cell>
          <cell r="C643" t="str">
            <v>Feasible</v>
          </cell>
          <cell r="D643" t="str">
            <v>ELA</v>
          </cell>
          <cell r="E643" t="str">
            <v>ADIB</v>
          </cell>
          <cell r="F643" t="str">
            <v>ADIBAWA1_FS</v>
          </cell>
          <cell r="G643" t="str">
            <v>NIP_BP06_2007 LIO</v>
          </cell>
          <cell r="H643" t="str">
            <v>NIP_D_ADIB_ELA_R02</v>
          </cell>
          <cell r="I643" t="str">
            <v>Ranked IN</v>
          </cell>
          <cell r="J643" t="str">
            <v>1. NFA</v>
          </cell>
          <cell r="K643" t="str">
            <v>2. LIO</v>
          </cell>
        </row>
        <row r="644">
          <cell r="B644" t="str">
            <v>NIP_D_ADNE_ELA_I01_F</v>
          </cell>
          <cell r="C644" t="str">
            <v>Feasible</v>
          </cell>
          <cell r="D644" t="str">
            <v>ELA</v>
          </cell>
          <cell r="E644" t="str">
            <v>ADNE</v>
          </cell>
          <cell r="F644" t="str">
            <v>ADIBAWA1_FS</v>
          </cell>
          <cell r="G644" t="str">
            <v>NIP_BP06_AG Solutions-Ahia Adibawa</v>
          </cell>
          <cell r="H644" t="str">
            <v>NIP_D_ADNE_ELA_I01</v>
          </cell>
          <cell r="I644" t="str">
            <v>Ranked IN</v>
          </cell>
          <cell r="J644" t="str">
            <v>4. Oil Pre-Fid</v>
          </cell>
          <cell r="K644" t="str">
            <v>3. New Oil</v>
          </cell>
        </row>
        <row r="645">
          <cell r="B645" t="str">
            <v>NIP_D_ADNE_ELA_S01_F</v>
          </cell>
          <cell r="C645" t="str">
            <v>Feasible</v>
          </cell>
          <cell r="D645" t="str">
            <v>ELA</v>
          </cell>
          <cell r="E645" t="str">
            <v>ADNE</v>
          </cell>
          <cell r="F645" t="str">
            <v>ADIBAWA1_FS</v>
          </cell>
          <cell r="G645" t="str">
            <v>NIP_BP06_Integrity</v>
          </cell>
          <cell r="H645" t="str">
            <v>NIP_D_ADNE_ELA_S01</v>
          </cell>
          <cell r="I645" t="str">
            <v>Ranked IN</v>
          </cell>
          <cell r="J645" t="str">
            <v>1. NFA</v>
          </cell>
          <cell r="K645" t="str">
            <v>2. LIO</v>
          </cell>
        </row>
        <row r="646">
          <cell r="B646" t="str">
            <v>NIP_D_Afam Gas Supply_PRA_F</v>
          </cell>
          <cell r="C646" t="str">
            <v>Feasible</v>
          </cell>
          <cell r="D646" t="str">
            <v>Corporate</v>
          </cell>
          <cell r="E646" t="str">
            <v>PRA</v>
          </cell>
          <cell r="F646" t="str">
            <v>DNR Prod Facilty</v>
          </cell>
          <cell r="G646" t="str">
            <v>Corporate PRA</v>
          </cell>
          <cell r="H646" t="str">
            <v>NIP_D_Afam Gas Supply_PRA</v>
          </cell>
          <cell r="I646" t="str">
            <v>Ranked IN</v>
          </cell>
          <cell r="J646" t="str">
            <v>5. Ongoing Gas</v>
          </cell>
          <cell r="K646" t="str">
            <v>PRA</v>
          </cell>
        </row>
        <row r="647">
          <cell r="B647" t="str">
            <v>NIP_D_Afam ORD_PRA_F</v>
          </cell>
          <cell r="C647" t="str">
            <v>Feasible</v>
          </cell>
          <cell r="D647" t="str">
            <v>Corporate</v>
          </cell>
          <cell r="E647" t="str">
            <v>PRA</v>
          </cell>
          <cell r="F647" t="str">
            <v>DNR Prod Facilty</v>
          </cell>
          <cell r="G647" t="str">
            <v>Corporate PRA</v>
          </cell>
          <cell r="H647" t="str">
            <v>NIP_D_Afam ORD_PRA</v>
          </cell>
          <cell r="I647" t="str">
            <v>Ranked IN</v>
          </cell>
          <cell r="J647" t="str">
            <v>4. Oil Pre-FID</v>
          </cell>
          <cell r="K647" t="str">
            <v>PRA</v>
          </cell>
        </row>
        <row r="648">
          <cell r="B648" t="str">
            <v>NIP_D_Afam/Alscon Gas Supply Facilities Cost_F</v>
          </cell>
          <cell r="C648" t="str">
            <v>Feasible</v>
          </cell>
          <cell r="D648" t="str">
            <v>Facility Costs</v>
          </cell>
          <cell r="E648" t="str">
            <v>AFAM</v>
          </cell>
          <cell r="F648" t="str">
            <v>DNR Prod Facilty</v>
          </cell>
          <cell r="G648" t="str">
            <v>Corporate - Facility</v>
          </cell>
          <cell r="H648" t="str">
            <v>NIP_D_Afam/Alscon Gas Supply Facilities Cost</v>
          </cell>
          <cell r="I648" t="str">
            <v>Ranked IN</v>
          </cell>
          <cell r="J648" t="str">
            <v>5. Ongoing Gas</v>
          </cell>
          <cell r="K648" t="str">
            <v>Facilities</v>
          </cell>
        </row>
        <row r="649">
          <cell r="B649" t="str">
            <v>NIP_D_AFAM_ELA_D01_F</v>
          </cell>
          <cell r="C649" t="str">
            <v>Feasible</v>
          </cell>
          <cell r="D649" t="str">
            <v>ELA</v>
          </cell>
          <cell r="E649" t="str">
            <v>AFAM</v>
          </cell>
          <cell r="F649" t="str">
            <v>PLANNED_OKOLOMA1_FS</v>
          </cell>
          <cell r="G649" t="str">
            <v>NIP_BP06_Afam ORD</v>
          </cell>
          <cell r="H649" t="str">
            <v>NIP_D_AFAM_ELA_D01</v>
          </cell>
          <cell r="I649" t="str">
            <v>Ranked IN</v>
          </cell>
          <cell r="J649" t="str">
            <v>4. Oil Pre-FID</v>
          </cell>
          <cell r="K649" t="str">
            <v>3. New Oil</v>
          </cell>
        </row>
        <row r="650">
          <cell r="B650" t="str">
            <v>NIP_D_AFAM_ELA_G01_F</v>
          </cell>
          <cell r="C650" t="str">
            <v>Feasible</v>
          </cell>
          <cell r="D650" t="str">
            <v>ELA</v>
          </cell>
          <cell r="E650" t="str">
            <v>AFAM</v>
          </cell>
          <cell r="F650" t="str">
            <v>NAG PF</v>
          </cell>
          <cell r="G650" t="e">
            <v>#N/A</v>
          </cell>
          <cell r="H650" t="str">
            <v>NIP_D_AFAM_ELA_G01</v>
          </cell>
          <cell r="I650" t="str">
            <v>Ranked IN</v>
          </cell>
          <cell r="J650" t="str">
            <v>5. Ongoing Gas</v>
          </cell>
          <cell r="K650" t="str">
            <v>3. New Oil</v>
          </cell>
        </row>
        <row r="651">
          <cell r="B651" t="str">
            <v>NIP_D_AFIE_WLA_D01_F</v>
          </cell>
          <cell r="C651" t="str">
            <v>Feasible</v>
          </cell>
          <cell r="D651" t="str">
            <v>WLA</v>
          </cell>
          <cell r="E651" t="str">
            <v>AFIE</v>
          </cell>
          <cell r="F651" t="str">
            <v>AFIESERE1_FS</v>
          </cell>
          <cell r="G651" t="str">
            <v>NIP_BP06_AOU Module 1</v>
          </cell>
          <cell r="H651" t="str">
            <v>NIP_D_AFIE_WLA_D01</v>
          </cell>
          <cell r="I651" t="str">
            <v>Ranked IN</v>
          </cell>
          <cell r="J651" t="str">
            <v>4. Oil Pre-FID</v>
          </cell>
          <cell r="K651" t="str">
            <v>3. New Oil</v>
          </cell>
        </row>
        <row r="652">
          <cell r="B652" t="str">
            <v>NIP_D_AFIE_WLA_D02_F</v>
          </cell>
          <cell r="C652" t="str">
            <v>Feasible</v>
          </cell>
          <cell r="D652" t="str">
            <v>WLA</v>
          </cell>
          <cell r="E652" t="str">
            <v>AFIE</v>
          </cell>
          <cell r="F652" t="str">
            <v>AFIESERE1_FS</v>
          </cell>
          <cell r="G652" t="str">
            <v>NIP_BP06_AOU Module 2</v>
          </cell>
          <cell r="H652" t="str">
            <v>NIP_D_AFIE_WLA_D02</v>
          </cell>
          <cell r="I652" t="str">
            <v>Ranked IN</v>
          </cell>
          <cell r="J652" t="str">
            <v>4. Oil Pre-FID</v>
          </cell>
          <cell r="K652" t="str">
            <v>3. New Oil</v>
          </cell>
        </row>
        <row r="653">
          <cell r="B653" t="str">
            <v>NIP_D_AFIE_WLA_T01_F</v>
          </cell>
          <cell r="C653" t="str">
            <v>Feasible</v>
          </cell>
          <cell r="D653" t="str">
            <v>WLA</v>
          </cell>
          <cell r="E653" t="str">
            <v>AFIE</v>
          </cell>
          <cell r="F653" t="str">
            <v>AFIESERE1_FS</v>
          </cell>
          <cell r="G653" t="str">
            <v>NIP_BP06_2006 LIO</v>
          </cell>
          <cell r="H653" t="str">
            <v>NIP_D_AFIE_WLA_T01</v>
          </cell>
          <cell r="I653" t="str">
            <v>Ranked IN</v>
          </cell>
          <cell r="J653" t="str">
            <v>1. NFA</v>
          </cell>
          <cell r="K653" t="str">
            <v>2. LIO</v>
          </cell>
        </row>
        <row r="654">
          <cell r="B654" t="str">
            <v>NIP_D_AFMU_ELA_G01_F</v>
          </cell>
          <cell r="C654" t="str">
            <v>Feasible</v>
          </cell>
          <cell r="D654" t="str">
            <v>ELA</v>
          </cell>
          <cell r="E654" t="str">
            <v>AFMU</v>
          </cell>
          <cell r="F654" t="str">
            <v>NAG PF</v>
          </cell>
          <cell r="G654" t="str">
            <v>NIP_BP06_Afam Gas Supply</v>
          </cell>
          <cell r="H654" t="str">
            <v>NIP_D_AFMU_ELA_G01</v>
          </cell>
          <cell r="I654" t="str">
            <v>Ranked IN</v>
          </cell>
          <cell r="J654" t="str">
            <v>5. Ongoing Gas</v>
          </cell>
          <cell r="K654" t="str">
            <v>3. New Oil</v>
          </cell>
        </row>
        <row r="655">
          <cell r="B655" t="str">
            <v>NIP_D_AFRE_WSS_C01_F</v>
          </cell>
          <cell r="C655" t="str">
            <v>Feasible</v>
          </cell>
          <cell r="D655" t="str">
            <v>WSS</v>
          </cell>
          <cell r="E655" t="str">
            <v>AFRE</v>
          </cell>
          <cell r="F655" t="str">
            <v>ESCRAVOS_BEACH1_FS</v>
          </cell>
          <cell r="G655" t="str">
            <v>NIP_BP06_Afremo Workover</v>
          </cell>
          <cell r="H655" t="str">
            <v>NIP_D_AFRE_WSS_C01</v>
          </cell>
          <cell r="I655" t="str">
            <v>Ranked OUT</v>
          </cell>
          <cell r="J655" t="str">
            <v>4. Oil Pre-FID</v>
          </cell>
          <cell r="K655" t="str">
            <v>3. New Oil</v>
          </cell>
        </row>
        <row r="656">
          <cell r="B656" t="str">
            <v>NIP_D_AFRE_WSS_D01_F</v>
          </cell>
          <cell r="C656" t="str">
            <v>Feasible</v>
          </cell>
          <cell r="D656" t="str">
            <v>WSS</v>
          </cell>
          <cell r="E656" t="str">
            <v>AFRE</v>
          </cell>
          <cell r="F656" t="str">
            <v>ESCRAVOS_BEACH1_FS</v>
          </cell>
          <cell r="G656" t="str">
            <v>NIP_BP06_Afremo Sidetrack</v>
          </cell>
          <cell r="H656" t="str">
            <v>NIP_D_AFRE_WSS_D01</v>
          </cell>
          <cell r="I656" t="str">
            <v>Ranked OUT</v>
          </cell>
          <cell r="J656" t="str">
            <v>4. Oil Pre-FID</v>
          </cell>
          <cell r="K656" t="str">
            <v>3. New Oil</v>
          </cell>
        </row>
        <row r="657">
          <cell r="B657" t="str">
            <v>NIP_D_AFRE_WSS_L01_F</v>
          </cell>
          <cell r="C657" t="str">
            <v>Feasible</v>
          </cell>
          <cell r="D657" t="str">
            <v>WSS</v>
          </cell>
          <cell r="E657" t="str">
            <v>AFRE</v>
          </cell>
          <cell r="F657" t="str">
            <v>ESCRAVOS_BEACH1_FS</v>
          </cell>
          <cell r="G657" t="str">
            <v>NIP_BP06_Afremo Gaslift</v>
          </cell>
          <cell r="H657" t="str">
            <v>NIP_D_AFRE_WSS_L01</v>
          </cell>
          <cell r="I657" t="str">
            <v>Ranked OUT</v>
          </cell>
          <cell r="J657" t="str">
            <v>4. Oil Pre-FID</v>
          </cell>
          <cell r="K657" t="str">
            <v>3. New Oil</v>
          </cell>
        </row>
        <row r="658">
          <cell r="B658" t="str">
            <v>NIP_D_Afremo Gaslift_PRA_F</v>
          </cell>
          <cell r="C658" t="str">
            <v>Feasible</v>
          </cell>
          <cell r="D658" t="str">
            <v>Corporate</v>
          </cell>
          <cell r="E658" t="str">
            <v>PRA</v>
          </cell>
          <cell r="F658" t="str">
            <v>DNR Prod Facilty</v>
          </cell>
          <cell r="G658" t="str">
            <v>Corporate PRA</v>
          </cell>
          <cell r="H658" t="str">
            <v>NIP_D_Afremo Gaslift_PRA</v>
          </cell>
          <cell r="I658" t="str">
            <v>Ranked OUT</v>
          </cell>
          <cell r="J658" t="str">
            <v>4. Oil Pre-FID</v>
          </cell>
          <cell r="K658" t="str">
            <v>PRA</v>
          </cell>
        </row>
        <row r="659">
          <cell r="B659" t="str">
            <v>NIP_D_Afremo Sidetrack_PRA_F</v>
          </cell>
          <cell r="C659" t="str">
            <v>Feasible</v>
          </cell>
          <cell r="D659" t="str">
            <v>Corporate</v>
          </cell>
          <cell r="E659" t="str">
            <v>PRA</v>
          </cell>
          <cell r="F659" t="str">
            <v>DNR Prod Facilty</v>
          </cell>
          <cell r="G659" t="str">
            <v>Corporate PRA</v>
          </cell>
          <cell r="H659" t="str">
            <v>NIP_D_Afremo Sidetrack_PRA</v>
          </cell>
          <cell r="I659" t="str">
            <v>Ranked OUT</v>
          </cell>
          <cell r="J659" t="str">
            <v>4. Oil Pre-FID</v>
          </cell>
          <cell r="K659" t="str">
            <v>PRA</v>
          </cell>
        </row>
        <row r="660">
          <cell r="B660" t="str">
            <v>NIP_D_Afremo Workover_PRA_F</v>
          </cell>
          <cell r="C660" t="str">
            <v>Feasible</v>
          </cell>
          <cell r="D660" t="str">
            <v>Corporate</v>
          </cell>
          <cell r="E660" t="str">
            <v>PRA</v>
          </cell>
          <cell r="F660" t="str">
            <v>DNR Prod Facilty</v>
          </cell>
          <cell r="G660" t="str">
            <v>Corporate PRA</v>
          </cell>
          <cell r="H660" t="str">
            <v>NIP_D_Afremo Workover_PRA</v>
          </cell>
          <cell r="I660" t="str">
            <v>Ranked OUT</v>
          </cell>
          <cell r="J660" t="str">
            <v>4. Oil Pre-FID</v>
          </cell>
          <cell r="K660" t="str">
            <v>PRA</v>
          </cell>
        </row>
        <row r="661">
          <cell r="B661" t="str">
            <v>NIP_D_AFUO_WSS_D01_F</v>
          </cell>
          <cell r="C661" t="str">
            <v>Feasible</v>
          </cell>
          <cell r="D661" t="str">
            <v>WSS</v>
          </cell>
          <cell r="E661" t="str">
            <v>AFUO</v>
          </cell>
          <cell r="F661" t="str">
            <v>OGBN_NAOC1_FS</v>
          </cell>
          <cell r="G661" t="str">
            <v>NIP_BP06_Afuo-Ogbainbiri FOD</v>
          </cell>
          <cell r="H661" t="str">
            <v>NIP_D_AFUO_WSS_D01</v>
          </cell>
          <cell r="I661" t="str">
            <v>Ranked IN</v>
          </cell>
          <cell r="J661" t="str">
            <v>4. Oil Pre-FID</v>
          </cell>
          <cell r="K661" t="str">
            <v>3. New Oil</v>
          </cell>
        </row>
        <row r="662">
          <cell r="B662" t="str">
            <v>NIP_D_AFUO_WSS_I01_F</v>
          </cell>
          <cell r="C662" t="str">
            <v>Feasible</v>
          </cell>
          <cell r="D662" t="str">
            <v>WSS</v>
          </cell>
          <cell r="E662" t="str">
            <v>AFUO</v>
          </cell>
          <cell r="F662" t="str">
            <v>OGBN_NAOC1_FS</v>
          </cell>
          <cell r="G662" t="str">
            <v>NIP_BP06_AG Solutions-Afuo Ogbainbiri</v>
          </cell>
          <cell r="H662" t="str">
            <v>NIP_D_AFUO_WSS_I01</v>
          </cell>
          <cell r="I662" t="str">
            <v>Ranked IN</v>
          </cell>
          <cell r="J662" t="str">
            <v>4. Oil Pre-FID</v>
          </cell>
          <cell r="K662" t="str">
            <v>3. New Oil</v>
          </cell>
        </row>
        <row r="663">
          <cell r="B663" t="str">
            <v>NIP_D_AFUO_WSS_R01_F</v>
          </cell>
          <cell r="C663" t="str">
            <v>Feasible</v>
          </cell>
          <cell r="D663" t="str">
            <v>WSS</v>
          </cell>
          <cell r="E663" t="str">
            <v>AFUO</v>
          </cell>
          <cell r="F663" t="str">
            <v>OGBN_NAOC1_FS</v>
          </cell>
          <cell r="G663" t="str">
            <v>NIP_BP06_2006 LIO</v>
          </cell>
          <cell r="H663" t="str">
            <v>NIP_D_AFUO_WSS_R01</v>
          </cell>
          <cell r="I663" t="str">
            <v>Ranked IN</v>
          </cell>
          <cell r="J663" t="str">
            <v>1. NFA</v>
          </cell>
          <cell r="K663" t="str">
            <v>2. LIO</v>
          </cell>
        </row>
        <row r="664">
          <cell r="B664" t="str">
            <v>NIP_D_Afuo-Ogbainbiri FOD_PRA_F</v>
          </cell>
          <cell r="C664" t="str">
            <v>Feasible</v>
          </cell>
          <cell r="D664" t="str">
            <v>Corporate</v>
          </cell>
          <cell r="E664" t="str">
            <v>PRA</v>
          </cell>
          <cell r="F664" t="str">
            <v>DNR Prod Facilty</v>
          </cell>
          <cell r="G664" t="str">
            <v>Corporate PRA</v>
          </cell>
          <cell r="H664" t="str">
            <v>NIP_D_Afuo-Ogbainbiri FOD_PRA</v>
          </cell>
          <cell r="I664" t="str">
            <v>Ranked IN</v>
          </cell>
          <cell r="J664" t="str">
            <v>4. Oil Pre-FID</v>
          </cell>
          <cell r="K664" t="str">
            <v>PRA</v>
          </cell>
        </row>
        <row r="665">
          <cell r="B665" t="str">
            <v>NIP_D_AG Solutions Umuechem/Otamini IOGD_PRA_F</v>
          </cell>
          <cell r="C665" t="str">
            <v>Feasible</v>
          </cell>
          <cell r="D665" t="str">
            <v>Corporate</v>
          </cell>
          <cell r="E665" t="str">
            <v>PRA</v>
          </cell>
          <cell r="F665" t="str">
            <v>DNR Prod Facilty</v>
          </cell>
          <cell r="G665" t="str">
            <v>Corporate PRA</v>
          </cell>
          <cell r="H665" t="str">
            <v>NIP_D_AG Solutions Umuechem/Otamini IOGD_PRA</v>
          </cell>
          <cell r="I665" t="str">
            <v>Ranked IN</v>
          </cell>
          <cell r="J665" t="str">
            <v>4. Oil Pre-FID</v>
          </cell>
          <cell r="K665" t="str">
            <v>PRA</v>
          </cell>
        </row>
        <row r="666">
          <cell r="B666" t="str">
            <v>NIP_D_AG Solutions-Afuo Ogbainbiri_PRA_F</v>
          </cell>
          <cell r="C666" t="str">
            <v>Feasible</v>
          </cell>
          <cell r="D666" t="str">
            <v>Corporate</v>
          </cell>
          <cell r="E666" t="str">
            <v>PRA</v>
          </cell>
          <cell r="F666" t="str">
            <v>DNR Prod Facilty</v>
          </cell>
          <cell r="G666" t="str">
            <v>Corporate PRA</v>
          </cell>
          <cell r="H666" t="str">
            <v>NIP_D_AG Solutions-Afuo Ogbainbiri_PRA</v>
          </cell>
          <cell r="I666" t="str">
            <v>Ranked IN</v>
          </cell>
          <cell r="J666" t="str">
            <v>4. Oil Pre-FID</v>
          </cell>
          <cell r="K666" t="str">
            <v>PRA</v>
          </cell>
        </row>
        <row r="667">
          <cell r="B667" t="str">
            <v>NIP_D_AG Solutions-Ahia Adibawa_PRA_F</v>
          </cell>
          <cell r="C667" t="str">
            <v>Feasible</v>
          </cell>
          <cell r="D667" t="str">
            <v>Corporate</v>
          </cell>
          <cell r="E667" t="str">
            <v>PRA</v>
          </cell>
          <cell r="F667" t="str">
            <v>DNR Prod Facilty</v>
          </cell>
          <cell r="G667" t="str">
            <v>Corporate PRA</v>
          </cell>
          <cell r="H667" t="str">
            <v>NIP_D_AG Solutions-Ahia Adibawa_PRA</v>
          </cell>
          <cell r="I667" t="str">
            <v>Ranked IN</v>
          </cell>
          <cell r="J667" t="str">
            <v>4. Oil Pre-FID</v>
          </cell>
          <cell r="K667" t="str">
            <v>PRA</v>
          </cell>
        </row>
        <row r="668">
          <cell r="B668" t="str">
            <v>NIP_D_AG Solutions-Akri Oguta_PRA_F</v>
          </cell>
          <cell r="C668" t="str">
            <v>Feasible</v>
          </cell>
          <cell r="D668" t="str">
            <v>Corporate</v>
          </cell>
          <cell r="E668" t="str">
            <v>PRA</v>
          </cell>
          <cell r="F668" t="str">
            <v>DNR Prod Facilty</v>
          </cell>
          <cell r="G668" t="str">
            <v>Corporate PRA</v>
          </cell>
          <cell r="H668" t="str">
            <v>NIP_D_AG Solutions-Akri Oguta_PRA</v>
          </cell>
          <cell r="I668" t="str">
            <v>Ranked IN</v>
          </cell>
          <cell r="J668" t="str">
            <v>4. Oil Pre-FID</v>
          </cell>
          <cell r="K668" t="str">
            <v>PRA</v>
          </cell>
        </row>
        <row r="669">
          <cell r="B669" t="str">
            <v>NIP_D_AG Solutions-Biseni_PRA_F</v>
          </cell>
          <cell r="C669" t="str">
            <v>Feasible</v>
          </cell>
          <cell r="D669" t="str">
            <v>Corporate</v>
          </cell>
          <cell r="E669" t="str">
            <v>PRA</v>
          </cell>
          <cell r="F669" t="str">
            <v>DNR Prod Facilty</v>
          </cell>
          <cell r="G669" t="str">
            <v>Corporate PRA</v>
          </cell>
          <cell r="H669" t="str">
            <v>NIP_D_AG Solutions-Biseni_PRA</v>
          </cell>
          <cell r="I669" t="str">
            <v>Ranked IN</v>
          </cell>
          <cell r="J669" t="str">
            <v>4. Oil Pre-FID</v>
          </cell>
          <cell r="K669" t="str">
            <v>PRA</v>
          </cell>
        </row>
        <row r="670">
          <cell r="B670" t="str">
            <v>NIP_D_AG Solutions-Gbaran Ubie_PRA_F</v>
          </cell>
          <cell r="C670" t="str">
            <v>Feasible</v>
          </cell>
          <cell r="D670" t="str">
            <v>Corporate</v>
          </cell>
          <cell r="E670" t="str">
            <v>PRA</v>
          </cell>
          <cell r="F670" t="str">
            <v>DNR Prod Facilty</v>
          </cell>
          <cell r="G670" t="str">
            <v>Corporate PRA</v>
          </cell>
          <cell r="H670" t="str">
            <v>NIP_D_AG Solutions-Gbaran Ubie_PRA</v>
          </cell>
          <cell r="I670" t="str">
            <v>Ranked IN</v>
          </cell>
          <cell r="J670" t="str">
            <v>4. Oil Pre-FID</v>
          </cell>
          <cell r="K670" t="str">
            <v>PRA</v>
          </cell>
        </row>
        <row r="671">
          <cell r="B671" t="str">
            <v>NIP_D_AG Solutions-Otumara_PRA_F</v>
          </cell>
          <cell r="C671" t="str">
            <v>Feasible</v>
          </cell>
          <cell r="D671" t="str">
            <v>Corporate</v>
          </cell>
          <cell r="E671" t="str">
            <v>PRA</v>
          </cell>
          <cell r="F671" t="str">
            <v>DNR Prod Facilty</v>
          </cell>
          <cell r="G671" t="str">
            <v>Corporate PRA</v>
          </cell>
          <cell r="H671" t="str">
            <v>NIP_D_AG Solutions-Otumara_PRA</v>
          </cell>
          <cell r="I671" t="str">
            <v>Ranked IN</v>
          </cell>
          <cell r="J671" t="str">
            <v>4. Oil Pre-FID</v>
          </cell>
          <cell r="K671" t="str">
            <v>PRA</v>
          </cell>
        </row>
        <row r="672">
          <cell r="B672" t="str">
            <v>NIP_D_AG Solutions-Stranded_PRA_F</v>
          </cell>
          <cell r="C672" t="str">
            <v>Feasible</v>
          </cell>
          <cell r="D672" t="str">
            <v>Corporate</v>
          </cell>
          <cell r="E672" t="str">
            <v>PRA</v>
          </cell>
          <cell r="F672" t="str">
            <v>DNR Prod Facilty</v>
          </cell>
          <cell r="G672" t="str">
            <v>Corporate PRA</v>
          </cell>
          <cell r="H672" t="str">
            <v>NIP_D_AG Solutions-Stranded_PRA</v>
          </cell>
          <cell r="I672" t="str">
            <v>Ranked IN</v>
          </cell>
          <cell r="J672" t="str">
            <v>4. Oil Pre-FID</v>
          </cell>
          <cell r="K672" t="str">
            <v>PRA</v>
          </cell>
        </row>
        <row r="673">
          <cell r="B673" t="str">
            <v>NIP_D_AGBA_WSS_D01_F</v>
          </cell>
          <cell r="C673" t="str">
            <v>Feasible</v>
          </cell>
          <cell r="D673" t="str">
            <v>WSS</v>
          </cell>
          <cell r="E673" t="str">
            <v>AGBA</v>
          </cell>
          <cell r="F673" t="str">
            <v>OGBOTOBO1_FS</v>
          </cell>
          <cell r="G673" t="str">
            <v>NIP_BP06_Southern Swamp IOGP</v>
          </cell>
          <cell r="H673" t="str">
            <v>NIP_D_AGBA_WSS_D01</v>
          </cell>
          <cell r="I673" t="str">
            <v>Ranked IN</v>
          </cell>
          <cell r="J673" t="str">
            <v>6. New gas (NLNG)</v>
          </cell>
          <cell r="K673" t="str">
            <v>3. New Oil</v>
          </cell>
        </row>
        <row r="674">
          <cell r="B674" t="str">
            <v>NIP_D_AGBA_WSS_I01_F</v>
          </cell>
          <cell r="C674" t="str">
            <v>Feasible</v>
          </cell>
          <cell r="D674" t="str">
            <v>WSS</v>
          </cell>
          <cell r="E674" t="str">
            <v>AGBA</v>
          </cell>
          <cell r="F674" t="str">
            <v>OGBOTOBO1_FS</v>
          </cell>
          <cell r="G674" t="str">
            <v>NIP_BP06_Southern Swamp IOGP</v>
          </cell>
          <cell r="H674" t="str">
            <v>NIP_D_AGBA_WSS_I01</v>
          </cell>
          <cell r="I674" t="str">
            <v>Ranked IN</v>
          </cell>
          <cell r="J674" t="str">
            <v>6. New gas (NLNG)</v>
          </cell>
          <cell r="K674" t="str">
            <v>3. New Oil</v>
          </cell>
        </row>
        <row r="675">
          <cell r="B675" t="str">
            <v>NIP_D_Agbada FOD_PRA_F</v>
          </cell>
          <cell r="C675" t="str">
            <v>Feasible</v>
          </cell>
          <cell r="D675" t="str">
            <v>Corporate</v>
          </cell>
          <cell r="E675" t="str">
            <v>PRA</v>
          </cell>
          <cell r="F675" t="str">
            <v>DNR Prod Facilty</v>
          </cell>
          <cell r="G675" t="str">
            <v>Corporate PRA</v>
          </cell>
          <cell r="H675" t="str">
            <v>NIP_D_Agbada FOD_PRA</v>
          </cell>
          <cell r="I675" t="str">
            <v>Ranked IN</v>
          </cell>
          <cell r="J675" t="str">
            <v>4. Oil Pre-FID</v>
          </cell>
          <cell r="K675" t="str">
            <v>PRA</v>
          </cell>
        </row>
        <row r="676">
          <cell r="B676" t="str">
            <v>NIP_D_Agbada Oil_PRA_F</v>
          </cell>
          <cell r="C676" t="str">
            <v>Feasible</v>
          </cell>
          <cell r="D676" t="str">
            <v>Corporate</v>
          </cell>
          <cell r="E676" t="str">
            <v>PRA</v>
          </cell>
          <cell r="F676" t="str">
            <v>DNR Prod Facilty</v>
          </cell>
          <cell r="G676" t="str">
            <v>Corporate PRA</v>
          </cell>
          <cell r="H676" t="str">
            <v>NIP_D_Agbada Oil_PRA</v>
          </cell>
          <cell r="I676" t="str">
            <v>Ranked IN</v>
          </cell>
          <cell r="J676" t="str">
            <v>4. Oil Pre-FID</v>
          </cell>
          <cell r="K676" t="str">
            <v>PRA</v>
          </cell>
        </row>
        <row r="677">
          <cell r="B677" t="str">
            <v>NIP_D_AGBD_ELA_D01_F</v>
          </cell>
          <cell r="C677" t="str">
            <v>Feasible</v>
          </cell>
          <cell r="D677" t="str">
            <v>ELA</v>
          </cell>
          <cell r="E677" t="str">
            <v>AGBD</v>
          </cell>
          <cell r="F677" t="str">
            <v>AGBADA2_FS</v>
          </cell>
          <cell r="G677" t="str">
            <v>NIP_BP06_Agbada FOD</v>
          </cell>
          <cell r="H677" t="str">
            <v>NIP_D_AGBD_ELA_D01</v>
          </cell>
          <cell r="I677" t="str">
            <v>Ranked IN</v>
          </cell>
          <cell r="J677" t="str">
            <v>4. Oil Pre-FID</v>
          </cell>
          <cell r="K677" t="str">
            <v>3. New Oil</v>
          </cell>
        </row>
        <row r="678">
          <cell r="B678" t="str">
            <v>NIP_D_AGBD_ELA_D06_F</v>
          </cell>
          <cell r="C678" t="str">
            <v>Feasible</v>
          </cell>
          <cell r="D678" t="str">
            <v>ELA</v>
          </cell>
          <cell r="E678" t="str">
            <v>AGBD</v>
          </cell>
          <cell r="F678" t="str">
            <v>AGBADA1_FS</v>
          </cell>
          <cell r="G678" t="str">
            <v>NIP_BP06_Agbada Oil</v>
          </cell>
          <cell r="H678" t="str">
            <v>NIP_D_AGBD_ELA_D06</v>
          </cell>
          <cell r="I678" t="str">
            <v>Ranked IN</v>
          </cell>
          <cell r="J678" t="str">
            <v>3. Oil Post-FID</v>
          </cell>
          <cell r="K678" t="str">
            <v>3. New Oil</v>
          </cell>
        </row>
        <row r="679">
          <cell r="B679" t="str">
            <v>NIP_D_AGBD_ELA_G01_F</v>
          </cell>
          <cell r="C679" t="str">
            <v>Feasible</v>
          </cell>
          <cell r="D679" t="str">
            <v>ELA</v>
          </cell>
          <cell r="E679" t="str">
            <v>AGBD</v>
          </cell>
          <cell r="F679" t="str">
            <v>NAG PF</v>
          </cell>
          <cell r="G679" t="e">
            <v>#N/A</v>
          </cell>
          <cell r="H679" t="str">
            <v>NIP_D_AGBD_ELA_G01</v>
          </cell>
          <cell r="I679" t="str">
            <v>Ranked IN</v>
          </cell>
          <cell r="J679" t="str">
            <v>5. Ongoing Gas</v>
          </cell>
          <cell r="K679" t="str">
            <v>3. New Oil</v>
          </cell>
        </row>
        <row r="680">
          <cell r="B680" t="str">
            <v>NIP_D_AGBD_ELA_R01_F</v>
          </cell>
          <cell r="C680" t="str">
            <v>Feasible</v>
          </cell>
          <cell r="D680" t="str">
            <v>ELA</v>
          </cell>
          <cell r="E680" t="str">
            <v>AGBD</v>
          </cell>
          <cell r="F680" t="str">
            <v>AGBADA2_FS</v>
          </cell>
          <cell r="G680" t="str">
            <v>NIP_BP06_2006 LIO</v>
          </cell>
          <cell r="H680" t="str">
            <v>NIP_D_AGBD_ELA_R01</v>
          </cell>
          <cell r="I680" t="str">
            <v>Ranked IN</v>
          </cell>
          <cell r="J680" t="str">
            <v>1. NFA</v>
          </cell>
          <cell r="K680" t="str">
            <v>2. LIO</v>
          </cell>
        </row>
        <row r="681">
          <cell r="B681" t="str">
            <v>NIP_D_AGBD_ELA_R02_F</v>
          </cell>
          <cell r="C681" t="str">
            <v>Feasible</v>
          </cell>
          <cell r="D681" t="str">
            <v>ELA</v>
          </cell>
          <cell r="E681" t="str">
            <v>AGBD</v>
          </cell>
          <cell r="F681" t="str">
            <v>AGBADA2_FS</v>
          </cell>
          <cell r="G681" t="str">
            <v>NIP_BP06_2007 LIO</v>
          </cell>
          <cell r="H681" t="str">
            <v>NIP_D_AGBD_ELA_R02</v>
          </cell>
          <cell r="I681" t="str">
            <v>Ranked IN</v>
          </cell>
          <cell r="J681" t="str">
            <v>1. NFA</v>
          </cell>
          <cell r="K681" t="str">
            <v>2. LIO</v>
          </cell>
        </row>
        <row r="682">
          <cell r="B682" t="str">
            <v>NIP_D_AGBD_ELA_S01_F</v>
          </cell>
          <cell r="C682" t="str">
            <v>Feasible</v>
          </cell>
          <cell r="D682" t="str">
            <v>ELA</v>
          </cell>
          <cell r="E682" t="str">
            <v>AGBD</v>
          </cell>
          <cell r="F682" t="str">
            <v>AGBADA2_FS</v>
          </cell>
          <cell r="G682" t="str">
            <v>NIP_BP06_Integrity</v>
          </cell>
          <cell r="H682" t="str">
            <v>NIP_D_AGBD_ELA_S01</v>
          </cell>
          <cell r="I682" t="str">
            <v>Ranked IN</v>
          </cell>
          <cell r="J682" t="str">
            <v>1. NFA</v>
          </cell>
          <cell r="K682" t="str">
            <v>2. LIO</v>
          </cell>
        </row>
        <row r="683">
          <cell r="B683" t="str">
            <v>NIP_D_AHIA_ELA_I01_F</v>
          </cell>
          <cell r="C683" t="str">
            <v>Feasible</v>
          </cell>
          <cell r="D683" t="str">
            <v>ELA</v>
          </cell>
          <cell r="E683" t="str">
            <v>AHIA</v>
          </cell>
          <cell r="F683" t="str">
            <v>AHIA1_FS</v>
          </cell>
          <cell r="G683" t="str">
            <v>NIP_BP06_AG Solutions-Ahia Adibawa</v>
          </cell>
          <cell r="H683" t="str">
            <v>NIP_D_AHIA_ELA_I01</v>
          </cell>
          <cell r="I683" t="str">
            <v>Ranked IN</v>
          </cell>
          <cell r="J683" t="str">
            <v>4. Oil Pre-FID</v>
          </cell>
          <cell r="K683" t="str">
            <v>3. New Oil</v>
          </cell>
        </row>
        <row r="684">
          <cell r="B684" t="str">
            <v>NIP_D_AHIA_ELA_R01_F</v>
          </cell>
          <cell r="C684" t="str">
            <v>Feasible</v>
          </cell>
          <cell r="D684" t="str">
            <v>ELA</v>
          </cell>
          <cell r="E684" t="str">
            <v>AHIA</v>
          </cell>
          <cell r="F684" t="str">
            <v>AHIA1_FS</v>
          </cell>
          <cell r="G684" t="str">
            <v>NIP_BP06_2006 LIO</v>
          </cell>
          <cell r="H684" t="str">
            <v>NIP_D_AHIA_ELA_R01</v>
          </cell>
          <cell r="I684" t="str">
            <v>Ranked IN</v>
          </cell>
          <cell r="J684" t="str">
            <v>1. NFA</v>
          </cell>
          <cell r="K684" t="str">
            <v>2. LIO</v>
          </cell>
        </row>
        <row r="685">
          <cell r="B685" t="str">
            <v>NIP_D_AJAT_WSS_D01_F</v>
          </cell>
          <cell r="C685" t="str">
            <v>Feasible</v>
          </cell>
          <cell r="D685" t="str">
            <v>WSS</v>
          </cell>
          <cell r="E685" t="str">
            <v>AJAT</v>
          </cell>
          <cell r="F685" t="str">
            <v>OPUKUSHI1_FS</v>
          </cell>
          <cell r="G685" t="str">
            <v>NIP_BP06_Southern Swamp IOGP</v>
          </cell>
          <cell r="H685" t="str">
            <v>NIP_D_AJAT_WSS_D01</v>
          </cell>
          <cell r="I685" t="str">
            <v>Ranked IN</v>
          </cell>
          <cell r="J685" t="str">
            <v>6. New gas (NLNG)</v>
          </cell>
          <cell r="K685" t="str">
            <v>3. New Oil</v>
          </cell>
        </row>
        <row r="686">
          <cell r="B686" t="str">
            <v>NIP_D_AJAT_WSS_I01_F</v>
          </cell>
          <cell r="C686" t="str">
            <v>Feasible</v>
          </cell>
          <cell r="D686" t="str">
            <v>WSS</v>
          </cell>
          <cell r="E686" t="str">
            <v>AJAT</v>
          </cell>
          <cell r="F686" t="str">
            <v>OPUKUSHI1_FS</v>
          </cell>
          <cell r="G686" t="str">
            <v>NIP_BP06_Southern Swamp IOGP</v>
          </cell>
          <cell r="H686" t="str">
            <v>NIP_D_AJAT_WSS_I01</v>
          </cell>
          <cell r="I686" t="str">
            <v>Ranked IN</v>
          </cell>
          <cell r="J686" t="str">
            <v>6. New gas (NLNG)</v>
          </cell>
          <cell r="K686" t="str">
            <v>3. New Oil</v>
          </cell>
        </row>
        <row r="687">
          <cell r="B687" t="str">
            <v>NIP_D_AJUJ_WNS_R03_F</v>
          </cell>
          <cell r="C687" t="str">
            <v>Feasible</v>
          </cell>
          <cell r="D687" t="str">
            <v>WNS</v>
          </cell>
          <cell r="E687" t="str">
            <v>AJUJ</v>
          </cell>
          <cell r="F687" t="str">
            <v>BATAN1_FS</v>
          </cell>
          <cell r="G687" t="str">
            <v>NIP_BP06_2008 LIO</v>
          </cell>
          <cell r="H687" t="str">
            <v>NIP_D_AJUJ_WNS_R03</v>
          </cell>
          <cell r="I687" t="str">
            <v>Ranked IN</v>
          </cell>
          <cell r="J687" t="str">
            <v>1. NFA</v>
          </cell>
          <cell r="K687" t="str">
            <v>2. LIO</v>
          </cell>
        </row>
        <row r="688">
          <cell r="B688" t="str">
            <v>NIP_D_Akaso Oil_PRA_F</v>
          </cell>
          <cell r="C688" t="str">
            <v>Feasible</v>
          </cell>
          <cell r="D688" t="str">
            <v>Corporate</v>
          </cell>
          <cell r="E688" t="str">
            <v>PRA</v>
          </cell>
          <cell r="F688" t="str">
            <v>DNR Prod Facilty</v>
          </cell>
          <cell r="G688" t="str">
            <v>Corporate PRA</v>
          </cell>
          <cell r="H688" t="str">
            <v>NIP_D_Akaso Oil_PRA</v>
          </cell>
          <cell r="I688" t="str">
            <v>Ranked IN</v>
          </cell>
          <cell r="J688" t="str">
            <v>4. Oil Pre-FID</v>
          </cell>
          <cell r="K688" t="str">
            <v>PRA</v>
          </cell>
        </row>
        <row r="689">
          <cell r="B689" t="str">
            <v>NIP_D_AKON_WSS_D01_F</v>
          </cell>
          <cell r="C689" t="str">
            <v>Feasible</v>
          </cell>
          <cell r="D689" t="str">
            <v>WSS</v>
          </cell>
          <cell r="E689" t="str">
            <v>AKON</v>
          </cell>
          <cell r="F689" t="str">
            <v>BENISEDE1_FS</v>
          </cell>
          <cell r="G689" t="str">
            <v>NIP_BP06_Southern Swamp IOGP</v>
          </cell>
          <cell r="H689" t="str">
            <v>NIP_D_AKON_WSS_D01</v>
          </cell>
          <cell r="I689" t="str">
            <v>Ranked IN</v>
          </cell>
          <cell r="J689" t="str">
            <v>6. New gas (NLNG)</v>
          </cell>
          <cell r="K689" t="str">
            <v>3. New Oil</v>
          </cell>
        </row>
        <row r="690">
          <cell r="B690" t="str">
            <v>NIP_D_AKOS_EES_C01_F</v>
          </cell>
          <cell r="C690" t="str">
            <v>Feasible</v>
          </cell>
          <cell r="D690" t="str">
            <v>EES</v>
          </cell>
          <cell r="E690" t="str">
            <v>AKOS</v>
          </cell>
          <cell r="F690" t="str">
            <v>CAWTHORNE_CHANNEL1_FS</v>
          </cell>
          <cell r="G690" t="str">
            <v>NIP_BP06_Akaso Oil</v>
          </cell>
          <cell r="H690" t="str">
            <v>NIP_D_AKOS_EES_C01</v>
          </cell>
          <cell r="I690" t="str">
            <v>Ranked IN</v>
          </cell>
          <cell r="J690" t="str">
            <v>4. Oil Pre-FID</v>
          </cell>
          <cell r="K690" t="str">
            <v>3. New Oil</v>
          </cell>
        </row>
        <row r="691">
          <cell r="B691" t="str">
            <v>NIP_D_AKOS_EES_D02_F</v>
          </cell>
          <cell r="C691" t="str">
            <v>Feasible</v>
          </cell>
          <cell r="D691" t="str">
            <v>EES</v>
          </cell>
          <cell r="E691" t="str">
            <v>AKOS</v>
          </cell>
          <cell r="F691" t="str">
            <v>CAWTHORNE_CHANNEL3_FS</v>
          </cell>
          <cell r="G691" t="str">
            <v>NIP_BP06_Cawthorne Channel Node Ph-2</v>
          </cell>
          <cell r="H691" t="str">
            <v>NIP_D_AKOS_EES_D02</v>
          </cell>
          <cell r="I691" t="str">
            <v>Ranked IN</v>
          </cell>
          <cell r="J691" t="str">
            <v>4. Oil Pre-FID</v>
          </cell>
          <cell r="K691" t="str">
            <v>3. New Oil</v>
          </cell>
        </row>
        <row r="692">
          <cell r="B692" t="str">
            <v>NIP_D_AKOS_EES_D04_F</v>
          </cell>
          <cell r="C692" t="str">
            <v>Feasible</v>
          </cell>
          <cell r="D692" t="str">
            <v>EES</v>
          </cell>
          <cell r="E692" t="str">
            <v>AKOS</v>
          </cell>
          <cell r="F692" t="str">
            <v>CAWTHORNE_CHANNEL3_FS</v>
          </cell>
          <cell r="G692" t="str">
            <v>NIP_BP06_Cawthorne Channel Node Ph-2</v>
          </cell>
          <cell r="H692" t="str">
            <v>NIP_D_AKOS_EES_D04</v>
          </cell>
          <cell r="I692" t="str">
            <v>Ranked IN</v>
          </cell>
          <cell r="J692" t="str">
            <v>4. Oil Pre-FID</v>
          </cell>
          <cell r="K692" t="str">
            <v>3. New Oil</v>
          </cell>
        </row>
        <row r="693">
          <cell r="B693" t="str">
            <v>NIP_D_AKOS_EES_P01_F</v>
          </cell>
          <cell r="C693" t="str">
            <v>Feasible</v>
          </cell>
          <cell r="D693" t="str">
            <v>EES</v>
          </cell>
          <cell r="E693" t="str">
            <v>AKOS</v>
          </cell>
          <cell r="F693" t="str">
            <v>CAWTHORNE_CHANNEL1_FS</v>
          </cell>
          <cell r="G693" t="str">
            <v>NIP_BP06_2006 LIO</v>
          </cell>
          <cell r="H693" t="str">
            <v>NIP_D_AKOS_EES_P01</v>
          </cell>
          <cell r="I693" t="str">
            <v>Ranked IN</v>
          </cell>
          <cell r="J693" t="str">
            <v>1. NFA</v>
          </cell>
          <cell r="K693" t="str">
            <v>2. LIO</v>
          </cell>
        </row>
        <row r="694">
          <cell r="B694" t="str">
            <v>NIP_D_AKOS_EES_R01_F</v>
          </cell>
          <cell r="C694" t="str">
            <v>Feasible</v>
          </cell>
          <cell r="D694" t="str">
            <v>EES</v>
          </cell>
          <cell r="E694" t="str">
            <v>AKOS</v>
          </cell>
          <cell r="F694" t="str">
            <v>CAWTHORNE_CHANNEL3_FS</v>
          </cell>
          <cell r="G694" t="str">
            <v>NIP_BP06_2006 LIO</v>
          </cell>
          <cell r="H694" t="str">
            <v>NIP_D_AKOS_EES_R01</v>
          </cell>
          <cell r="I694" t="str">
            <v>Ranked IN</v>
          </cell>
          <cell r="J694" t="str">
            <v>1. NFA</v>
          </cell>
          <cell r="K694" t="str">
            <v>2. LIO</v>
          </cell>
        </row>
        <row r="695">
          <cell r="B695" t="str">
            <v>NIP_D_AKOS_EES_R02_F</v>
          </cell>
          <cell r="C695" t="str">
            <v>Feasible</v>
          </cell>
          <cell r="D695" t="str">
            <v>EES</v>
          </cell>
          <cell r="E695" t="str">
            <v>AKOS</v>
          </cell>
          <cell r="F695" t="str">
            <v>CAWTHORNE_CHANNEL1_FS</v>
          </cell>
          <cell r="G695" t="str">
            <v>NIP_BP06_2007 LIO</v>
          </cell>
          <cell r="H695" t="str">
            <v>NIP_D_AKOS_EES_R02</v>
          </cell>
          <cell r="I695" t="str">
            <v>Ranked IN</v>
          </cell>
          <cell r="J695" t="str">
            <v>1. NFA</v>
          </cell>
          <cell r="K695" t="str">
            <v>2. LIO</v>
          </cell>
        </row>
        <row r="696">
          <cell r="B696" t="str">
            <v>NIP_D_Akri-Oguta IOGP_PRA_F</v>
          </cell>
          <cell r="C696" t="str">
            <v>Feasible</v>
          </cell>
          <cell r="D696" t="str">
            <v>Corporate</v>
          </cell>
          <cell r="E696" t="str">
            <v>PRA</v>
          </cell>
          <cell r="F696" t="str">
            <v>DNR Prod Facilty</v>
          </cell>
          <cell r="G696" t="str">
            <v>Corporate PRA</v>
          </cell>
          <cell r="H696" t="str">
            <v>NIP_D_Akri-Oguta IOGP_PRA</v>
          </cell>
          <cell r="I696" t="str">
            <v>Ranked IN</v>
          </cell>
          <cell r="J696" t="str">
            <v>4. Oil Pre-FID</v>
          </cell>
          <cell r="K696" t="str">
            <v>PRA</v>
          </cell>
        </row>
        <row r="697">
          <cell r="B697" t="str">
            <v>NIP_D_ALAK_EES_D01_F</v>
          </cell>
          <cell r="C697" t="str">
            <v>Feasible</v>
          </cell>
          <cell r="D697" t="str">
            <v>EES</v>
          </cell>
          <cell r="E697" t="str">
            <v>ALAK</v>
          </cell>
          <cell r="F697" t="str">
            <v>ALAKIRI1_FS</v>
          </cell>
          <cell r="G697" t="str">
            <v>NIP_BP06_Alakiri Node FOD</v>
          </cell>
          <cell r="H697" t="str">
            <v>NIP_D_ALAK_EES_D01</v>
          </cell>
          <cell r="I697" t="str">
            <v>Ranked OUT</v>
          </cell>
          <cell r="J697" t="str">
            <v>4. Oil Pre-FID</v>
          </cell>
          <cell r="K697" t="str">
            <v>3. New Oil</v>
          </cell>
        </row>
        <row r="698">
          <cell r="B698" t="str">
            <v>NIP_D_ALAK_EES_G01_F</v>
          </cell>
          <cell r="C698" t="str">
            <v>Feasible</v>
          </cell>
          <cell r="D698" t="str">
            <v>EES</v>
          </cell>
          <cell r="E698" t="str">
            <v>ALAK</v>
          </cell>
          <cell r="F698" t="str">
            <v>NAG PF</v>
          </cell>
          <cell r="G698" t="e">
            <v>#N/A</v>
          </cell>
          <cell r="H698" t="str">
            <v>NIP_D_ALAK_EES_G01</v>
          </cell>
          <cell r="I698" t="str">
            <v>Ranked IN</v>
          </cell>
          <cell r="J698" t="str">
            <v>5. Ongoing Gas</v>
          </cell>
          <cell r="K698" t="str">
            <v>3. New Oil</v>
          </cell>
        </row>
        <row r="699">
          <cell r="B699" t="str">
            <v>NIP_D_ALAK_EES_G02_F</v>
          </cell>
          <cell r="C699" t="str">
            <v>Feasible</v>
          </cell>
          <cell r="D699" t="str">
            <v>EES</v>
          </cell>
          <cell r="E699" t="str">
            <v>ALAK</v>
          </cell>
          <cell r="F699" t="str">
            <v>NAG PF</v>
          </cell>
          <cell r="G699" t="e">
            <v>#N/A</v>
          </cell>
          <cell r="H699" t="str">
            <v>NIP_D_ALAK_EES_G02</v>
          </cell>
          <cell r="I699" t="str">
            <v>Ranked IN</v>
          </cell>
          <cell r="J699" t="str">
            <v>5. Ongoing Gas</v>
          </cell>
          <cell r="K699" t="str">
            <v>3. New Oil</v>
          </cell>
        </row>
        <row r="700">
          <cell r="B700" t="str">
            <v>NIP_D_ALAK_EES_G03_F</v>
          </cell>
          <cell r="C700" t="str">
            <v>Feasible</v>
          </cell>
          <cell r="D700" t="str">
            <v>EES</v>
          </cell>
          <cell r="E700" t="str">
            <v>ALAK</v>
          </cell>
          <cell r="F700" t="str">
            <v>NAG PF</v>
          </cell>
          <cell r="G700" t="e">
            <v>#N/A</v>
          </cell>
          <cell r="H700" t="str">
            <v>NIP_D_ALAK_EES_G03</v>
          </cell>
          <cell r="I700" t="str">
            <v>Ranked IN</v>
          </cell>
          <cell r="J700" t="str">
            <v>5. Ongoing Gas</v>
          </cell>
          <cell r="K700" t="str">
            <v>3. New Oil</v>
          </cell>
        </row>
        <row r="701">
          <cell r="B701" t="str">
            <v>NIP_D_ALAK_EES_G04_F</v>
          </cell>
          <cell r="C701" t="str">
            <v>Feasible</v>
          </cell>
          <cell r="D701" t="str">
            <v>EES</v>
          </cell>
          <cell r="E701" t="str">
            <v>ALAK</v>
          </cell>
          <cell r="F701" t="str">
            <v>NAG PF</v>
          </cell>
          <cell r="G701" t="e">
            <v>#N/A</v>
          </cell>
          <cell r="H701" t="str">
            <v>NIP_D_ALAK_EES_G04</v>
          </cell>
          <cell r="I701" t="str">
            <v>Ranked IN</v>
          </cell>
          <cell r="J701" t="str">
            <v>5. Ongoing Gas</v>
          </cell>
          <cell r="K701" t="str">
            <v>3. New Oil</v>
          </cell>
        </row>
        <row r="702">
          <cell r="B702" t="str">
            <v>NIP_D_ALAK_EES_I01_F</v>
          </cell>
          <cell r="C702" t="str">
            <v>Feasible</v>
          </cell>
          <cell r="D702" t="str">
            <v>EES</v>
          </cell>
          <cell r="E702" t="str">
            <v>ALAK</v>
          </cell>
          <cell r="F702" t="str">
            <v>ALAKIRI1_FS</v>
          </cell>
          <cell r="G702" t="str">
            <v>NIP_BP06_Alakiri Node FOD</v>
          </cell>
          <cell r="H702" t="str">
            <v>NIP_D_ALAK_EES_I01</v>
          </cell>
          <cell r="I702" t="str">
            <v>Ranked OUT</v>
          </cell>
          <cell r="J702" t="str">
            <v>4. Oil Pre-FID</v>
          </cell>
          <cell r="K702" t="str">
            <v>3. New Oil</v>
          </cell>
        </row>
        <row r="703">
          <cell r="B703" t="str">
            <v>NIP_D_ALAK_EES_S01_F</v>
          </cell>
          <cell r="C703" t="str">
            <v>Feasible</v>
          </cell>
          <cell r="D703" t="str">
            <v>EES</v>
          </cell>
          <cell r="E703" t="str">
            <v>ALAK</v>
          </cell>
          <cell r="F703" t="str">
            <v>ALAKIRI1_FS</v>
          </cell>
          <cell r="G703" t="str">
            <v>NIP_BP06_Integrity</v>
          </cell>
          <cell r="H703" t="str">
            <v>NIP_D_ALAK_EES_S01</v>
          </cell>
          <cell r="I703" t="str">
            <v>Ranked IN</v>
          </cell>
          <cell r="J703" t="str">
            <v>1. NFA</v>
          </cell>
          <cell r="K703" t="str">
            <v>2. LIO</v>
          </cell>
        </row>
        <row r="704">
          <cell r="B704" t="str">
            <v>NIP_D_Alakiri Node FOD_PRA_F</v>
          </cell>
          <cell r="C704" t="str">
            <v>Feasible</v>
          </cell>
          <cell r="D704" t="str">
            <v>Corporate</v>
          </cell>
          <cell r="E704" t="str">
            <v>PRA</v>
          </cell>
          <cell r="F704" t="str">
            <v>DNR Prod Facilty</v>
          </cell>
          <cell r="G704" t="str">
            <v>Corporate PRA</v>
          </cell>
          <cell r="H704" t="str">
            <v>NIP_D_Alakiri Node FOD_PRA</v>
          </cell>
          <cell r="I704" t="str">
            <v>Ranked OUT</v>
          </cell>
          <cell r="J704" t="str">
            <v>4. Oil Pre-FID</v>
          </cell>
          <cell r="K704" t="str">
            <v>PRA</v>
          </cell>
        </row>
        <row r="705">
          <cell r="B705" t="str">
            <v>NIP_D_ALEL_WSS_D01_F</v>
          </cell>
          <cell r="C705" t="str">
            <v>Feasible</v>
          </cell>
          <cell r="D705" t="str">
            <v>WSS</v>
          </cell>
          <cell r="E705" t="str">
            <v>ALEL</v>
          </cell>
          <cell r="F705" t="str">
            <v>OPUKUSHI1_FS</v>
          </cell>
          <cell r="G705" t="str">
            <v>NIP_BP06_Southern Swamp IOGP</v>
          </cell>
          <cell r="H705" t="str">
            <v>NIP_D_ALEL_WSS_D01</v>
          </cell>
          <cell r="I705" t="str">
            <v>Ranked IN</v>
          </cell>
          <cell r="J705" t="str">
            <v>6. New gas (NLNG)</v>
          </cell>
          <cell r="K705" t="str">
            <v>3. New Oil</v>
          </cell>
        </row>
        <row r="706">
          <cell r="B706" t="str">
            <v>NIP_D_ALEL_WSS_D02_F</v>
          </cell>
          <cell r="C706" t="str">
            <v>Feasible</v>
          </cell>
          <cell r="D706" t="str">
            <v>WSS</v>
          </cell>
          <cell r="E706" t="str">
            <v>ALEL</v>
          </cell>
          <cell r="F706" t="str">
            <v>OPUKUSHI1_FS</v>
          </cell>
          <cell r="G706" t="str">
            <v>NIP_BP06_Southern Swamp IOGP</v>
          </cell>
          <cell r="H706" t="str">
            <v>NIP_D_ALEL_WSS_D02</v>
          </cell>
          <cell r="I706" t="str">
            <v>Ranked IN</v>
          </cell>
          <cell r="J706" t="str">
            <v>6. New gas (NLNG)</v>
          </cell>
          <cell r="K706" t="str">
            <v>3. New Oil</v>
          </cell>
        </row>
        <row r="707">
          <cell r="B707" t="str">
            <v>NIP_D_ALKE_EES_D01_F</v>
          </cell>
          <cell r="C707" t="str">
            <v>Feasible</v>
          </cell>
          <cell r="D707" t="str">
            <v>EES</v>
          </cell>
          <cell r="E707" t="str">
            <v>ALKE</v>
          </cell>
          <cell r="F707" t="str">
            <v>ALAKIRI1_FS</v>
          </cell>
          <cell r="G707" t="str">
            <v>NIP_BP06_Alakiri Node FOD</v>
          </cell>
          <cell r="H707" t="str">
            <v>NIP_D_ALKE_EES_D01</v>
          </cell>
          <cell r="I707" t="str">
            <v>Ranked OUT</v>
          </cell>
          <cell r="J707" t="str">
            <v>4. Oil Pre-FID</v>
          </cell>
          <cell r="K707" t="str">
            <v>3. New Oil</v>
          </cell>
        </row>
        <row r="708">
          <cell r="B708" t="str">
            <v>NIP_D_ANGA_WSS_D01_F</v>
          </cell>
          <cell r="C708" t="str">
            <v>Feasible</v>
          </cell>
          <cell r="D708" t="str">
            <v>WSS</v>
          </cell>
          <cell r="E708" t="str">
            <v>ANGA</v>
          </cell>
          <cell r="F708" t="str">
            <v>OPUKUSHI1_FS</v>
          </cell>
          <cell r="G708" t="str">
            <v>NIP_BP06_Southern Swamp IOGP</v>
          </cell>
          <cell r="H708" t="str">
            <v>NIP_D_ANGA_WSS_D01</v>
          </cell>
          <cell r="I708" t="str">
            <v>Ranked IN</v>
          </cell>
          <cell r="J708" t="str">
            <v>6. New gas (NLNG)</v>
          </cell>
          <cell r="K708" t="str">
            <v>3. New Oil</v>
          </cell>
        </row>
        <row r="709">
          <cell r="B709" t="str">
            <v>NIP_D_ANGA_WSS_G01_F</v>
          </cell>
          <cell r="C709" t="str">
            <v>Feasible</v>
          </cell>
          <cell r="D709" t="str">
            <v>WSS</v>
          </cell>
          <cell r="E709" t="str">
            <v>ANGA</v>
          </cell>
          <cell r="F709" t="str">
            <v>NAG PF</v>
          </cell>
          <cell r="G709" t="e">
            <v>#N/A</v>
          </cell>
          <cell r="H709" t="str">
            <v>NIP_D_ANGA_WSS_G01</v>
          </cell>
          <cell r="I709" t="str">
            <v>Ranked OUT</v>
          </cell>
          <cell r="J709" t="str">
            <v>8. New gas (OKLNG)</v>
          </cell>
          <cell r="K709" t="str">
            <v>3. New Oil</v>
          </cell>
        </row>
        <row r="710">
          <cell r="B710" t="str">
            <v>NIP_D_AOU Module 1_PRA_F</v>
          </cell>
          <cell r="C710" t="str">
            <v>Feasible</v>
          </cell>
          <cell r="D710" t="str">
            <v>Corporate</v>
          </cell>
          <cell r="E710" t="str">
            <v>PRA</v>
          </cell>
          <cell r="F710" t="str">
            <v>DNR Prod Facilty</v>
          </cell>
          <cell r="G710" t="str">
            <v>Corporate PRA</v>
          </cell>
          <cell r="H710" t="str">
            <v>NIP_D_AOU Module 1_PRA</v>
          </cell>
          <cell r="I710" t="str">
            <v>Ranked IN</v>
          </cell>
          <cell r="J710" t="str">
            <v>4. Oil Pre-FID</v>
          </cell>
          <cell r="K710" t="str">
            <v>PRA</v>
          </cell>
        </row>
        <row r="711">
          <cell r="B711" t="str">
            <v>NIP_D_AOU Module 2_PRA_F</v>
          </cell>
          <cell r="C711" t="str">
            <v>Feasible</v>
          </cell>
          <cell r="D711" t="str">
            <v>Corporate</v>
          </cell>
          <cell r="E711" t="str">
            <v>PRA</v>
          </cell>
          <cell r="F711" t="str">
            <v>DNR Prod Facilty</v>
          </cell>
          <cell r="G711" t="str">
            <v>Corporate PRA</v>
          </cell>
          <cell r="H711" t="str">
            <v>NIP_D_AOU Module 2_PRA</v>
          </cell>
          <cell r="I711" t="str">
            <v>Ranked IN</v>
          </cell>
          <cell r="J711" t="str">
            <v>4. Oil Pre-FID</v>
          </cell>
          <cell r="K711" t="str">
            <v>PRA</v>
          </cell>
        </row>
        <row r="712">
          <cell r="B712" t="str">
            <v>NIP_D_AOU Module 3_PRA_F</v>
          </cell>
          <cell r="C712" t="str">
            <v>Feasible</v>
          </cell>
          <cell r="D712" t="str">
            <v>Corporate</v>
          </cell>
          <cell r="E712" t="str">
            <v>PRA</v>
          </cell>
          <cell r="F712" t="str">
            <v>DNR Prod Facilty</v>
          </cell>
          <cell r="G712" t="str">
            <v>Corporate PRA</v>
          </cell>
          <cell r="H712" t="str">
            <v>NIP_D_AOU Module 3_PRA</v>
          </cell>
          <cell r="I712" t="str">
            <v>Ranked OUT</v>
          </cell>
          <cell r="J712" t="str">
            <v>4. Oil Pre-FID</v>
          </cell>
          <cell r="K712" t="str">
            <v>PRA</v>
          </cell>
        </row>
        <row r="713">
          <cell r="B713" t="str">
            <v>NIP_D_ASAR_EES_D01_F</v>
          </cell>
          <cell r="C713" t="str">
            <v>Feasible</v>
          </cell>
          <cell r="D713" t="str">
            <v>EES</v>
          </cell>
          <cell r="E713" t="str">
            <v>ASAR</v>
          </cell>
          <cell r="F713" t="str">
            <v>BUGUMA_CREEK1_FS</v>
          </cell>
          <cell r="G713" t="str">
            <v>NIP_BP06_Buguma Creek IOGD</v>
          </cell>
          <cell r="H713" t="str">
            <v>NIP_D_ASAR_EES_D01</v>
          </cell>
          <cell r="I713" t="str">
            <v>Ranked OUT</v>
          </cell>
          <cell r="J713" t="str">
            <v>4. Oil Pre-FID</v>
          </cell>
          <cell r="K713" t="str">
            <v>3. New Oil</v>
          </cell>
        </row>
        <row r="714">
          <cell r="B714" t="str">
            <v>NIP_D_ASAR_EES_D02_F</v>
          </cell>
          <cell r="C714" t="str">
            <v>Feasible</v>
          </cell>
          <cell r="D714" t="str">
            <v>EES</v>
          </cell>
          <cell r="E714" t="str">
            <v>ASAR</v>
          </cell>
          <cell r="F714" t="str">
            <v>BUGUMA_CREEK1_FS</v>
          </cell>
          <cell r="G714" t="str">
            <v>NIP_BP06_Buguma Creek IOGD</v>
          </cell>
          <cell r="H714" t="str">
            <v>NIP_D_ASAR_EES_D02</v>
          </cell>
          <cell r="I714" t="str">
            <v>Ranked OUT</v>
          </cell>
          <cell r="J714" t="str">
            <v>4. Oil Pre-FID</v>
          </cell>
          <cell r="K714" t="str">
            <v>3. New Oil</v>
          </cell>
        </row>
        <row r="715">
          <cell r="B715" t="str">
            <v>NIP_D_ASSN_ELA_G30_F</v>
          </cell>
          <cell r="C715" t="str">
            <v>Feasible</v>
          </cell>
          <cell r="D715" t="str">
            <v>ELA</v>
          </cell>
          <cell r="E715" t="str">
            <v>ASSN</v>
          </cell>
          <cell r="F715" t="str">
            <v>NAG Cluster PF</v>
          </cell>
          <cell r="G715" t="e">
            <v>#N/A</v>
          </cell>
          <cell r="H715" t="str">
            <v>NIP_D_ASSN_ELA_G30</v>
          </cell>
          <cell r="I715" t="str">
            <v>Ranked IN</v>
          </cell>
          <cell r="J715" t="str">
            <v>6. New gas (NLNG)</v>
          </cell>
          <cell r="K715" t="str">
            <v>3. New Oil</v>
          </cell>
        </row>
        <row r="716">
          <cell r="B716" t="str">
            <v>NIP_D_AWNW_EES_D01_F</v>
          </cell>
          <cell r="C716" t="str">
            <v>Feasible</v>
          </cell>
          <cell r="D716" t="str">
            <v>EES</v>
          </cell>
          <cell r="E716" t="str">
            <v>AWNW</v>
          </cell>
          <cell r="F716" t="str">
            <v>EKULAMA2_FS</v>
          </cell>
          <cell r="G716" t="str">
            <v>NIP_BP06_Cawthorne Channel Node Ph-2</v>
          </cell>
          <cell r="H716" t="str">
            <v>NIP_D_AWNW_EES_D01</v>
          </cell>
          <cell r="I716" t="str">
            <v>Ranked IN</v>
          </cell>
          <cell r="J716" t="str">
            <v>4. Oil Pre-FID</v>
          </cell>
          <cell r="K716" t="str">
            <v>3. New Oil</v>
          </cell>
        </row>
        <row r="717">
          <cell r="B717" t="str">
            <v>NIP_D_AWNW_EES_D02_F</v>
          </cell>
          <cell r="C717" t="str">
            <v>Feasible</v>
          </cell>
          <cell r="D717" t="str">
            <v>EES</v>
          </cell>
          <cell r="E717" t="str">
            <v>AWNW</v>
          </cell>
          <cell r="F717" t="str">
            <v>EKULAMA1_FS</v>
          </cell>
          <cell r="G717" t="str">
            <v>NIP_BP06_Cawthorne Channel Node Ph-2</v>
          </cell>
          <cell r="H717" t="str">
            <v>NIP_D_AWNW_EES_D02</v>
          </cell>
          <cell r="I717" t="str">
            <v>Ranked IN</v>
          </cell>
          <cell r="J717" t="str">
            <v>4. Oil Pre-FID</v>
          </cell>
          <cell r="K717" t="str">
            <v>3. New Oil</v>
          </cell>
        </row>
        <row r="718">
          <cell r="B718" t="str">
            <v>NIP_D_AWNW_EES_D03_F</v>
          </cell>
          <cell r="C718" t="str">
            <v>Feasible</v>
          </cell>
          <cell r="D718" t="str">
            <v>EES</v>
          </cell>
          <cell r="E718" t="str">
            <v>AWNW</v>
          </cell>
          <cell r="F718" t="str">
            <v>EKULAMA2_FS</v>
          </cell>
          <cell r="G718" t="str">
            <v>NIP_BP06_Cawthorne Channel Node Ph-2</v>
          </cell>
          <cell r="H718" t="str">
            <v>NIP_D_AWNW_EES_D03</v>
          </cell>
          <cell r="I718" t="str">
            <v>Ranked IN</v>
          </cell>
          <cell r="J718" t="str">
            <v>4. Oil Pre-FID</v>
          </cell>
          <cell r="K718" t="str">
            <v>3. New Oil</v>
          </cell>
        </row>
        <row r="719">
          <cell r="B719" t="str">
            <v>NIP_D_AWOB_EES_D01_F</v>
          </cell>
          <cell r="C719" t="str">
            <v>Feasible</v>
          </cell>
          <cell r="D719" t="str">
            <v>EES</v>
          </cell>
          <cell r="E719" t="str">
            <v>AWOB</v>
          </cell>
          <cell r="F719" t="str">
            <v>AWOBA1_FS</v>
          </cell>
          <cell r="G719" t="str">
            <v>NIP_BP06_Cawthorne Channel Node Ph-2</v>
          </cell>
          <cell r="H719" t="str">
            <v>NIP_D_AWOB_EES_D01</v>
          </cell>
          <cell r="I719" t="str">
            <v>Ranked IN</v>
          </cell>
          <cell r="J719" t="str">
            <v>4. Oil Pre-FID</v>
          </cell>
          <cell r="K719" t="str">
            <v>3. New Oil</v>
          </cell>
        </row>
        <row r="720">
          <cell r="B720" t="str">
            <v>NIP_D_AWOB_EES_D02_F</v>
          </cell>
          <cell r="C720" t="str">
            <v>Feasible</v>
          </cell>
          <cell r="D720" t="str">
            <v>EES</v>
          </cell>
          <cell r="E720" t="str">
            <v>AWOB</v>
          </cell>
          <cell r="F720" t="str">
            <v>AWOBA1_FS</v>
          </cell>
          <cell r="G720" t="str">
            <v>NIP_BP06_Cawthorne Channel Node Ph-2</v>
          </cell>
          <cell r="H720" t="str">
            <v>NIP_D_AWOB_EES_D02</v>
          </cell>
          <cell r="I720" t="str">
            <v>Ranked IN</v>
          </cell>
          <cell r="J720" t="str">
            <v>4. Oil Pre-FID</v>
          </cell>
          <cell r="K720" t="str">
            <v>3. New Oil</v>
          </cell>
        </row>
        <row r="721">
          <cell r="B721" t="str">
            <v>NIP_D_AWOB_EES_G01_F</v>
          </cell>
          <cell r="C721" t="str">
            <v>Feasible</v>
          </cell>
          <cell r="D721" t="str">
            <v>EES</v>
          </cell>
          <cell r="E721" t="str">
            <v>AWOB</v>
          </cell>
          <cell r="F721" t="str">
            <v>NAG PF</v>
          </cell>
          <cell r="G721" t="e">
            <v>#N/A</v>
          </cell>
          <cell r="H721" t="str">
            <v>NIP_D_AWOB_EES_G01</v>
          </cell>
          <cell r="I721" t="str">
            <v>Ranked IN</v>
          </cell>
          <cell r="J721" t="str">
            <v>5. Ongoing Gas</v>
          </cell>
          <cell r="K721" t="str">
            <v>3. New Oil</v>
          </cell>
        </row>
        <row r="722">
          <cell r="B722" t="str">
            <v>NIP_D_AWOB_EES_P01_F</v>
          </cell>
          <cell r="C722" t="str">
            <v>Feasible</v>
          </cell>
          <cell r="D722" t="str">
            <v>EES</v>
          </cell>
          <cell r="E722" t="str">
            <v>AWOB</v>
          </cell>
          <cell r="F722" t="str">
            <v>AWOBA1_FS</v>
          </cell>
          <cell r="G722" t="str">
            <v>NIP_BP06_2006 LIO</v>
          </cell>
          <cell r="H722" t="str">
            <v>NIP_D_AWOB_EES_P01</v>
          </cell>
          <cell r="I722" t="str">
            <v>Ranked IN</v>
          </cell>
          <cell r="J722" t="str">
            <v>1. NFA</v>
          </cell>
          <cell r="K722" t="str">
            <v>2. LIO</v>
          </cell>
        </row>
        <row r="723">
          <cell r="B723" t="str">
            <v>NIP_D_AWOB_EES_R02_F</v>
          </cell>
          <cell r="C723" t="str">
            <v>Feasible</v>
          </cell>
          <cell r="D723" t="str">
            <v>EES</v>
          </cell>
          <cell r="E723" t="str">
            <v>AWOB</v>
          </cell>
          <cell r="F723" t="str">
            <v>AWOBA1_FS</v>
          </cell>
          <cell r="G723" t="str">
            <v>NIP_BP06_2007 LIO</v>
          </cell>
          <cell r="H723" t="str">
            <v>NIP_D_AWOB_EES_R02</v>
          </cell>
          <cell r="I723" t="str">
            <v>Ranked IN</v>
          </cell>
          <cell r="J723" t="str">
            <v>1. NFA</v>
          </cell>
          <cell r="K723" t="str">
            <v>2. LIO</v>
          </cell>
        </row>
        <row r="724">
          <cell r="B724" t="str">
            <v>NIP_D_Awoba Gas_PRA_F</v>
          </cell>
          <cell r="C724" t="str">
            <v>Feasible</v>
          </cell>
          <cell r="D724" t="str">
            <v>Corporate</v>
          </cell>
          <cell r="E724" t="str">
            <v>PRA</v>
          </cell>
          <cell r="F724" t="str">
            <v>DNR Prod Facilty</v>
          </cell>
          <cell r="G724" t="str">
            <v>Corporate PRA</v>
          </cell>
          <cell r="H724" t="str">
            <v>NIP_D_Awoba Gas_PRA</v>
          </cell>
          <cell r="I724" t="str">
            <v>Ranked IN</v>
          </cell>
          <cell r="J724" t="str">
            <v>1. NFA</v>
          </cell>
          <cell r="K724" t="str">
            <v>PRA</v>
          </cell>
        </row>
        <row r="725">
          <cell r="B725" t="str">
            <v>NIP_D_BATA_WNS_D01_F</v>
          </cell>
          <cell r="C725" t="str">
            <v>Feasible</v>
          </cell>
          <cell r="D725" t="str">
            <v>WNS</v>
          </cell>
          <cell r="E725" t="str">
            <v>BATA</v>
          </cell>
          <cell r="F725" t="str">
            <v>BATAN1_FS</v>
          </cell>
          <cell r="G725" t="str">
            <v>NIP_BP06_Batan FOD</v>
          </cell>
          <cell r="H725" t="str">
            <v>NIP_D_BATA_WNS_D01</v>
          </cell>
          <cell r="I725" t="str">
            <v>Ranked IN</v>
          </cell>
          <cell r="J725" t="str">
            <v>4. Oil Pre-FID</v>
          </cell>
          <cell r="K725" t="str">
            <v>3. New Oil</v>
          </cell>
        </row>
        <row r="726">
          <cell r="B726" t="str">
            <v>NIP_D_BATA_WNS_R03_F</v>
          </cell>
          <cell r="C726" t="str">
            <v>Feasible</v>
          </cell>
          <cell r="D726" t="str">
            <v>WNS</v>
          </cell>
          <cell r="E726" t="str">
            <v>BATA</v>
          </cell>
          <cell r="F726" t="str">
            <v>BATAN1_FS</v>
          </cell>
          <cell r="G726" t="str">
            <v>NIP_BP06_2008 LIO</v>
          </cell>
          <cell r="H726" t="str">
            <v>NIP_D_BATA_WNS_R03</v>
          </cell>
          <cell r="I726" t="str">
            <v>Ranked IN</v>
          </cell>
          <cell r="J726" t="str">
            <v>1. NFA</v>
          </cell>
          <cell r="K726" t="str">
            <v>2. LIO</v>
          </cell>
        </row>
        <row r="727">
          <cell r="B727" t="str">
            <v>NIP_D_BATA_WNS_T01_F</v>
          </cell>
          <cell r="C727" t="str">
            <v>Feasible</v>
          </cell>
          <cell r="D727" t="str">
            <v>WNS</v>
          </cell>
          <cell r="E727" t="str">
            <v>BATA</v>
          </cell>
          <cell r="F727" t="str">
            <v>BATAN1_FS</v>
          </cell>
          <cell r="G727" t="str">
            <v>NIP_BP06_2006 LIO</v>
          </cell>
          <cell r="H727" t="str">
            <v>NIP_D_BATA_WNS_T01</v>
          </cell>
          <cell r="I727" t="str">
            <v>Ranked IN</v>
          </cell>
          <cell r="J727" t="str">
            <v>1. NFA</v>
          </cell>
          <cell r="K727" t="str">
            <v>2. LIO</v>
          </cell>
        </row>
        <row r="728">
          <cell r="B728" t="str">
            <v>NIP_D_Batan FOD_PRA_F</v>
          </cell>
          <cell r="C728" t="str">
            <v>Feasible</v>
          </cell>
          <cell r="D728" t="str">
            <v>Corporate</v>
          </cell>
          <cell r="E728" t="str">
            <v>PRA</v>
          </cell>
          <cell r="F728" t="str">
            <v>DNR Prod Facilty</v>
          </cell>
          <cell r="G728" t="str">
            <v>Corporate PRA</v>
          </cell>
          <cell r="H728" t="str">
            <v>NIP_D_Batan FOD_PRA</v>
          </cell>
          <cell r="I728" t="str">
            <v>Ranked IN</v>
          </cell>
          <cell r="J728" t="str">
            <v>4. Oil Pre-FID</v>
          </cell>
          <cell r="K728" t="str">
            <v>PRA</v>
          </cell>
        </row>
        <row r="729">
          <cell r="B729" t="str">
            <v>NIP_D_BELE_EWS_B01_F</v>
          </cell>
          <cell r="C729" t="str">
            <v>Feasible</v>
          </cell>
          <cell r="D729" t="str">
            <v>EWS</v>
          </cell>
          <cell r="E729" t="str">
            <v>BELE</v>
          </cell>
          <cell r="F729" t="str">
            <v>BELEMA1_FS</v>
          </cell>
          <cell r="G729" t="str">
            <v>NIP_BP06_2006 LIO</v>
          </cell>
          <cell r="H729" t="str">
            <v>NIP_D_BELE_EWS_B01</v>
          </cell>
          <cell r="I729" t="str">
            <v>Ranked IN</v>
          </cell>
          <cell r="J729" t="str">
            <v>1. NFA</v>
          </cell>
          <cell r="K729" t="str">
            <v>2. LIO</v>
          </cell>
        </row>
        <row r="730">
          <cell r="B730" t="str">
            <v>NIP_D_BELE_EWS_D01_F</v>
          </cell>
          <cell r="C730" t="str">
            <v>Feasible</v>
          </cell>
          <cell r="D730" t="str">
            <v>EWS</v>
          </cell>
          <cell r="E730" t="str">
            <v>BELE</v>
          </cell>
          <cell r="F730" t="str">
            <v>BELEMA1_FS</v>
          </cell>
          <cell r="G730" t="str">
            <v>NIP_BP06_Belema-Belema North FOD</v>
          </cell>
          <cell r="H730" t="str">
            <v>NIP_D_BELE_EWS_D01</v>
          </cell>
          <cell r="I730" t="str">
            <v>Ranked OUT</v>
          </cell>
          <cell r="J730" t="str">
            <v>4. Oil Pre-FID</v>
          </cell>
          <cell r="K730" t="str">
            <v>3. New Oil</v>
          </cell>
        </row>
        <row r="731">
          <cell r="B731" t="str">
            <v>NIP_D_BELE_EWS_R01_F</v>
          </cell>
          <cell r="C731" t="str">
            <v>Feasible</v>
          </cell>
          <cell r="D731" t="str">
            <v>EWS</v>
          </cell>
          <cell r="E731" t="str">
            <v>BELE</v>
          </cell>
          <cell r="F731" t="str">
            <v>BELEMA1_FS</v>
          </cell>
          <cell r="G731" t="str">
            <v>NIP_BP06_2006 LIO</v>
          </cell>
          <cell r="H731" t="str">
            <v>NIP_D_BELE_EWS_R01</v>
          </cell>
          <cell r="I731" t="str">
            <v>Ranked IN</v>
          </cell>
          <cell r="J731" t="str">
            <v>1. NFA</v>
          </cell>
          <cell r="K731" t="str">
            <v>2. LIO</v>
          </cell>
        </row>
        <row r="732">
          <cell r="B732" t="str">
            <v>NIP_D_Belema-Belema North FOD_PRA_F</v>
          </cell>
          <cell r="C732" t="str">
            <v>Feasible</v>
          </cell>
          <cell r="D732" t="str">
            <v>Corporate</v>
          </cell>
          <cell r="E732" t="str">
            <v>PRA</v>
          </cell>
          <cell r="F732" t="str">
            <v>DNR Prod Facilty</v>
          </cell>
          <cell r="G732" t="str">
            <v>Corporate PRA</v>
          </cell>
          <cell r="H732" t="str">
            <v>NIP_D_Belema-Belema North FOD_PRA</v>
          </cell>
          <cell r="I732" t="str">
            <v>Ranked OUT</v>
          </cell>
          <cell r="J732" t="str">
            <v>4. Oil Pre-FID</v>
          </cell>
          <cell r="K732" t="str">
            <v>PRA</v>
          </cell>
        </row>
        <row r="733">
          <cell r="B733" t="str">
            <v>NIP_D_Benin Estuary Initial Development_PRA_F</v>
          </cell>
          <cell r="C733" t="str">
            <v>Feasible</v>
          </cell>
          <cell r="D733" t="str">
            <v>Corporate</v>
          </cell>
          <cell r="E733" t="str">
            <v>PRA</v>
          </cell>
          <cell r="F733" t="str">
            <v>DNR Prod Facilty</v>
          </cell>
          <cell r="G733" t="str">
            <v>Corporate PRA</v>
          </cell>
          <cell r="H733" t="str">
            <v>NIP_D_Benin Estuary Initial Development_PRA</v>
          </cell>
          <cell r="I733" t="str">
            <v>Ranked OUT</v>
          </cell>
          <cell r="J733" t="str">
            <v>4. Oil Pre-FID</v>
          </cell>
          <cell r="K733" t="str">
            <v>PRA</v>
          </cell>
        </row>
        <row r="734">
          <cell r="B734" t="str">
            <v>NIP_D_BENS_WSS_D01_F</v>
          </cell>
          <cell r="C734" t="str">
            <v>Feasible</v>
          </cell>
          <cell r="D734" t="str">
            <v>WSS</v>
          </cell>
          <cell r="E734" t="str">
            <v>BENS</v>
          </cell>
          <cell r="F734" t="str">
            <v>BENISEDE1_FS</v>
          </cell>
          <cell r="G734" t="str">
            <v>NIP_BP06_Southern Swamp IOGP</v>
          </cell>
          <cell r="H734" t="str">
            <v>NIP_D_BENS_WSS_D01</v>
          </cell>
          <cell r="I734" t="str">
            <v>Ranked IN</v>
          </cell>
          <cell r="J734" t="str">
            <v>6. New gas (NLNG)</v>
          </cell>
          <cell r="K734" t="str">
            <v>3. New Oil</v>
          </cell>
        </row>
        <row r="735">
          <cell r="B735" t="str">
            <v>NIP_D_BENS_WSS_G01_F</v>
          </cell>
          <cell r="C735" t="str">
            <v>Feasible</v>
          </cell>
          <cell r="D735" t="str">
            <v>WSS</v>
          </cell>
          <cell r="E735" t="str">
            <v>BENS</v>
          </cell>
          <cell r="F735" t="str">
            <v>NAG PF</v>
          </cell>
          <cell r="G735" t="e">
            <v>#N/A</v>
          </cell>
          <cell r="H735" t="str">
            <v>NIP_D_BENS_WSS_G01</v>
          </cell>
          <cell r="I735" t="str">
            <v>Ranked OUT</v>
          </cell>
          <cell r="J735" t="str">
            <v>8. New gas (OKLNG)</v>
          </cell>
          <cell r="K735" t="str">
            <v>3. New Oil</v>
          </cell>
        </row>
        <row r="736">
          <cell r="B736" t="str">
            <v>NIP_D_BENS_WSS_I01_F</v>
          </cell>
          <cell r="C736" t="str">
            <v>Feasible</v>
          </cell>
          <cell r="D736" t="str">
            <v>WSS</v>
          </cell>
          <cell r="E736" t="str">
            <v>BENS</v>
          </cell>
          <cell r="F736" t="str">
            <v>BENISEDE1_FS</v>
          </cell>
          <cell r="G736" t="str">
            <v>NIP_BP06_Southern Swamp IOGP</v>
          </cell>
          <cell r="H736" t="str">
            <v>NIP_D_BENS_WSS_I01</v>
          </cell>
          <cell r="I736" t="str">
            <v>Ranked IN</v>
          </cell>
          <cell r="J736" t="str">
            <v>6. New gas (NLNG)</v>
          </cell>
          <cell r="K736" t="str">
            <v>3. New Oil</v>
          </cell>
        </row>
        <row r="737">
          <cell r="B737" t="str">
            <v>NIP_D_BENS_WSS_R01_F</v>
          </cell>
          <cell r="C737" t="str">
            <v>Feasible</v>
          </cell>
          <cell r="D737" t="str">
            <v>WSS</v>
          </cell>
          <cell r="E737" t="str">
            <v>BENS</v>
          </cell>
          <cell r="F737" t="str">
            <v>BENISEDE1_FS</v>
          </cell>
          <cell r="G737" t="str">
            <v>NIP_BP06_2006 LIO</v>
          </cell>
          <cell r="H737" t="str">
            <v>NIP_D_BENS_WSS_R01</v>
          </cell>
          <cell r="I737" t="str">
            <v>Ranked IN</v>
          </cell>
          <cell r="J737" t="str">
            <v>1. NFA</v>
          </cell>
          <cell r="K737" t="str">
            <v>2. LIO</v>
          </cell>
        </row>
        <row r="738">
          <cell r="B738" t="str">
            <v>NIP_D_BENS_WSS_R02_F</v>
          </cell>
          <cell r="C738" t="str">
            <v>Feasible</v>
          </cell>
          <cell r="D738" t="str">
            <v>WSS</v>
          </cell>
          <cell r="E738" t="str">
            <v>BENS</v>
          </cell>
          <cell r="F738" t="str">
            <v>BENISEDE1_FS</v>
          </cell>
          <cell r="G738" t="str">
            <v>NIP_BP06_2007 LIO</v>
          </cell>
          <cell r="H738" t="str">
            <v>NIP_D_BENS_WSS_R02</v>
          </cell>
          <cell r="I738" t="str">
            <v>Ranked IN</v>
          </cell>
          <cell r="J738" t="str">
            <v>1. NFA</v>
          </cell>
          <cell r="K738" t="str">
            <v>2. LIO</v>
          </cell>
        </row>
        <row r="739">
          <cell r="B739" t="str">
            <v>NIP_D_BISE_ELA_D01_F</v>
          </cell>
          <cell r="C739" t="str">
            <v>Feasible</v>
          </cell>
          <cell r="D739" t="str">
            <v>ELA</v>
          </cell>
          <cell r="E739" t="str">
            <v>BISE</v>
          </cell>
          <cell r="F739" t="str">
            <v>IDU_NAOC1_FS</v>
          </cell>
          <cell r="G739" t="str">
            <v>NIP_BP06_Biseni Samabri FOD</v>
          </cell>
          <cell r="H739" t="str">
            <v>NIP_D_BISE_ELA_D01</v>
          </cell>
          <cell r="I739" t="str">
            <v>Ranked IN</v>
          </cell>
          <cell r="J739" t="str">
            <v>4. Oil Pre-FID</v>
          </cell>
          <cell r="K739" t="str">
            <v>3. New Oil</v>
          </cell>
        </row>
        <row r="740">
          <cell r="B740" t="str">
            <v>NIP_D_BISE_ELA_I01_F</v>
          </cell>
          <cell r="C740" t="str">
            <v>Feasible</v>
          </cell>
          <cell r="D740" t="str">
            <v>ELA</v>
          </cell>
          <cell r="E740" t="str">
            <v>BISE</v>
          </cell>
          <cell r="F740" t="str">
            <v>IDU_NAOC1_FS</v>
          </cell>
          <cell r="G740" t="str">
            <v>NIP_BP06_AG Solutions-Biseni</v>
          </cell>
          <cell r="H740" t="str">
            <v>NIP_D_BISE_ELA_I01</v>
          </cell>
          <cell r="I740" t="str">
            <v>Ranked IN</v>
          </cell>
          <cell r="J740" t="str">
            <v>4. Oil Pre-FID</v>
          </cell>
          <cell r="K740" t="str">
            <v>3. New Oil</v>
          </cell>
        </row>
        <row r="741">
          <cell r="B741" t="str">
            <v>NIP_D_BISE_ELA_R01_F</v>
          </cell>
          <cell r="C741" t="str">
            <v>Feasible</v>
          </cell>
          <cell r="D741" t="str">
            <v>ELA</v>
          </cell>
          <cell r="E741" t="str">
            <v>BISE</v>
          </cell>
          <cell r="F741" t="str">
            <v>IDU_NAOC1_FS</v>
          </cell>
          <cell r="G741" t="str">
            <v>NIP_BP06_2006 LIO</v>
          </cell>
          <cell r="H741" t="str">
            <v>NIP_D_BISE_ELA_R01</v>
          </cell>
          <cell r="I741" t="str">
            <v>Ranked IN</v>
          </cell>
          <cell r="J741" t="str">
            <v>1. NFA</v>
          </cell>
          <cell r="K741" t="str">
            <v>2. LIO</v>
          </cell>
        </row>
        <row r="742">
          <cell r="B742" t="str">
            <v>NIP_D_BOMA_WSS_G30_F</v>
          </cell>
          <cell r="C742" t="str">
            <v>Feasible</v>
          </cell>
          <cell r="D742" t="str">
            <v>WSS</v>
          </cell>
          <cell r="E742" t="str">
            <v>BOMA</v>
          </cell>
          <cell r="F742" t="str">
            <v>NAG Cluster PF</v>
          </cell>
          <cell r="G742" t="e">
            <v>#N/A</v>
          </cell>
          <cell r="H742" t="str">
            <v>NIP_D_BOMA_WSS_G30</v>
          </cell>
          <cell r="I742" t="str">
            <v>Ranked OUT</v>
          </cell>
          <cell r="J742" t="str">
            <v>8. New gas (OKLNG)</v>
          </cell>
          <cell r="K742" t="str">
            <v>3. New Oil</v>
          </cell>
        </row>
        <row r="743">
          <cell r="B743" t="str">
            <v>NIP_D_BONN_EES_D01_F</v>
          </cell>
          <cell r="C743" t="str">
            <v>Feasible</v>
          </cell>
          <cell r="D743" t="str">
            <v>EES</v>
          </cell>
          <cell r="E743" t="str">
            <v>BONN</v>
          </cell>
          <cell r="F743" t="str">
            <v>BONNY1_FS</v>
          </cell>
          <cell r="G743" t="str">
            <v>NIP_BP06_Bonny/Kalaekule IOGD</v>
          </cell>
          <cell r="H743" t="str">
            <v>NIP_D_BONN_EES_D01</v>
          </cell>
          <cell r="I743" t="str">
            <v>Ranked IN</v>
          </cell>
          <cell r="J743" t="str">
            <v>4. Oil Pre-FID</v>
          </cell>
          <cell r="K743" t="str">
            <v>3. New Oil</v>
          </cell>
        </row>
        <row r="744">
          <cell r="B744" t="str">
            <v>NIP_D_BONN_EES_D02_F</v>
          </cell>
          <cell r="C744" t="str">
            <v>Feasible</v>
          </cell>
          <cell r="D744" t="str">
            <v>EES</v>
          </cell>
          <cell r="E744" t="str">
            <v>BONN</v>
          </cell>
          <cell r="F744" t="str">
            <v>BONNY1_FS</v>
          </cell>
          <cell r="G744" t="str">
            <v>NIP_BP06_Bonny/Kalaekule IOGD</v>
          </cell>
          <cell r="H744" t="str">
            <v>NIP_D_BONN_EES_D02</v>
          </cell>
          <cell r="I744" t="str">
            <v>Ranked IN</v>
          </cell>
          <cell r="J744" t="str">
            <v>4. Oil Pre-FID</v>
          </cell>
          <cell r="K744" t="str">
            <v>3. New Oil</v>
          </cell>
        </row>
        <row r="745">
          <cell r="B745" t="str">
            <v>NIP_D_BONN_EES_I01_F</v>
          </cell>
          <cell r="C745" t="str">
            <v>Feasible</v>
          </cell>
          <cell r="D745" t="str">
            <v>EES</v>
          </cell>
          <cell r="E745" t="str">
            <v>BONN</v>
          </cell>
          <cell r="F745" t="str">
            <v>BONNY1_FS</v>
          </cell>
          <cell r="G745" t="str">
            <v>NIP_BP06_Bonny/Kalaekule IOGD</v>
          </cell>
          <cell r="H745" t="str">
            <v>NIP_D_BONN_EES_I01</v>
          </cell>
          <cell r="I745" t="str">
            <v>Ranked IN</v>
          </cell>
          <cell r="J745" t="str">
            <v>4. Oil Pre-FID</v>
          </cell>
          <cell r="K745" t="str">
            <v>3. New Oil</v>
          </cell>
        </row>
        <row r="746">
          <cell r="B746" t="str">
            <v>NIP_D_BONN_EES_R01_F</v>
          </cell>
          <cell r="C746" t="str">
            <v>Feasible</v>
          </cell>
          <cell r="D746" t="str">
            <v>EES</v>
          </cell>
          <cell r="E746" t="str">
            <v>BONN</v>
          </cell>
          <cell r="F746" t="str">
            <v>BONNY1_FS</v>
          </cell>
          <cell r="G746" t="str">
            <v>NIP_BP06_2006 LIO</v>
          </cell>
          <cell r="H746" t="str">
            <v>NIP_D_BONN_EES_R01</v>
          </cell>
          <cell r="I746" t="str">
            <v>Ranked IN</v>
          </cell>
          <cell r="J746" t="str">
            <v>1. NFA</v>
          </cell>
          <cell r="K746" t="str">
            <v>2. LIO</v>
          </cell>
        </row>
        <row r="747">
          <cell r="B747" t="str">
            <v>NIP_D_BONN_EES_R02_F</v>
          </cell>
          <cell r="C747" t="str">
            <v>Feasible</v>
          </cell>
          <cell r="D747" t="str">
            <v>EES</v>
          </cell>
          <cell r="E747" t="str">
            <v>BONN</v>
          </cell>
          <cell r="F747" t="str">
            <v>BONNY1_FS</v>
          </cell>
          <cell r="G747" t="str">
            <v>NIP_BP06_2007 LIO</v>
          </cell>
          <cell r="H747" t="str">
            <v>NIP_D_BONN_EES_R02</v>
          </cell>
          <cell r="I747" t="str">
            <v>Ranked IN</v>
          </cell>
          <cell r="J747" t="str">
            <v>1. NFA</v>
          </cell>
          <cell r="K747" t="str">
            <v>2. LIO</v>
          </cell>
        </row>
        <row r="748">
          <cell r="B748" t="str">
            <v>NIP_D_Bonny/Kalaekule IOGD_PRA_F</v>
          </cell>
          <cell r="C748" t="str">
            <v>Feasible</v>
          </cell>
          <cell r="D748" t="str">
            <v>Corporate</v>
          </cell>
          <cell r="E748" t="str">
            <v>PRA</v>
          </cell>
          <cell r="F748" t="str">
            <v>DNR Prod Facilty</v>
          </cell>
          <cell r="G748" t="str">
            <v>Corporate PRA</v>
          </cell>
          <cell r="H748" t="str">
            <v>NIP_D_Bonny/Kalaekule IOGD_PRA</v>
          </cell>
          <cell r="I748" t="str">
            <v>Ranked IN</v>
          </cell>
          <cell r="J748" t="str">
            <v>4. Oil Pre-FID</v>
          </cell>
          <cell r="K748" t="str">
            <v>PRA</v>
          </cell>
        </row>
        <row r="749">
          <cell r="B749" t="str">
            <v>NIP_D_BONT_EES_D02_F</v>
          </cell>
          <cell r="C749" t="str">
            <v>Feasible</v>
          </cell>
          <cell r="D749" t="str">
            <v>EES</v>
          </cell>
          <cell r="E749" t="str">
            <v>BONT</v>
          </cell>
          <cell r="F749" t="str">
            <v>BONNY1_FS</v>
          </cell>
          <cell r="G749" t="str">
            <v>NIP_BP06_Bonny/Kalaekule IOGD</v>
          </cell>
          <cell r="H749" t="str">
            <v>NIP_D_BONT_EES_D02</v>
          </cell>
          <cell r="I749" t="str">
            <v>Ranked IN</v>
          </cell>
          <cell r="J749" t="str">
            <v>4. Oil Pre-FID</v>
          </cell>
          <cell r="K749" t="str">
            <v>3. New Oil</v>
          </cell>
        </row>
        <row r="750">
          <cell r="B750" t="str">
            <v>NIP_D_BONT_EES_D03_F</v>
          </cell>
          <cell r="C750" t="str">
            <v>Feasible</v>
          </cell>
          <cell r="D750" t="str">
            <v>EES</v>
          </cell>
          <cell r="E750" t="str">
            <v>BONT</v>
          </cell>
          <cell r="F750" t="str">
            <v>BONNY1_FS</v>
          </cell>
          <cell r="G750" t="str">
            <v>NIP_BP06_Bonny/Kalaekule IOGD</v>
          </cell>
          <cell r="H750" t="str">
            <v>NIP_D_BONT_EES_D03</v>
          </cell>
          <cell r="I750" t="str">
            <v>Ranked IN</v>
          </cell>
          <cell r="J750" t="str">
            <v>4. Oil Pre-FID</v>
          </cell>
          <cell r="K750" t="str">
            <v>3. New Oil</v>
          </cell>
        </row>
        <row r="751">
          <cell r="B751" t="str">
            <v>NIP_D_BUBB_EWS_G30_F</v>
          </cell>
          <cell r="C751" t="str">
            <v>Feasible</v>
          </cell>
          <cell r="D751" t="str">
            <v>EWS</v>
          </cell>
          <cell r="E751" t="str">
            <v>BUBB</v>
          </cell>
          <cell r="F751" t="str">
            <v>Cluster 2A PF</v>
          </cell>
          <cell r="G751" t="str">
            <v>NIP_BP06_Cluster 2A</v>
          </cell>
          <cell r="H751" t="str">
            <v>NIP_D_BUBB_EWS_G30</v>
          </cell>
          <cell r="I751" t="str">
            <v>Ranked OUT</v>
          </cell>
          <cell r="J751" t="str">
            <v>8. New gas (OKLNG)</v>
          </cell>
          <cell r="K751" t="str">
            <v>3. New Oil</v>
          </cell>
        </row>
        <row r="752">
          <cell r="B752" t="str">
            <v>NIP_D_BUGC_EES_D01_F</v>
          </cell>
          <cell r="C752" t="str">
            <v>Feasible</v>
          </cell>
          <cell r="D752" t="str">
            <v>EES</v>
          </cell>
          <cell r="E752" t="str">
            <v>BUGC</v>
          </cell>
          <cell r="F752" t="str">
            <v>BUGUMA_CREEK1_FS</v>
          </cell>
          <cell r="G752" t="str">
            <v>NIP_BP06_Buguma Creek IOGD</v>
          </cell>
          <cell r="H752" t="str">
            <v>NIP_D_BUGC_EES_D01</v>
          </cell>
          <cell r="I752" t="str">
            <v>Ranked OUT</v>
          </cell>
          <cell r="J752" t="str">
            <v>4. Oil Pre-FID</v>
          </cell>
          <cell r="K752" t="str">
            <v>3. New Oil</v>
          </cell>
        </row>
        <row r="753">
          <cell r="B753" t="str">
            <v>NIP_D_BUGC_EES_D02_F</v>
          </cell>
          <cell r="C753" t="str">
            <v>Feasible</v>
          </cell>
          <cell r="D753" t="str">
            <v>EES</v>
          </cell>
          <cell r="E753" t="str">
            <v>BUGC</v>
          </cell>
          <cell r="F753" t="str">
            <v>BUGUMA_CREEK1_FS</v>
          </cell>
          <cell r="G753" t="str">
            <v>NIP_BP06_Buguma Creek IOGD</v>
          </cell>
          <cell r="H753" t="str">
            <v>NIP_D_BUGC_EES_D02</v>
          </cell>
          <cell r="I753" t="str">
            <v>Ranked OUT</v>
          </cell>
          <cell r="J753" t="str">
            <v>4. Oil Pre-FID</v>
          </cell>
          <cell r="K753" t="str">
            <v>3. New Oil</v>
          </cell>
        </row>
        <row r="754">
          <cell r="B754" t="str">
            <v>NIP_D_BUGC_EES_G01_F</v>
          </cell>
          <cell r="C754" t="str">
            <v>Feasible</v>
          </cell>
          <cell r="D754" t="str">
            <v>EES</v>
          </cell>
          <cell r="E754" t="str">
            <v>BUGC</v>
          </cell>
          <cell r="F754" t="str">
            <v>NAG PF</v>
          </cell>
          <cell r="G754" t="e">
            <v>#N/A</v>
          </cell>
          <cell r="H754" t="str">
            <v>NIP_D_BUGC_EES_G01</v>
          </cell>
          <cell r="I754" t="str">
            <v>Ranked IN</v>
          </cell>
          <cell r="J754" t="str">
            <v>5. Ongoing Gas</v>
          </cell>
          <cell r="K754" t="str">
            <v>3. New Oil</v>
          </cell>
        </row>
        <row r="755">
          <cell r="B755" t="str">
            <v>NIP_D_Buguma Creek IOGD_PRA_F</v>
          </cell>
          <cell r="C755" t="str">
            <v>Feasible</v>
          </cell>
          <cell r="D755" t="str">
            <v>Corporate</v>
          </cell>
          <cell r="E755" t="str">
            <v>PRA</v>
          </cell>
          <cell r="F755" t="str">
            <v>DNR Prod Facilty</v>
          </cell>
          <cell r="G755" t="str">
            <v>Corporate PRA</v>
          </cell>
          <cell r="H755" t="str">
            <v>NIP_D_Buguma Creek IOGD_PRA</v>
          </cell>
          <cell r="I755" t="str">
            <v>Ranked OUT</v>
          </cell>
          <cell r="J755" t="str">
            <v>4. Oil Pre-FID</v>
          </cell>
          <cell r="K755" t="str">
            <v>PRA</v>
          </cell>
        </row>
        <row r="756">
          <cell r="B756" t="str">
            <v>NIP_D_CAWC_EES_C01_F</v>
          </cell>
          <cell r="C756" t="str">
            <v>Feasible</v>
          </cell>
          <cell r="D756" t="str">
            <v>EES</v>
          </cell>
          <cell r="E756" t="str">
            <v>CAWC</v>
          </cell>
          <cell r="F756" t="str">
            <v>CAWTHORNE_CHANNEL1_FS</v>
          </cell>
          <cell r="G756" t="str">
            <v>NIP_BP06_Cawthorne Channel Oil</v>
          </cell>
          <cell r="H756" t="str">
            <v>NIP_D_CAWC_EES_C01</v>
          </cell>
          <cell r="I756" t="str">
            <v>Ranked IN</v>
          </cell>
          <cell r="J756" t="str">
            <v>3. Oil Post-FID</v>
          </cell>
          <cell r="K756" t="str">
            <v>3. New Oil</v>
          </cell>
        </row>
        <row r="757">
          <cell r="B757" t="str">
            <v>NIP_D_CAWC_EES_D02_F</v>
          </cell>
          <cell r="C757" t="str">
            <v>Feasible</v>
          </cell>
          <cell r="D757" t="str">
            <v>EES</v>
          </cell>
          <cell r="E757" t="str">
            <v>CAWC</v>
          </cell>
          <cell r="F757" t="str">
            <v>CAWTHORNE_CHANNEL3_FS</v>
          </cell>
          <cell r="G757" t="str">
            <v>NIP_BP06_Cawthorne Channel Node Ph-2</v>
          </cell>
          <cell r="H757" t="str">
            <v>NIP_D_CAWC_EES_D02</v>
          </cell>
          <cell r="I757" t="str">
            <v>Ranked IN</v>
          </cell>
          <cell r="J757" t="str">
            <v>4. Oil Pre-FID</v>
          </cell>
          <cell r="K757" t="str">
            <v>3. New Oil</v>
          </cell>
        </row>
        <row r="758">
          <cell r="B758" t="str">
            <v>NIP_D_CAWC_EES_G01_F</v>
          </cell>
          <cell r="C758" t="str">
            <v>Feasible</v>
          </cell>
          <cell r="D758" t="str">
            <v>EES</v>
          </cell>
          <cell r="E758" t="str">
            <v>CAWC</v>
          </cell>
          <cell r="F758" t="str">
            <v>NAG PF</v>
          </cell>
          <cell r="G758" t="e">
            <v>#N/A</v>
          </cell>
          <cell r="H758" t="str">
            <v>NIP_D_CAWC_EES_G01</v>
          </cell>
          <cell r="I758" t="str">
            <v>Ranked IN</v>
          </cell>
          <cell r="J758" t="str">
            <v>3. Oil Post-FID</v>
          </cell>
          <cell r="K758" t="str">
            <v>3. New Oil</v>
          </cell>
        </row>
        <row r="759">
          <cell r="B759" t="str">
            <v>NIP_D_CAWC_EES_L01_F</v>
          </cell>
          <cell r="C759" t="str">
            <v>Feasible</v>
          </cell>
          <cell r="D759" t="str">
            <v>EES</v>
          </cell>
          <cell r="E759" t="str">
            <v>CAWC</v>
          </cell>
          <cell r="F759" t="str">
            <v>CAWTHORNE_CHANNEL2_FS</v>
          </cell>
          <cell r="G759" t="str">
            <v>NIP_BP06_Cawthorne Channel Integrated Project</v>
          </cell>
          <cell r="H759" t="str">
            <v>NIP_D_CAWC_EES_L01</v>
          </cell>
          <cell r="I759" t="str">
            <v>Ranked IN</v>
          </cell>
          <cell r="J759" t="str">
            <v>3. Oil Post-FID</v>
          </cell>
          <cell r="K759" t="str">
            <v>3. New Oil</v>
          </cell>
        </row>
        <row r="760">
          <cell r="B760" t="str">
            <v>NIP_D_CAWC_EES_P01_F</v>
          </cell>
          <cell r="C760" t="str">
            <v>Feasible</v>
          </cell>
          <cell r="D760" t="str">
            <v>EES</v>
          </cell>
          <cell r="E760" t="str">
            <v>CAWC</v>
          </cell>
          <cell r="F760" t="str">
            <v>CAWTHORNE_CHANNEL1_FS</v>
          </cell>
          <cell r="G760" t="str">
            <v>NIP_BP06_Integrity</v>
          </cell>
          <cell r="H760" t="str">
            <v>NIP_D_CAWC_EES_P01</v>
          </cell>
          <cell r="I760" t="str">
            <v>Ranked IN</v>
          </cell>
          <cell r="J760" t="str">
            <v>1. NFA</v>
          </cell>
          <cell r="K760" t="str">
            <v>2. LIO</v>
          </cell>
        </row>
        <row r="761">
          <cell r="B761" t="str">
            <v>NIP_D_CAWC_EES_R01_F</v>
          </cell>
          <cell r="C761" t="str">
            <v>Feasible</v>
          </cell>
          <cell r="D761" t="str">
            <v>EES</v>
          </cell>
          <cell r="E761" t="str">
            <v>CAWC</v>
          </cell>
          <cell r="F761" t="str">
            <v>CAWTHORNE_CHANNEL3_FS</v>
          </cell>
          <cell r="G761" t="str">
            <v>NIP_BP06_2006 LIO</v>
          </cell>
          <cell r="H761" t="str">
            <v>NIP_D_CAWC_EES_R01</v>
          </cell>
          <cell r="I761" t="str">
            <v>Ranked IN</v>
          </cell>
          <cell r="J761" t="str">
            <v>1. NFA</v>
          </cell>
          <cell r="K761" t="str">
            <v>2. LIO</v>
          </cell>
        </row>
        <row r="762">
          <cell r="B762" t="str">
            <v>NIP_D_CAWC_EES_R02_F</v>
          </cell>
          <cell r="C762" t="str">
            <v>Feasible</v>
          </cell>
          <cell r="D762" t="str">
            <v>EES</v>
          </cell>
          <cell r="E762" t="str">
            <v>CAWC</v>
          </cell>
          <cell r="F762" t="str">
            <v>CAWTHORNE_CHANNEL1_FS</v>
          </cell>
          <cell r="G762" t="str">
            <v>NIP_BP06_2007 LIO</v>
          </cell>
          <cell r="H762" t="str">
            <v>NIP_D_CAWC_EES_R02</v>
          </cell>
          <cell r="I762" t="str">
            <v>Ranked IN</v>
          </cell>
          <cell r="J762" t="str">
            <v>1. NFA</v>
          </cell>
          <cell r="K762" t="str">
            <v>2. LIO</v>
          </cell>
        </row>
        <row r="763">
          <cell r="B763" t="str">
            <v>NIP_D_Cawthorne Channel Node Ph-2_PRA_F</v>
          </cell>
          <cell r="C763" t="str">
            <v>Feasible</v>
          </cell>
          <cell r="D763" t="str">
            <v>Corporate</v>
          </cell>
          <cell r="E763" t="str">
            <v>PRA</v>
          </cell>
          <cell r="F763" t="str">
            <v>DNR Prod Facilty</v>
          </cell>
          <cell r="G763" t="str">
            <v>Corporate PRA</v>
          </cell>
          <cell r="H763" t="str">
            <v>NIP_D_Cawthorne Channel Node Ph-2_PRA</v>
          </cell>
          <cell r="I763" t="str">
            <v>Ranked IN</v>
          </cell>
          <cell r="J763" t="str">
            <v>4. Oil Pre-FID</v>
          </cell>
          <cell r="K763" t="str">
            <v>PRA</v>
          </cell>
        </row>
        <row r="764">
          <cell r="B764" t="str">
            <v>NIP_D_Cawthorne Channel Oil_PRA_F</v>
          </cell>
          <cell r="C764" t="str">
            <v>Feasible</v>
          </cell>
          <cell r="D764" t="str">
            <v>Corporate</v>
          </cell>
          <cell r="E764" t="str">
            <v>PRA</v>
          </cell>
          <cell r="F764" t="str">
            <v>DNR Prod Facilty</v>
          </cell>
          <cell r="G764" t="str">
            <v>Corporate PRA</v>
          </cell>
          <cell r="H764" t="str">
            <v>NIP_D_Cawthorne Channel Oil_PRA</v>
          </cell>
          <cell r="I764" t="str">
            <v>Ranked IN</v>
          </cell>
          <cell r="J764" t="str">
            <v>4. Oil Pre-FID</v>
          </cell>
          <cell r="K764" t="str">
            <v>PRA</v>
          </cell>
        </row>
        <row r="765">
          <cell r="B765" t="str">
            <v>NIP_D_Cluster 2A_PRA_F</v>
          </cell>
          <cell r="C765" t="str">
            <v>Feasible</v>
          </cell>
          <cell r="D765" t="str">
            <v>Corporate</v>
          </cell>
          <cell r="E765" t="str">
            <v>PRA</v>
          </cell>
          <cell r="F765" t="str">
            <v>DNR Prod Facilty</v>
          </cell>
          <cell r="G765" t="str">
            <v>Corporate PRA</v>
          </cell>
          <cell r="H765" t="str">
            <v>NIP_D_Cluster 2A_PRA</v>
          </cell>
          <cell r="I765" t="str">
            <v>Ranked OUT</v>
          </cell>
          <cell r="J765" t="str">
            <v>8. New gas (OKLNG)</v>
          </cell>
          <cell r="K765" t="str">
            <v>PRA</v>
          </cell>
        </row>
        <row r="766">
          <cell r="B766" t="str">
            <v>NIP_D_Cluster 2B_PRA_F</v>
          </cell>
          <cell r="C766" t="str">
            <v>Feasible</v>
          </cell>
          <cell r="D766" t="str">
            <v>Corporate</v>
          </cell>
          <cell r="E766" t="str">
            <v>PRA</v>
          </cell>
          <cell r="F766" t="str">
            <v>DNR Prod Facilty</v>
          </cell>
          <cell r="G766" t="str">
            <v>Corporate PRA</v>
          </cell>
          <cell r="H766" t="str">
            <v>NIP_D_Cluster 2B_PRA</v>
          </cell>
          <cell r="I766" t="str">
            <v>Ranked OUT</v>
          </cell>
          <cell r="J766" t="str">
            <v>8. New gas (OKLNG)</v>
          </cell>
          <cell r="K766" t="str">
            <v>PRA</v>
          </cell>
        </row>
        <row r="767">
          <cell r="B767" t="str">
            <v>NIP_D_Cluster 6_PRA_F</v>
          </cell>
          <cell r="C767" t="str">
            <v>Feasible</v>
          </cell>
          <cell r="D767" t="str">
            <v>Corporate</v>
          </cell>
          <cell r="E767" t="str">
            <v>PRA</v>
          </cell>
          <cell r="F767" t="str">
            <v>DNR Prod Facilty</v>
          </cell>
          <cell r="G767" t="str">
            <v>Corporate PRA</v>
          </cell>
          <cell r="H767" t="str">
            <v>NIP_D_Cluster 6_PRA</v>
          </cell>
          <cell r="I767" t="str">
            <v>Ranked IN</v>
          </cell>
          <cell r="J767" t="str">
            <v>6. New gas (NLNG)</v>
          </cell>
          <cell r="K767" t="str">
            <v>PRA</v>
          </cell>
        </row>
        <row r="768">
          <cell r="B768" t="str">
            <v>NIP_D_Condensate Adjustment_F</v>
          </cell>
          <cell r="C768" t="str">
            <v>Feasible</v>
          </cell>
          <cell r="D768" t="str">
            <v>Management</v>
          </cell>
          <cell r="E768" t="str">
            <v>Adjustment</v>
          </cell>
          <cell r="F768" t="str">
            <v>Corporate Management</v>
          </cell>
          <cell r="G768" t="str">
            <v>NIP_BP06_NFA</v>
          </cell>
          <cell r="H768" t="str">
            <v>NIP_D_Condensate Adjustment</v>
          </cell>
          <cell r="I768" t="str">
            <v>Ranked IN</v>
          </cell>
          <cell r="J768" t="str">
            <v>1. NFA</v>
          </cell>
          <cell r="K768" t="str">
            <v>Adjustment</v>
          </cell>
        </row>
        <row r="769">
          <cell r="B769" t="str">
            <v>NIP_D_CORPORATE_PRA_F</v>
          </cell>
          <cell r="C769" t="str">
            <v>Feasible</v>
          </cell>
          <cell r="D769" t="str">
            <v>Corporate</v>
          </cell>
          <cell r="E769" t="str">
            <v>PRA</v>
          </cell>
          <cell r="F769" t="str">
            <v>DNR Prod Facilty</v>
          </cell>
          <cell r="G769" t="str">
            <v>Corporate PRA</v>
          </cell>
          <cell r="H769" t="str">
            <v>NIP_D_CORPORATE_PRA</v>
          </cell>
          <cell r="I769" t="str">
            <v>Ranked IN</v>
          </cell>
          <cell r="J769" t="str">
            <v>1. NFA</v>
          </cell>
          <cell r="K769" t="str">
            <v>PRA</v>
          </cell>
        </row>
        <row r="770">
          <cell r="B770" t="str">
            <v>NIP_D_DBUC_EWS_G30_F</v>
          </cell>
          <cell r="C770" t="str">
            <v>Feasible</v>
          </cell>
          <cell r="D770" t="str">
            <v>EWS</v>
          </cell>
          <cell r="E770" t="str">
            <v>DBUC</v>
          </cell>
          <cell r="F770" t="str">
            <v>Cluster 2A PF</v>
          </cell>
          <cell r="G770" t="str">
            <v>NIP_BP06_Cluster 2A</v>
          </cell>
          <cell r="H770" t="str">
            <v>NIP_D_DBUC_EWS_G30</v>
          </cell>
          <cell r="I770" t="str">
            <v>Ranked OUT</v>
          </cell>
          <cell r="J770" t="str">
            <v>8. New gas (OKLNG)</v>
          </cell>
          <cell r="K770" t="str">
            <v>3. New Oil</v>
          </cell>
        </row>
        <row r="771">
          <cell r="B771" t="str">
            <v>NIP_D_DBUC_EWS_I02_F</v>
          </cell>
          <cell r="C771" t="str">
            <v>Feasible</v>
          </cell>
          <cell r="D771" t="str">
            <v>EWS</v>
          </cell>
          <cell r="E771" t="str">
            <v>DBUC</v>
          </cell>
          <cell r="F771" t="str">
            <v>DIEBU_CREEK1_FS</v>
          </cell>
          <cell r="G771" t="str">
            <v>NIP_BP06_AG Solutions NunRiver DiebuCrk</v>
          </cell>
          <cell r="H771" t="str">
            <v>NIP_D_DBUC_EWS_I02</v>
          </cell>
          <cell r="I771" t="str">
            <v>Ranked IN</v>
          </cell>
          <cell r="J771" t="str">
            <v>4. Oil Pre-FID</v>
          </cell>
          <cell r="K771" t="str">
            <v>3. New Oil</v>
          </cell>
        </row>
        <row r="772">
          <cell r="B772" t="str">
            <v>NIP_D_DBUC_EWS_R02_F</v>
          </cell>
          <cell r="C772" t="str">
            <v>Feasible</v>
          </cell>
          <cell r="D772" t="str">
            <v>EWS</v>
          </cell>
          <cell r="E772" t="str">
            <v>DBUC</v>
          </cell>
          <cell r="F772" t="str">
            <v>DIEBU_CREEK1_FS</v>
          </cell>
          <cell r="G772" t="str">
            <v>NIP_BP06_2007 LIO</v>
          </cell>
          <cell r="H772" t="str">
            <v>NIP_D_DBUC_EWS_R02</v>
          </cell>
          <cell r="I772" t="str">
            <v>Ranked IN</v>
          </cell>
          <cell r="J772" t="str">
            <v>1. NFA</v>
          </cell>
          <cell r="K772" t="str">
            <v>2. LIO</v>
          </cell>
        </row>
        <row r="773">
          <cell r="B773" t="str">
            <v>NIP_D_DBUC_EWS_R03_F</v>
          </cell>
          <cell r="C773" t="str">
            <v>Feasible</v>
          </cell>
          <cell r="D773" t="str">
            <v>EWS</v>
          </cell>
          <cell r="E773" t="str">
            <v>DBUC</v>
          </cell>
          <cell r="F773" t="str">
            <v>DIEBU_CREEK1_FS</v>
          </cell>
          <cell r="G773" t="str">
            <v>NIP_BP06_2008 LIO</v>
          </cell>
          <cell r="H773" t="str">
            <v>NIP_D_DBUC_EWS_R03</v>
          </cell>
          <cell r="I773" t="str">
            <v>Ranked IN</v>
          </cell>
          <cell r="J773" t="str">
            <v>1. NFA</v>
          </cell>
          <cell r="K773" t="str">
            <v>2. LIO</v>
          </cell>
        </row>
        <row r="774">
          <cell r="B774" t="str">
            <v>NIP_D_DODN_WSS_G01_F</v>
          </cell>
          <cell r="C774" t="str">
            <v>Feasible</v>
          </cell>
          <cell r="D774" t="str">
            <v>WSS</v>
          </cell>
          <cell r="E774" t="str">
            <v>DODN</v>
          </cell>
          <cell r="F774" t="str">
            <v>NAG PF</v>
          </cell>
          <cell r="G774" t="e">
            <v>#N/A</v>
          </cell>
          <cell r="H774" t="str">
            <v>NIP_D_DODN_WSS_G01</v>
          </cell>
          <cell r="I774" t="str">
            <v>Ranked OUT</v>
          </cell>
          <cell r="J774" t="str">
            <v>8. New gas (OKLNG)</v>
          </cell>
          <cell r="K774" t="str">
            <v>3. New Oil</v>
          </cell>
        </row>
        <row r="775">
          <cell r="B775" t="str">
            <v>NIP_D_EA Phase 2_PRA_F</v>
          </cell>
          <cell r="C775" t="str">
            <v>Feasible</v>
          </cell>
          <cell r="D775" t="str">
            <v>Corporate</v>
          </cell>
          <cell r="E775" t="str">
            <v>PRA</v>
          </cell>
          <cell r="F775" t="str">
            <v>DNR Prod Facilty</v>
          </cell>
          <cell r="G775" t="str">
            <v>Corporate PRA</v>
          </cell>
          <cell r="H775" t="str">
            <v>NIP_D_EA Phase 2_PRA</v>
          </cell>
          <cell r="I775" t="str">
            <v>Ranked IN</v>
          </cell>
          <cell r="J775" t="str">
            <v>4. Oil Pre-FID</v>
          </cell>
          <cell r="K775" t="str">
            <v>PRA</v>
          </cell>
        </row>
        <row r="776">
          <cell r="B776" t="str">
            <v>NIP_D_East Domgas Growth_PRA_F</v>
          </cell>
          <cell r="C776" t="str">
            <v>Feasible</v>
          </cell>
          <cell r="D776" t="str">
            <v>Corporate</v>
          </cell>
          <cell r="E776" t="str">
            <v>PRA</v>
          </cell>
          <cell r="F776" t="str">
            <v>DNR Prod Facilty</v>
          </cell>
          <cell r="G776" t="str">
            <v>Corporate PRA</v>
          </cell>
          <cell r="H776" t="str">
            <v>NIP_D_East Domgas Growth_PRA</v>
          </cell>
          <cell r="I776" t="str">
            <v>Ranked IN</v>
          </cell>
          <cell r="J776" t="str">
            <v>7. New Gas (IPP)</v>
          </cell>
          <cell r="K776" t="str">
            <v>PRA</v>
          </cell>
        </row>
        <row r="777">
          <cell r="B777" t="str">
            <v>NIP_D_EAzz_OFS_D02_F</v>
          </cell>
          <cell r="C777" t="str">
            <v>Feasible</v>
          </cell>
          <cell r="D777" t="str">
            <v>OFS</v>
          </cell>
          <cell r="E777" t="str">
            <v>EAzz</v>
          </cell>
          <cell r="F777" t="str">
            <v>Offshore PF</v>
          </cell>
          <cell r="G777" t="str">
            <v>NIP_BP06_EA Phase 2</v>
          </cell>
          <cell r="H777" t="str">
            <v>NIP_D_EAzz_OFS_D02</v>
          </cell>
          <cell r="I777" t="str">
            <v>Ranked IN</v>
          </cell>
          <cell r="J777" t="str">
            <v>4. Oil Pre-FID</v>
          </cell>
          <cell r="K777" t="str">
            <v>3. New Oil</v>
          </cell>
        </row>
        <row r="778">
          <cell r="B778" t="str">
            <v>NIP_D_Egbema FOD_PRA_F</v>
          </cell>
          <cell r="C778" t="str">
            <v>Feasible</v>
          </cell>
          <cell r="D778" t="str">
            <v>Corporate</v>
          </cell>
          <cell r="E778" t="str">
            <v>PRA</v>
          </cell>
          <cell r="F778" t="str">
            <v>DNR Prod Facilty</v>
          </cell>
          <cell r="G778" t="str">
            <v>Corporate PRA</v>
          </cell>
          <cell r="H778" t="str">
            <v>NIP_D_Egbema FOD_PRA</v>
          </cell>
          <cell r="I778" t="str">
            <v>Ranked IN</v>
          </cell>
          <cell r="J778" t="str">
            <v>4. Oil Pre-FID</v>
          </cell>
          <cell r="K778" t="str">
            <v>PRA</v>
          </cell>
        </row>
        <row r="779">
          <cell r="B779" t="str">
            <v>NIP_D_Egbema Gas_PRA_F</v>
          </cell>
          <cell r="C779" t="str">
            <v>Feasible</v>
          </cell>
          <cell r="D779" t="str">
            <v>Corporate</v>
          </cell>
          <cell r="E779" t="str">
            <v>PRA</v>
          </cell>
          <cell r="F779" t="str">
            <v>DNR Prod Facilty</v>
          </cell>
          <cell r="G779" t="str">
            <v>Corporate PRA</v>
          </cell>
          <cell r="H779" t="str">
            <v>NIP_D_Egbema Gas_PRA</v>
          </cell>
          <cell r="I779" t="str">
            <v>Ranked IN</v>
          </cell>
          <cell r="J779" t="str">
            <v>8. New gas (OKLNG)</v>
          </cell>
          <cell r="K779" t="str">
            <v>PRA</v>
          </cell>
        </row>
        <row r="780">
          <cell r="B780" t="str">
            <v>NIP_D_EGBM_ELA_R01_F</v>
          </cell>
          <cell r="C780" t="str">
            <v>Feasible</v>
          </cell>
          <cell r="D780" t="str">
            <v>ELA</v>
          </cell>
          <cell r="E780" t="str">
            <v>EGBM</v>
          </cell>
          <cell r="F780" t="str">
            <v>EGBEMA1_FS</v>
          </cell>
          <cell r="G780" t="str">
            <v>NIP_BP06_2006 LIO</v>
          </cell>
          <cell r="H780" t="str">
            <v>NIP_D_EGBM_ELA_R01</v>
          </cell>
          <cell r="I780" t="str">
            <v>Ranked IN</v>
          </cell>
          <cell r="J780" t="str">
            <v>1. NFA</v>
          </cell>
          <cell r="K780" t="str">
            <v>2. LIO</v>
          </cell>
        </row>
        <row r="781">
          <cell r="B781" t="str">
            <v>NIP_D_Egbolom ID_PRA_F</v>
          </cell>
          <cell r="C781" t="str">
            <v>Feasible</v>
          </cell>
          <cell r="D781" t="str">
            <v>Corporate</v>
          </cell>
          <cell r="E781" t="str">
            <v>PRA</v>
          </cell>
          <cell r="F781" t="str">
            <v>DNR Prod Facilty</v>
          </cell>
          <cell r="G781" t="str">
            <v>Corporate PRA</v>
          </cell>
          <cell r="H781" t="str">
            <v>NIP_D_Egbolom ID_PRA</v>
          </cell>
          <cell r="I781" t="str">
            <v>Ranked IN</v>
          </cell>
          <cell r="J781" t="str">
            <v>4. Oil Pre-FID</v>
          </cell>
          <cell r="K781" t="str">
            <v>PRA</v>
          </cell>
        </row>
        <row r="782">
          <cell r="B782" t="str">
            <v>NIP_D_EGBW_ELA_D01_F</v>
          </cell>
          <cell r="C782" t="str">
            <v>Feasible</v>
          </cell>
          <cell r="D782" t="str">
            <v>ELA</v>
          </cell>
          <cell r="E782" t="str">
            <v>EGBW</v>
          </cell>
          <cell r="F782" t="str">
            <v>EGBEMA1_FS</v>
          </cell>
          <cell r="G782" t="str">
            <v>NIP_BP06_Egbema FOD</v>
          </cell>
          <cell r="H782" t="str">
            <v>NIP_D_EGBW_ELA_D01</v>
          </cell>
          <cell r="I782" t="str">
            <v>Ranked IN</v>
          </cell>
          <cell r="J782" t="str">
            <v>4. Oil Pre-FID</v>
          </cell>
          <cell r="K782" t="str">
            <v>3. New Oil</v>
          </cell>
        </row>
        <row r="783">
          <cell r="B783" t="str">
            <v>NIP_D_EGBW_ELA_G01_F</v>
          </cell>
          <cell r="C783" t="str">
            <v>Feasible</v>
          </cell>
          <cell r="D783" t="str">
            <v>ELA</v>
          </cell>
          <cell r="E783" t="str">
            <v>EGBW</v>
          </cell>
          <cell r="F783" t="str">
            <v>NAG PF</v>
          </cell>
          <cell r="G783" t="e">
            <v>#N/A</v>
          </cell>
          <cell r="H783" t="str">
            <v>NIP_D_EGBW_ELA_G01</v>
          </cell>
          <cell r="I783" t="e">
            <v>#N/A</v>
          </cell>
          <cell r="J783" t="e">
            <v>#N/A</v>
          </cell>
          <cell r="K783" t="str">
            <v>3. New Oil</v>
          </cell>
        </row>
        <row r="784">
          <cell r="B784" t="str">
            <v>NIP_D_EGBW_ELA_I01_F</v>
          </cell>
          <cell r="C784" t="str">
            <v>Feasible</v>
          </cell>
          <cell r="D784" t="str">
            <v>ELA</v>
          </cell>
          <cell r="E784" t="str">
            <v>EGBW</v>
          </cell>
          <cell r="F784" t="str">
            <v>EGBEMA1_FS</v>
          </cell>
          <cell r="G784" t="str">
            <v>NIP_BP06_Egbema Gas</v>
          </cell>
          <cell r="H784" t="str">
            <v>NIP_D_EGBW_ELA_I01</v>
          </cell>
          <cell r="I784" t="str">
            <v>Ranked IN</v>
          </cell>
          <cell r="J784" t="str">
            <v>4. Oil Pre-FID</v>
          </cell>
          <cell r="K784" t="str">
            <v>3. New Oil</v>
          </cell>
        </row>
        <row r="785">
          <cell r="B785" t="str">
            <v>NIP_D_EGGS_EEE_G01_F</v>
          </cell>
          <cell r="C785" t="str">
            <v>Feasible</v>
          </cell>
          <cell r="D785" t="str">
            <v>Corporate</v>
          </cell>
          <cell r="E785" t="str">
            <v>EEE</v>
          </cell>
          <cell r="F785" t="str">
            <v>DNR Prod Facilty</v>
          </cell>
          <cell r="G785" t="str">
            <v>Corporate - East</v>
          </cell>
          <cell r="H785" t="str">
            <v>NIP_D_EGGS_EEE_G01</v>
          </cell>
          <cell r="I785" t="str">
            <v>Ranked IN</v>
          </cell>
          <cell r="J785" t="str">
            <v>5. Ongoing Gas</v>
          </cell>
          <cell r="K785" t="str">
            <v>3. New Oil</v>
          </cell>
        </row>
        <row r="786">
          <cell r="B786" t="str">
            <v>NIP_D_EGGS_EEE_G02_F</v>
          </cell>
          <cell r="C786" t="str">
            <v>Feasible</v>
          </cell>
          <cell r="D786" t="str">
            <v>Corporate</v>
          </cell>
          <cell r="E786" t="str">
            <v>EEE</v>
          </cell>
          <cell r="F786" t="str">
            <v>DNR Prod Facilty</v>
          </cell>
          <cell r="G786" t="str">
            <v>Corporate - East</v>
          </cell>
          <cell r="H786" t="str">
            <v>NIP_D_EGGS_EEE_G02</v>
          </cell>
          <cell r="I786" t="str">
            <v>Ranked IN</v>
          </cell>
          <cell r="J786" t="str">
            <v>5. Ongoing Gas</v>
          </cell>
          <cell r="K786" t="str">
            <v>3. New Oil</v>
          </cell>
        </row>
        <row r="787">
          <cell r="B787" t="str">
            <v>NIP_D_EGLO_EWS_D01_F</v>
          </cell>
          <cell r="C787" t="str">
            <v>Feasible</v>
          </cell>
          <cell r="D787" t="str">
            <v>EWS</v>
          </cell>
          <cell r="E787" t="str">
            <v>EGLO</v>
          </cell>
          <cell r="F787" t="str">
            <v>SOKU1_FS</v>
          </cell>
          <cell r="G787" t="str">
            <v>NIP_BP06_Egbolom ID</v>
          </cell>
          <cell r="H787" t="str">
            <v>NIP_D_EGLO_EWS_D01</v>
          </cell>
          <cell r="I787" t="str">
            <v>Ranked IN</v>
          </cell>
          <cell r="J787" t="str">
            <v>4. Oil Pre-FID</v>
          </cell>
          <cell r="K787" t="str">
            <v>3. New Oil</v>
          </cell>
        </row>
        <row r="788">
          <cell r="B788" t="str">
            <v>NIP_D_EGWA_WNS_D01_F</v>
          </cell>
          <cell r="C788" t="str">
            <v>Feasible</v>
          </cell>
          <cell r="D788" t="str">
            <v>WNS</v>
          </cell>
          <cell r="E788" t="str">
            <v>EGWA</v>
          </cell>
          <cell r="F788" t="str">
            <v>EGWA1_FS</v>
          </cell>
          <cell r="G788" t="str">
            <v>NIP_BP06_Odidi node IOGP</v>
          </cell>
          <cell r="H788" t="str">
            <v>NIP_D_EGWA_WNS_D01</v>
          </cell>
          <cell r="I788" t="str">
            <v>Ranked IN</v>
          </cell>
          <cell r="J788" t="str">
            <v>4. Oil Pre-FID</v>
          </cell>
          <cell r="K788" t="str">
            <v>3. New Oil</v>
          </cell>
        </row>
        <row r="789">
          <cell r="B789" t="str">
            <v>NIP_D_EGWA_WNS_L01_F</v>
          </cell>
          <cell r="C789" t="str">
            <v>Feasible</v>
          </cell>
          <cell r="D789" t="str">
            <v>WNS</v>
          </cell>
          <cell r="E789" t="str">
            <v>EGWA</v>
          </cell>
          <cell r="F789" t="str">
            <v>EGWA2_FS</v>
          </cell>
          <cell r="G789" t="str">
            <v>NIP_BP06_Odidi node IOGP</v>
          </cell>
          <cell r="H789" t="str">
            <v>NIP_D_EGWA_WNS_L01</v>
          </cell>
          <cell r="I789" t="str">
            <v>Ranked IN</v>
          </cell>
          <cell r="J789" t="str">
            <v>4. Oil Pre-FID</v>
          </cell>
          <cell r="K789" t="str">
            <v>3. New Oil</v>
          </cell>
        </row>
        <row r="790">
          <cell r="B790" t="str">
            <v>NIP_D_EGWA_WNS_R01_F</v>
          </cell>
          <cell r="C790" t="str">
            <v>Feasible</v>
          </cell>
          <cell r="D790" t="str">
            <v>WNS</v>
          </cell>
          <cell r="E790" t="str">
            <v>EGWA</v>
          </cell>
          <cell r="F790" t="str">
            <v>EGWA2_FS</v>
          </cell>
          <cell r="G790" t="str">
            <v>NIP_BP06_Odidi node IOGP</v>
          </cell>
          <cell r="H790" t="str">
            <v>NIP_D_EGWA_WNS_R01</v>
          </cell>
          <cell r="I790" t="str">
            <v>Ranked IN</v>
          </cell>
          <cell r="J790" t="str">
            <v>1. NFA</v>
          </cell>
          <cell r="K790" t="str">
            <v>2. LIO</v>
          </cell>
        </row>
        <row r="791">
          <cell r="B791" t="str">
            <v>NIP_D_EGWA_WNS_R03_F</v>
          </cell>
          <cell r="C791" t="str">
            <v>Feasible</v>
          </cell>
          <cell r="D791" t="str">
            <v>WNS</v>
          </cell>
          <cell r="E791" t="str">
            <v>EGWA</v>
          </cell>
          <cell r="F791" t="str">
            <v>EGWA2_FS</v>
          </cell>
          <cell r="G791" t="str">
            <v>NIP_BP06_Odidi node IOGP</v>
          </cell>
          <cell r="H791" t="str">
            <v>NIP_D_EGWA_WNS_R03</v>
          </cell>
          <cell r="I791" t="str">
            <v>Ranked IN</v>
          </cell>
          <cell r="J791" t="str">
            <v>1. NFA</v>
          </cell>
          <cell r="K791" t="str">
            <v>2. LIO</v>
          </cell>
        </row>
        <row r="792">
          <cell r="B792" t="str">
            <v>NIP_D_EGWA_WNS_T01_F</v>
          </cell>
          <cell r="C792" t="str">
            <v>Feasible</v>
          </cell>
          <cell r="D792" t="str">
            <v>WNS</v>
          </cell>
          <cell r="E792" t="str">
            <v>EGWA</v>
          </cell>
          <cell r="F792" t="str">
            <v>EGWA2_FS</v>
          </cell>
          <cell r="G792" t="str">
            <v>NIP_BP06_Odidi node IOGP</v>
          </cell>
          <cell r="H792" t="str">
            <v>NIP_D_EGWA_WNS_T01</v>
          </cell>
          <cell r="I792" t="str">
            <v>Ranked IN</v>
          </cell>
          <cell r="J792" t="str">
            <v>1. NFA</v>
          </cell>
          <cell r="K792" t="str">
            <v>2. LIO</v>
          </cell>
        </row>
        <row r="793">
          <cell r="B793" t="str">
            <v>NIP_D_EJAz_OFS_D02_F</v>
          </cell>
          <cell r="C793" t="str">
            <v>Feasible</v>
          </cell>
          <cell r="D793" t="str">
            <v>OFS</v>
          </cell>
          <cell r="E793" t="str">
            <v>EJAz</v>
          </cell>
          <cell r="F793" t="str">
            <v>Offshore PF</v>
          </cell>
          <cell r="G793" t="str">
            <v>NIP_BP06_EA Phase 2</v>
          </cell>
          <cell r="H793" t="str">
            <v>NIP_D_EJAz_OFS_D02</v>
          </cell>
          <cell r="I793" t="str">
            <v>Ranked IN</v>
          </cell>
          <cell r="J793" t="str">
            <v>4. Oil Pre-FID</v>
          </cell>
          <cell r="K793" t="str">
            <v>3. New Oil</v>
          </cell>
        </row>
        <row r="794">
          <cell r="B794" t="str">
            <v>NIP_D_EKUL_EWS_B01_F</v>
          </cell>
          <cell r="C794" t="str">
            <v>Feasible</v>
          </cell>
          <cell r="D794" t="str">
            <v>EWS</v>
          </cell>
          <cell r="E794" t="str">
            <v>EKUL</v>
          </cell>
          <cell r="F794" t="str">
            <v>EKULAMA2_FS</v>
          </cell>
          <cell r="G794" t="str">
            <v>NIP_BP06_2006 LIO</v>
          </cell>
          <cell r="H794" t="str">
            <v>NIP_D_EKUL_EWS_B01</v>
          </cell>
          <cell r="I794" t="str">
            <v>Ranked IN</v>
          </cell>
          <cell r="J794" t="str">
            <v>1. NFA</v>
          </cell>
          <cell r="K794" t="str">
            <v>2. LIO</v>
          </cell>
        </row>
        <row r="795">
          <cell r="B795" t="str">
            <v>NIP_D_EKUL_EWS_R01_F</v>
          </cell>
          <cell r="C795" t="str">
            <v>Feasible</v>
          </cell>
          <cell r="D795" t="str">
            <v>EWS</v>
          </cell>
          <cell r="E795" t="str">
            <v>EKUL</v>
          </cell>
          <cell r="F795" t="str">
            <v>EKULAMA1_FS</v>
          </cell>
          <cell r="G795" t="str">
            <v>NIP_BP06_2006 LIO</v>
          </cell>
          <cell r="H795" t="str">
            <v>NIP_D_EKUL_EWS_R01</v>
          </cell>
          <cell r="I795" t="str">
            <v>Ranked IN</v>
          </cell>
          <cell r="J795" t="str">
            <v>1. NFA</v>
          </cell>
          <cell r="K795" t="str">
            <v>2. LIO</v>
          </cell>
        </row>
        <row r="796">
          <cell r="B796" t="str">
            <v>NIP_D_EKUL_EWS_R02_F</v>
          </cell>
          <cell r="C796" t="str">
            <v>Feasible</v>
          </cell>
          <cell r="D796" t="str">
            <v>EWS</v>
          </cell>
          <cell r="E796" t="str">
            <v>EKUL</v>
          </cell>
          <cell r="F796" t="str">
            <v>EKULAMA2_FS</v>
          </cell>
          <cell r="G796" t="str">
            <v>NIP_BP06_2007 LIO</v>
          </cell>
          <cell r="H796" t="str">
            <v>NIP_D_EKUL_EWS_R02</v>
          </cell>
          <cell r="I796" t="str">
            <v>Ranked IN</v>
          </cell>
          <cell r="J796" t="str">
            <v>1. NFA</v>
          </cell>
          <cell r="K796" t="str">
            <v>2. LIO</v>
          </cell>
        </row>
        <row r="797">
          <cell r="B797" t="str">
            <v>NIP_D_EKUL_EWS_R03_F</v>
          </cell>
          <cell r="C797" t="str">
            <v>Feasible</v>
          </cell>
          <cell r="D797" t="str">
            <v>EWS</v>
          </cell>
          <cell r="E797" t="str">
            <v>EKUL</v>
          </cell>
          <cell r="F797" t="str">
            <v>EKULAMA2_FS</v>
          </cell>
          <cell r="G797" t="str">
            <v>NIP_BP06_2008 LIO</v>
          </cell>
          <cell r="H797" t="str">
            <v>NIP_D_EKUL_EWS_R03</v>
          </cell>
          <cell r="I797" t="str">
            <v>Ranked IN</v>
          </cell>
          <cell r="J797" t="str">
            <v>1. NFA</v>
          </cell>
          <cell r="K797" t="str">
            <v>2. LIO</v>
          </cell>
        </row>
        <row r="798">
          <cell r="B798" t="str">
            <v>NIP_D_ELEP_EWS_G30_F</v>
          </cell>
          <cell r="C798" t="str">
            <v>Feasible</v>
          </cell>
          <cell r="D798" t="str">
            <v>EWS</v>
          </cell>
          <cell r="E798" t="str">
            <v>ELEP</v>
          </cell>
          <cell r="F798" t="str">
            <v>Cluster 2A PF</v>
          </cell>
          <cell r="G798" t="str">
            <v>NIP_BP06_Cluster 2A</v>
          </cell>
          <cell r="H798" t="str">
            <v>NIP_D_ELEP_EWS_G30</v>
          </cell>
          <cell r="I798" t="str">
            <v>Ranked OUT</v>
          </cell>
          <cell r="J798" t="str">
            <v>8. New gas (OKLNG)</v>
          </cell>
          <cell r="K798" t="str">
            <v>3. New Oil</v>
          </cell>
        </row>
        <row r="799">
          <cell r="B799" t="str">
            <v>NIP_D_ELWA_ELA_R01_F</v>
          </cell>
          <cell r="C799" t="str">
            <v>Feasible</v>
          </cell>
          <cell r="D799" t="str">
            <v>ELA</v>
          </cell>
          <cell r="E799" t="str">
            <v>ELWA</v>
          </cell>
          <cell r="F799" t="str">
            <v>AGBADA1_FS</v>
          </cell>
          <cell r="G799" t="str">
            <v>NIP_BP06_2006 LIO</v>
          </cell>
          <cell r="H799" t="str">
            <v>NIP_D_ELWA_ELA_R01</v>
          </cell>
          <cell r="I799" t="str">
            <v>Ranked IN</v>
          </cell>
          <cell r="J799" t="str">
            <v>1. NFA</v>
          </cell>
          <cell r="K799" t="str">
            <v>2. LIO</v>
          </cell>
        </row>
        <row r="800">
          <cell r="B800" t="str">
            <v>NIP_D_EPUZ_ELA_G01_F</v>
          </cell>
          <cell r="C800" t="str">
            <v>Feasible</v>
          </cell>
          <cell r="D800" t="str">
            <v>ELA</v>
          </cell>
          <cell r="E800" t="str">
            <v>EPUZ</v>
          </cell>
          <cell r="F800" t="str">
            <v>NAG PF</v>
          </cell>
          <cell r="G800" t="e">
            <v>#N/A</v>
          </cell>
          <cell r="H800" t="str">
            <v>NIP_D_EPUZ_ELA_G01</v>
          </cell>
          <cell r="I800" t="str">
            <v>Ranked IN</v>
          </cell>
          <cell r="J800" t="str">
            <v>6. New gas (NLNG)</v>
          </cell>
          <cell r="K800" t="str">
            <v>3. New Oil</v>
          </cell>
        </row>
        <row r="801">
          <cell r="B801" t="str">
            <v>NIP_D_ERMU_WLA_D01_F</v>
          </cell>
          <cell r="C801" t="str">
            <v>Feasible</v>
          </cell>
          <cell r="D801" t="str">
            <v>WLA</v>
          </cell>
          <cell r="E801" t="str">
            <v>ERMU</v>
          </cell>
          <cell r="F801" t="str">
            <v>ERIEMU1_FS</v>
          </cell>
          <cell r="G801" t="str">
            <v>NIP_BP06_AOU Module 1</v>
          </cell>
          <cell r="H801" t="str">
            <v>NIP_D_ERMU_WLA_D01</v>
          </cell>
          <cell r="I801" t="str">
            <v>Ranked IN</v>
          </cell>
          <cell r="J801" t="str">
            <v>4. Oil Pre-FID</v>
          </cell>
          <cell r="K801" t="str">
            <v>3. New Oil</v>
          </cell>
        </row>
        <row r="802">
          <cell r="B802" t="str">
            <v>NIP_D_ERMU_WLA_D02_F</v>
          </cell>
          <cell r="C802" t="str">
            <v>Feasible</v>
          </cell>
          <cell r="D802" t="str">
            <v>WLA</v>
          </cell>
          <cell r="E802" t="str">
            <v>ERMU</v>
          </cell>
          <cell r="F802" t="str">
            <v>ERIEMU1_FS</v>
          </cell>
          <cell r="G802" t="str">
            <v>NIP_BP06_AOU Module 2</v>
          </cell>
          <cell r="H802" t="str">
            <v>NIP_D_ERMU_WLA_D02</v>
          </cell>
          <cell r="I802" t="str">
            <v>Ranked IN</v>
          </cell>
          <cell r="J802" t="str">
            <v>4. Oil Pre-FID</v>
          </cell>
          <cell r="K802" t="str">
            <v>3. New Oil</v>
          </cell>
        </row>
        <row r="803">
          <cell r="B803" t="str">
            <v>NIP_D_ERMU_WLA_T01_F</v>
          </cell>
          <cell r="C803" t="str">
            <v>Feasible</v>
          </cell>
          <cell r="D803" t="str">
            <v>WLA</v>
          </cell>
          <cell r="E803" t="str">
            <v>ERMU</v>
          </cell>
          <cell r="F803" t="str">
            <v>ERIEMU1_FS</v>
          </cell>
          <cell r="G803" t="str">
            <v>NIP_BP06_2006 LIO</v>
          </cell>
          <cell r="H803" t="str">
            <v>NIP_D_ERMU_WLA_T01</v>
          </cell>
          <cell r="I803" t="str">
            <v>Ranked IN</v>
          </cell>
          <cell r="J803" t="str">
            <v>1. NFA</v>
          </cell>
          <cell r="K803" t="str">
            <v>2. LIO</v>
          </cell>
        </row>
        <row r="804">
          <cell r="B804" t="str">
            <v>NIP_D_ESCB_WNS_C01_F</v>
          </cell>
          <cell r="C804" t="str">
            <v>Feasible</v>
          </cell>
          <cell r="D804" t="str">
            <v>WNS</v>
          </cell>
          <cell r="E804" t="str">
            <v>ESCB</v>
          </cell>
          <cell r="F804" t="str">
            <v>ESCRAVOS_BEACH1_FS</v>
          </cell>
          <cell r="G804" t="str">
            <v>NIP_BP06_Escravos Beach Node Oil</v>
          </cell>
          <cell r="H804" t="str">
            <v>NIP_D_ESCB_WNS_C01</v>
          </cell>
          <cell r="I804" t="str">
            <v>Ranked OUT</v>
          </cell>
          <cell r="J804" t="str">
            <v>4. Oil Pre-FID</v>
          </cell>
          <cell r="K804" t="str">
            <v>3. New Oil</v>
          </cell>
        </row>
        <row r="805">
          <cell r="B805" t="str">
            <v>NIP_D_ESCB_WNS_D01_F</v>
          </cell>
          <cell r="C805" t="str">
            <v>Feasible</v>
          </cell>
          <cell r="D805" t="str">
            <v>WNS</v>
          </cell>
          <cell r="E805" t="str">
            <v>ESCB</v>
          </cell>
          <cell r="F805" t="str">
            <v>ESCRAVOS_BEACH1_FS</v>
          </cell>
          <cell r="G805" t="str">
            <v>NIP_BP06_Escravos Beach Node Oil</v>
          </cell>
          <cell r="H805" t="str">
            <v>NIP_D_ESCB_WNS_D01</v>
          </cell>
          <cell r="I805" t="str">
            <v>Ranked OUT</v>
          </cell>
          <cell r="J805" t="str">
            <v>4. Oil Pre-FID</v>
          </cell>
          <cell r="K805" t="str">
            <v>3. New Oil</v>
          </cell>
        </row>
        <row r="806">
          <cell r="B806" t="str">
            <v>NIP_D_ESCB_WNS_L01_F</v>
          </cell>
          <cell r="C806" t="str">
            <v>Feasible</v>
          </cell>
          <cell r="D806" t="str">
            <v>WNS</v>
          </cell>
          <cell r="E806" t="str">
            <v>ESCB</v>
          </cell>
          <cell r="F806" t="str">
            <v>ESCRAVOS_BEACH1_FS</v>
          </cell>
          <cell r="G806" t="str">
            <v>NIP_BP06_Escravos Beach Gaslift</v>
          </cell>
          <cell r="H806" t="str">
            <v>NIP_D_ESCB_WNS_L01</v>
          </cell>
          <cell r="I806" t="str">
            <v>Ranked IN</v>
          </cell>
          <cell r="J806" t="str">
            <v>4. Oil Pre-FID</v>
          </cell>
          <cell r="K806" t="str">
            <v>3. New Oil</v>
          </cell>
        </row>
        <row r="807">
          <cell r="B807" t="str">
            <v>NIP_D_ESCB_WNS_R01_F</v>
          </cell>
          <cell r="C807" t="str">
            <v>Feasible</v>
          </cell>
          <cell r="D807" t="str">
            <v>WNS</v>
          </cell>
          <cell r="E807" t="str">
            <v>ESCB</v>
          </cell>
          <cell r="F807" t="str">
            <v>ESCRAVOS_BEACH1_FS</v>
          </cell>
          <cell r="G807" t="str">
            <v>NIP_BP06_Integrity</v>
          </cell>
          <cell r="H807" t="str">
            <v>NIP_D_ESCB_WNS_R01</v>
          </cell>
          <cell r="I807" t="str">
            <v>Ranked IN</v>
          </cell>
          <cell r="J807" t="str">
            <v>1. NFA</v>
          </cell>
          <cell r="K807" t="str">
            <v>2. LIO</v>
          </cell>
        </row>
        <row r="808">
          <cell r="B808" t="str">
            <v>NIP_D_ESCB_WNS_S01_F</v>
          </cell>
          <cell r="C808" t="str">
            <v>Feasible</v>
          </cell>
          <cell r="D808" t="str">
            <v>WNS</v>
          </cell>
          <cell r="E808" t="str">
            <v>ESCB</v>
          </cell>
          <cell r="F808" t="str">
            <v>ESCRAVOS_BEACH1_FS</v>
          </cell>
          <cell r="G808" t="str">
            <v>NIP_BP06_Integrity</v>
          </cell>
          <cell r="H808" t="str">
            <v>NIP_D_ESCB_WNS_S01</v>
          </cell>
          <cell r="I808" t="str">
            <v>Ranked IN</v>
          </cell>
          <cell r="J808" t="str">
            <v>1. NFA</v>
          </cell>
          <cell r="K808" t="str">
            <v>2. LIO</v>
          </cell>
        </row>
        <row r="809">
          <cell r="B809" t="str">
            <v>NIP_D_ESCB_WNS_S02_F</v>
          </cell>
          <cell r="C809" t="str">
            <v>Feasible</v>
          </cell>
          <cell r="D809" t="str">
            <v>WNS</v>
          </cell>
          <cell r="E809" t="str">
            <v>ESCB</v>
          </cell>
          <cell r="F809" t="str">
            <v>ESCRAVOS_BEACH1_FS</v>
          </cell>
          <cell r="G809" t="str">
            <v>NIP_BP06_Integrity</v>
          </cell>
          <cell r="H809" t="str">
            <v>NIP_D_ESCB_WNS_S02</v>
          </cell>
          <cell r="I809" t="str">
            <v>Ranked IN</v>
          </cell>
          <cell r="J809" t="str">
            <v>1. NFA</v>
          </cell>
          <cell r="K809" t="str">
            <v>2. LIO</v>
          </cell>
        </row>
        <row r="810">
          <cell r="B810" t="str">
            <v>NIP_D_ESCB_WNS_T01_F</v>
          </cell>
          <cell r="C810" t="str">
            <v>Feasible</v>
          </cell>
          <cell r="D810" t="str">
            <v>WNS</v>
          </cell>
          <cell r="E810" t="str">
            <v>ESCB</v>
          </cell>
          <cell r="F810" t="str">
            <v>ESCRAVOS_BEACH1_FS</v>
          </cell>
          <cell r="G810" t="str">
            <v>NIP_BP06_Integrity</v>
          </cell>
          <cell r="H810" t="str">
            <v>NIP_D_ESCB_WNS_T01</v>
          </cell>
          <cell r="I810" t="str">
            <v>Ranked IN</v>
          </cell>
          <cell r="J810" t="str">
            <v>1. NFA</v>
          </cell>
          <cell r="K810" t="str">
            <v>2. LIO</v>
          </cell>
        </row>
        <row r="811">
          <cell r="B811" t="str">
            <v>NIP_D_Escravos Beach Gaslift_PRA_F</v>
          </cell>
          <cell r="C811" t="str">
            <v>Feasible</v>
          </cell>
          <cell r="D811" t="str">
            <v>Corporate</v>
          </cell>
          <cell r="E811" t="str">
            <v>PRA</v>
          </cell>
          <cell r="F811" t="str">
            <v>DNR Prod Facilty</v>
          </cell>
          <cell r="G811" t="str">
            <v>Corporate PRA</v>
          </cell>
          <cell r="H811" t="str">
            <v>NIP_D_Escravos Beach Gaslift_PRA</v>
          </cell>
          <cell r="I811" t="str">
            <v>Ranked IN</v>
          </cell>
          <cell r="J811" t="str">
            <v>4. Oil Pre-FID</v>
          </cell>
          <cell r="K811" t="str">
            <v>PRA</v>
          </cell>
        </row>
        <row r="812">
          <cell r="B812" t="str">
            <v>NIP_D_Escravos Beach Node Oil_PRA_F</v>
          </cell>
          <cell r="C812" t="str">
            <v>Feasible</v>
          </cell>
          <cell r="D812" t="str">
            <v>Corporate</v>
          </cell>
          <cell r="E812" t="str">
            <v>PRA</v>
          </cell>
          <cell r="F812" t="str">
            <v>DNR Prod Facilty</v>
          </cell>
          <cell r="G812" t="str">
            <v>Corporate PRA</v>
          </cell>
          <cell r="H812" t="str">
            <v>NIP_D_Escravos Beach Node Oil_PRA</v>
          </cell>
          <cell r="I812" t="str">
            <v>Ranked OUT</v>
          </cell>
          <cell r="J812" t="str">
            <v>1. NFA</v>
          </cell>
          <cell r="K812" t="str">
            <v>PRA</v>
          </cell>
        </row>
        <row r="813">
          <cell r="B813" t="str">
            <v>NIP_D_ETEL_ELA_D01_F</v>
          </cell>
          <cell r="C813" t="str">
            <v>Feasible</v>
          </cell>
          <cell r="D813" t="str">
            <v>ELA</v>
          </cell>
          <cell r="E813" t="str">
            <v>ETEL</v>
          </cell>
          <cell r="F813" t="str">
            <v>PLANNED_GBARAN2_FS</v>
          </cell>
          <cell r="G813" t="str">
            <v>NIP_BP06_GU Phase 1</v>
          </cell>
          <cell r="H813" t="str">
            <v>NIP_D_ETEL_ELA_D01</v>
          </cell>
          <cell r="I813" t="str">
            <v>Ranked IN</v>
          </cell>
          <cell r="J813" t="str">
            <v>5. Ongoing Gas</v>
          </cell>
          <cell r="K813" t="str">
            <v>3. New Oil</v>
          </cell>
        </row>
        <row r="814">
          <cell r="B814" t="str">
            <v>NIP_D_ETEL_ELA_D02_F</v>
          </cell>
          <cell r="C814" t="str">
            <v>Feasible</v>
          </cell>
          <cell r="D814" t="str">
            <v>ELA</v>
          </cell>
          <cell r="E814" t="str">
            <v>ETEL</v>
          </cell>
          <cell r="F814" t="str">
            <v>PLANNED_GBARAN2_FS</v>
          </cell>
          <cell r="G814" t="str">
            <v>NIP_BP06_Etelebou FOD</v>
          </cell>
          <cell r="H814" t="str">
            <v>NIP_D_ETEL_ELA_D02</v>
          </cell>
          <cell r="I814" t="str">
            <v>Ranked OUT</v>
          </cell>
          <cell r="J814" t="str">
            <v>4. Oil Pre-FID</v>
          </cell>
          <cell r="K814" t="str">
            <v>3. New Oil</v>
          </cell>
        </row>
        <row r="815">
          <cell r="B815" t="str">
            <v>NIP_D_ETEL_ELA_S01_F</v>
          </cell>
          <cell r="C815" t="str">
            <v>Feasible</v>
          </cell>
          <cell r="D815" t="str">
            <v>ELA</v>
          </cell>
          <cell r="E815" t="str">
            <v>ETEL</v>
          </cell>
          <cell r="F815" t="str">
            <v>ETELEBOU1_FS</v>
          </cell>
          <cell r="G815" t="str">
            <v>NIP_BP06_Integrity</v>
          </cell>
          <cell r="H815" t="str">
            <v>NIP_D_ETEL_ELA_S01</v>
          </cell>
          <cell r="I815" t="str">
            <v>Ranked IN</v>
          </cell>
          <cell r="J815" t="str">
            <v>1. NFA</v>
          </cell>
          <cell r="K815" t="str">
            <v>2. LIO</v>
          </cell>
        </row>
        <row r="816">
          <cell r="B816" t="str">
            <v>NIP_D_Etelebou FOD_PRA_F</v>
          </cell>
          <cell r="C816" t="str">
            <v>Feasible</v>
          </cell>
          <cell r="D816" t="str">
            <v>Corporate</v>
          </cell>
          <cell r="E816" t="str">
            <v>PRA</v>
          </cell>
          <cell r="F816" t="str">
            <v>DNR Prod Facilty</v>
          </cell>
          <cell r="G816" t="str">
            <v>Corporate PRA</v>
          </cell>
          <cell r="H816" t="str">
            <v>NIP_D_Etelebou FOD_PRA</v>
          </cell>
          <cell r="I816" t="str">
            <v>Ranked OUT</v>
          </cell>
          <cell r="J816" t="str">
            <v>4. Oil Pre-FID</v>
          </cell>
          <cell r="K816" t="str">
            <v>PRA</v>
          </cell>
        </row>
        <row r="817">
          <cell r="B817" t="str">
            <v>NIP_D_EVWR_WLA_D01_F</v>
          </cell>
          <cell r="C817" t="str">
            <v>Feasible</v>
          </cell>
          <cell r="D817" t="str">
            <v>WLA</v>
          </cell>
          <cell r="E817" t="str">
            <v>EVWR</v>
          </cell>
          <cell r="F817" t="str">
            <v>EVWRENI1_FS</v>
          </cell>
          <cell r="G817" t="str">
            <v>NIP_BP06_GUGG-Evwreni</v>
          </cell>
          <cell r="H817" t="str">
            <v>NIP_D_EVWR_WLA_D01</v>
          </cell>
          <cell r="I817" t="str">
            <v>Ranked OUT</v>
          </cell>
          <cell r="J817" t="str">
            <v>4. Oil Pre-FID</v>
          </cell>
          <cell r="K817" t="str">
            <v>3. New Oil</v>
          </cell>
        </row>
        <row r="818">
          <cell r="B818" t="str">
            <v>NIP_D_EVWR_WLA_I01_F</v>
          </cell>
          <cell r="C818" t="str">
            <v>Feasible</v>
          </cell>
          <cell r="D818" t="str">
            <v>WLA</v>
          </cell>
          <cell r="E818" t="str">
            <v>EVWR</v>
          </cell>
          <cell r="F818" t="str">
            <v>EVWRENI1_FS</v>
          </cell>
          <cell r="G818" t="str">
            <v>NIP_BP06_GUGG-Evwreni</v>
          </cell>
          <cell r="H818" t="str">
            <v>NIP_D_EVWR_WLA_I01</v>
          </cell>
          <cell r="I818" t="str">
            <v>Ranked OUT</v>
          </cell>
          <cell r="J818" t="str">
            <v>4. Oil Pre-FID</v>
          </cell>
          <cell r="K818" t="str">
            <v>3. New Oil</v>
          </cell>
        </row>
        <row r="819">
          <cell r="B819" t="str">
            <v>NIP_D_EVWR_WLA_L01_F</v>
          </cell>
          <cell r="C819" t="str">
            <v>Feasible</v>
          </cell>
          <cell r="D819" t="str">
            <v>WLA</v>
          </cell>
          <cell r="E819" t="str">
            <v>EVWR</v>
          </cell>
          <cell r="F819" t="str">
            <v>EVWRENI1_FS</v>
          </cell>
          <cell r="G819" t="str">
            <v>NIP_BP06_Evwreni Gaslift compressor</v>
          </cell>
          <cell r="H819" t="str">
            <v>NIP_D_EVWR_WLA_L01</v>
          </cell>
          <cell r="I819" t="str">
            <v>Ranked IN</v>
          </cell>
          <cell r="J819" t="str">
            <v>1. NFA</v>
          </cell>
          <cell r="K819" t="str">
            <v>3. New Oil</v>
          </cell>
        </row>
        <row r="820">
          <cell r="B820" t="str">
            <v>NIP_D_Evwreni Gaslift compressor_PRA_F</v>
          </cell>
          <cell r="C820" t="str">
            <v>Feasible</v>
          </cell>
          <cell r="D820" t="str">
            <v>Corporate</v>
          </cell>
          <cell r="E820" t="str">
            <v>PRA</v>
          </cell>
          <cell r="F820" t="str">
            <v>DNR Prod Facilty</v>
          </cell>
          <cell r="G820" t="str">
            <v>Corporate PRA</v>
          </cell>
          <cell r="H820" t="str">
            <v>NIP_D_Evwreni Gaslift compressor_PRA</v>
          </cell>
          <cell r="I820" t="str">
            <v>Ranked IN</v>
          </cell>
          <cell r="J820" t="str">
            <v>1. NFA</v>
          </cell>
          <cell r="K820" t="str">
            <v>PRA</v>
          </cell>
        </row>
        <row r="821">
          <cell r="B821" t="str">
            <v>NIP_D_FORC_WSS_C01_F</v>
          </cell>
          <cell r="C821" t="str">
            <v>Feasible</v>
          </cell>
          <cell r="D821" t="str">
            <v>WSS</v>
          </cell>
          <cell r="E821" t="str">
            <v>FORC</v>
          </cell>
          <cell r="F821" t="str">
            <v>FORCADOS4_FS</v>
          </cell>
          <cell r="G821" t="str">
            <v>NIP_BP06_Forcados workovers</v>
          </cell>
          <cell r="H821" t="str">
            <v>NIP_D_FORC_WSS_C01</v>
          </cell>
          <cell r="I821" t="str">
            <v>Ranked OUT</v>
          </cell>
          <cell r="J821" t="str">
            <v>1. NFA</v>
          </cell>
          <cell r="K821" t="str">
            <v>3. New Oil</v>
          </cell>
        </row>
        <row r="822">
          <cell r="B822" t="str">
            <v>NIP_D_FORC_WSS_D02_F</v>
          </cell>
          <cell r="C822" t="str">
            <v>Feasible</v>
          </cell>
          <cell r="D822" t="str">
            <v>WSS</v>
          </cell>
          <cell r="E822" t="str">
            <v>FORC</v>
          </cell>
          <cell r="F822" t="str">
            <v>FORCADOS4_FS</v>
          </cell>
          <cell r="G822" t="str">
            <v>NIP_BP06_FYIP</v>
          </cell>
          <cell r="H822" t="str">
            <v>NIP_D_FORC_WSS_D02</v>
          </cell>
          <cell r="I822" t="str">
            <v>Ranked IN</v>
          </cell>
          <cell r="J822" t="str">
            <v>3. Oil Post-FID</v>
          </cell>
          <cell r="K822" t="str">
            <v>3. New Oil</v>
          </cell>
        </row>
        <row r="823">
          <cell r="B823" t="str">
            <v>NIP_D_FORC_WSS_D04_F</v>
          </cell>
          <cell r="C823" t="str">
            <v>Feasible</v>
          </cell>
          <cell r="D823" t="str">
            <v>WSS</v>
          </cell>
          <cell r="E823" t="str">
            <v>FORC</v>
          </cell>
          <cell r="F823" t="str">
            <v>FORCADOS4_FS</v>
          </cell>
          <cell r="G823" t="str">
            <v>NIP_BP06_Forcados West</v>
          </cell>
          <cell r="H823" t="str">
            <v>NIP_D_FORC_WSS_D04</v>
          </cell>
          <cell r="I823" t="str">
            <v>Ranked IN</v>
          </cell>
          <cell r="J823" t="str">
            <v>4. Oil Pre-FID</v>
          </cell>
          <cell r="K823" t="str">
            <v>3. New Oil</v>
          </cell>
        </row>
        <row r="824">
          <cell r="B824" t="str">
            <v>NIP_D_FORC_WSS_D07_F</v>
          </cell>
          <cell r="C824" t="str">
            <v>Feasible</v>
          </cell>
          <cell r="D824" t="str">
            <v>WSS</v>
          </cell>
          <cell r="E824" t="str">
            <v>FORC</v>
          </cell>
          <cell r="F824" t="str">
            <v>FORCADOS3_FS</v>
          </cell>
          <cell r="G824" t="str">
            <v>NIP_BP06_Forcados FOD 2</v>
          </cell>
          <cell r="H824" t="str">
            <v>NIP_D_FORC_WSS_D07</v>
          </cell>
          <cell r="I824" t="str">
            <v>Ranked IN</v>
          </cell>
          <cell r="J824" t="str">
            <v>4. Oil Pre-FID</v>
          </cell>
          <cell r="K824" t="str">
            <v>3. New Oil</v>
          </cell>
        </row>
        <row r="825">
          <cell r="B825" t="str">
            <v>NIP_D_FORC_WSS_D08_F</v>
          </cell>
          <cell r="C825" t="str">
            <v>Feasible</v>
          </cell>
          <cell r="D825" t="str">
            <v>WSS</v>
          </cell>
          <cell r="E825" t="str">
            <v>FORC</v>
          </cell>
          <cell r="F825" t="str">
            <v>FORCADOS2_FS</v>
          </cell>
          <cell r="G825" t="str">
            <v>NIP_BP06_Forcados FOD  1</v>
          </cell>
          <cell r="H825" t="str">
            <v>NIP_D_FORC_WSS_D08</v>
          </cell>
          <cell r="I825" t="str">
            <v>Ranked IN</v>
          </cell>
          <cell r="J825" t="str">
            <v>4. Oil Pre-FID</v>
          </cell>
          <cell r="K825" t="str">
            <v>3. New Oil</v>
          </cell>
        </row>
        <row r="826">
          <cell r="B826" t="str">
            <v>NIP_D_FORC_WSS_D09_F</v>
          </cell>
          <cell r="C826" t="str">
            <v>Feasible</v>
          </cell>
          <cell r="D826" t="str">
            <v>WSS</v>
          </cell>
          <cell r="E826" t="str">
            <v>FORC</v>
          </cell>
          <cell r="F826" t="str">
            <v>FORCADOS3_FS</v>
          </cell>
          <cell r="G826" t="str">
            <v>NIP_BP06_Forcados FOD 2</v>
          </cell>
          <cell r="H826" t="str">
            <v>NIP_D_FORC_WSS_D09</v>
          </cell>
          <cell r="I826" t="str">
            <v>Ranked IN</v>
          </cell>
          <cell r="J826" t="str">
            <v>4. Oil Pre-FID</v>
          </cell>
          <cell r="K826" t="str">
            <v>3. New Oil</v>
          </cell>
        </row>
        <row r="827">
          <cell r="B827" t="str">
            <v>NIP_D_FORC_WSS_G01_F</v>
          </cell>
          <cell r="C827" t="str">
            <v>Feasible</v>
          </cell>
          <cell r="D827" t="str">
            <v>WSS</v>
          </cell>
          <cell r="E827" t="str">
            <v>FORC</v>
          </cell>
          <cell r="F827" t="str">
            <v>NAG PF</v>
          </cell>
          <cell r="G827" t="e">
            <v>#N/A</v>
          </cell>
          <cell r="H827" t="str">
            <v>NIP_D_FORC_WSS_G01</v>
          </cell>
          <cell r="I827" t="str">
            <v>Ranked IN</v>
          </cell>
          <cell r="J827" t="str">
            <v>6. New gas (NLNG)</v>
          </cell>
          <cell r="K827" t="str">
            <v>3. New Oil</v>
          </cell>
        </row>
        <row r="828">
          <cell r="B828" t="str">
            <v>NIP_D_FORC_WSS_L01_F</v>
          </cell>
          <cell r="C828" t="str">
            <v>Feasible</v>
          </cell>
          <cell r="D828" t="str">
            <v>WSS</v>
          </cell>
          <cell r="E828" t="str">
            <v>FORC</v>
          </cell>
          <cell r="F828" t="str">
            <v>FORCADOS4_FS</v>
          </cell>
          <cell r="G828" t="str">
            <v>NIP_BP06_FYIP</v>
          </cell>
          <cell r="H828" t="str">
            <v>NIP_D_FORC_WSS_L01</v>
          </cell>
          <cell r="I828" t="str">
            <v>Ranked IN</v>
          </cell>
          <cell r="J828" t="str">
            <v>3. Oil Post-FID</v>
          </cell>
          <cell r="K828" t="str">
            <v>3. New Oil</v>
          </cell>
        </row>
        <row r="829">
          <cell r="B829" t="str">
            <v>NIP_D_FORC_WSS_L02_F</v>
          </cell>
          <cell r="C829" t="str">
            <v>Feasible</v>
          </cell>
          <cell r="D829" t="str">
            <v>WSS</v>
          </cell>
          <cell r="E829" t="str">
            <v>FORC</v>
          </cell>
          <cell r="F829" t="str">
            <v>FORCADOS2_FS</v>
          </cell>
          <cell r="G829" t="str">
            <v>NIP_BP06_FYIP</v>
          </cell>
          <cell r="H829" t="str">
            <v>NIP_D_FORC_WSS_L02</v>
          </cell>
          <cell r="I829" t="str">
            <v>Ranked IN</v>
          </cell>
          <cell r="J829" t="str">
            <v>3. Oil Post-FID</v>
          </cell>
          <cell r="K829" t="str">
            <v>3. New Oil</v>
          </cell>
        </row>
        <row r="830">
          <cell r="B830" t="str">
            <v>NIP_D_FORC_WSS_L03_F</v>
          </cell>
          <cell r="C830" t="str">
            <v>Feasible</v>
          </cell>
          <cell r="D830" t="str">
            <v>WSS</v>
          </cell>
          <cell r="E830" t="str">
            <v>FORC</v>
          </cell>
          <cell r="F830" t="str">
            <v>FORCADOS4_FS</v>
          </cell>
          <cell r="G830" t="str">
            <v>NIP_BP06_FYIP</v>
          </cell>
          <cell r="H830" t="str">
            <v>NIP_D_FORC_WSS_L03</v>
          </cell>
          <cell r="I830" t="str">
            <v>Ranked IN</v>
          </cell>
          <cell r="J830" t="str">
            <v>3. Oil Post-FID</v>
          </cell>
          <cell r="K830" t="str">
            <v>3. New Oil</v>
          </cell>
        </row>
        <row r="831">
          <cell r="B831" t="str">
            <v>NIP_D_FORC_WSS_L04_F</v>
          </cell>
          <cell r="C831" t="str">
            <v>Feasible</v>
          </cell>
          <cell r="D831" t="str">
            <v>WSS</v>
          </cell>
          <cell r="E831" t="str">
            <v>FORC</v>
          </cell>
          <cell r="F831" t="str">
            <v>FORCADOS3_FS</v>
          </cell>
          <cell r="G831" t="str">
            <v>NIP_BP06_Forcados CIW</v>
          </cell>
          <cell r="H831" t="str">
            <v>NIP_D_FORC_WSS_L04</v>
          </cell>
          <cell r="I831" t="str">
            <v>Ranked IN</v>
          </cell>
          <cell r="J831" t="str">
            <v>3. Oil Post-FID</v>
          </cell>
          <cell r="K831" t="str">
            <v>3. New Oil</v>
          </cell>
        </row>
        <row r="832">
          <cell r="B832" t="str">
            <v>NIP_D_FORC_WSS_L05_F</v>
          </cell>
          <cell r="C832" t="str">
            <v>Feasible</v>
          </cell>
          <cell r="D832" t="str">
            <v>WSS</v>
          </cell>
          <cell r="E832" t="str">
            <v>FORC</v>
          </cell>
          <cell r="F832" t="str">
            <v>FORCADOS4_FS</v>
          </cell>
          <cell r="G832" t="str">
            <v>NIP_BP06_FYIP</v>
          </cell>
          <cell r="H832" t="str">
            <v>NIP_D_FORC_WSS_L05</v>
          </cell>
          <cell r="I832" t="str">
            <v>Ranked IN</v>
          </cell>
          <cell r="J832" t="str">
            <v>3. Oil Post-FID</v>
          </cell>
          <cell r="K832" t="str">
            <v>3. New Oil</v>
          </cell>
        </row>
        <row r="833">
          <cell r="B833" t="str">
            <v>NIP_D_FORC_WSS_W01_F</v>
          </cell>
          <cell r="C833" t="str">
            <v>Feasible</v>
          </cell>
          <cell r="D833" t="str">
            <v>WSS</v>
          </cell>
          <cell r="E833" t="str">
            <v>FORC</v>
          </cell>
          <cell r="F833" t="str">
            <v>FORCADOS4_FS</v>
          </cell>
          <cell r="G833" t="str">
            <v>NIP_BP06_Forcados FOD 2</v>
          </cell>
          <cell r="H833" t="str">
            <v>NIP_D_FORC_WSS_W01</v>
          </cell>
          <cell r="I833" t="str">
            <v>Ranked IN</v>
          </cell>
          <cell r="J833" t="str">
            <v>4. Oil Pre-FID</v>
          </cell>
          <cell r="K833" t="str">
            <v>3. New Oil</v>
          </cell>
        </row>
        <row r="834">
          <cell r="B834" t="str">
            <v>NIP_D_Forcados CIW_PRA_F</v>
          </cell>
          <cell r="C834" t="str">
            <v>Feasible</v>
          </cell>
          <cell r="D834" t="str">
            <v>Corporate</v>
          </cell>
          <cell r="E834" t="str">
            <v>PRA</v>
          </cell>
          <cell r="F834" t="str">
            <v>DNR Prod Facilty</v>
          </cell>
          <cell r="G834" t="str">
            <v>Corporate PRA</v>
          </cell>
          <cell r="H834" t="str">
            <v>NIP_D_Forcados CIW_PRA</v>
          </cell>
          <cell r="I834" t="str">
            <v>Ranked IN</v>
          </cell>
          <cell r="J834" t="str">
            <v>4. Oil Pre-FID</v>
          </cell>
          <cell r="K834" t="str">
            <v>PRA</v>
          </cell>
        </row>
        <row r="835">
          <cell r="B835" t="str">
            <v>NIP_D_Forcados FOD  1_PRA_F</v>
          </cell>
          <cell r="C835" t="str">
            <v>Feasible</v>
          </cell>
          <cell r="D835" t="str">
            <v>Corporate</v>
          </cell>
          <cell r="E835" t="str">
            <v>PRA</v>
          </cell>
          <cell r="F835" t="str">
            <v>DNR Prod Facilty</v>
          </cell>
          <cell r="G835" t="str">
            <v>Corporate PRA</v>
          </cell>
          <cell r="H835" t="str">
            <v>NIP_D_Forcados FOD  1_PRA</v>
          </cell>
          <cell r="I835" t="str">
            <v>Ranked IN</v>
          </cell>
          <cell r="J835" t="str">
            <v>4. Oil Pre-FID</v>
          </cell>
          <cell r="K835" t="str">
            <v>PRA</v>
          </cell>
        </row>
        <row r="836">
          <cell r="B836" t="str">
            <v>NIP_D_Forcados FOD 2_PRA_F</v>
          </cell>
          <cell r="C836" t="str">
            <v>Feasible</v>
          </cell>
          <cell r="D836" t="str">
            <v>Corporate</v>
          </cell>
          <cell r="E836" t="str">
            <v>PRA</v>
          </cell>
          <cell r="F836" t="str">
            <v>DNR Prod Facilty</v>
          </cell>
          <cell r="G836" t="str">
            <v>Corporate PRA</v>
          </cell>
          <cell r="H836" t="str">
            <v>NIP_D_Forcados FOD 2_PRA</v>
          </cell>
          <cell r="I836" t="str">
            <v>Ranked IN</v>
          </cell>
          <cell r="J836" t="str">
            <v>4. Oil Pre-FID</v>
          </cell>
          <cell r="K836" t="str">
            <v>PRA</v>
          </cell>
        </row>
        <row r="837">
          <cell r="B837" t="str">
            <v>NIP_D_Forcados West_PRA_F</v>
          </cell>
          <cell r="C837" t="str">
            <v>Feasible</v>
          </cell>
          <cell r="D837" t="str">
            <v>Corporate</v>
          </cell>
          <cell r="E837" t="str">
            <v>PRA</v>
          </cell>
          <cell r="F837" t="str">
            <v>DNR Prod Facilty</v>
          </cell>
          <cell r="G837" t="str">
            <v>Corporate PRA</v>
          </cell>
          <cell r="H837" t="str">
            <v>NIP_D_Forcados West_PRA</v>
          </cell>
          <cell r="I837" t="str">
            <v>Ranked IN</v>
          </cell>
          <cell r="J837" t="str">
            <v>4. Oil Pre-FID</v>
          </cell>
          <cell r="K837" t="str">
            <v>PRA</v>
          </cell>
        </row>
        <row r="838">
          <cell r="B838" t="str">
            <v>NIP_D_Forcados Workovers_PRA_F</v>
          </cell>
          <cell r="C838" t="str">
            <v>Feasible</v>
          </cell>
          <cell r="D838" t="str">
            <v>Corporate</v>
          </cell>
          <cell r="E838" t="str">
            <v>PRA</v>
          </cell>
          <cell r="F838" t="str">
            <v>DNR Prod Facilty</v>
          </cell>
          <cell r="G838" t="str">
            <v>Corporate PRA</v>
          </cell>
          <cell r="H838" t="str">
            <v>NIP_D_Forcados Workovers_PRA</v>
          </cell>
          <cell r="I838" t="str">
            <v>Ranked OUT</v>
          </cell>
          <cell r="J838" t="str">
            <v>4. Oil Pre-FID</v>
          </cell>
          <cell r="K838" t="str">
            <v>PRA</v>
          </cell>
        </row>
        <row r="839">
          <cell r="B839" t="str">
            <v>NIP_D_Forcados Yokri NAG_PRA_F</v>
          </cell>
          <cell r="C839" t="str">
            <v>Feasible</v>
          </cell>
          <cell r="D839" t="str">
            <v>Corporate</v>
          </cell>
          <cell r="E839" t="str">
            <v>PRA</v>
          </cell>
          <cell r="F839" t="str">
            <v>DNR Prod Facilty</v>
          </cell>
          <cell r="G839" t="str">
            <v>Corporate PRA</v>
          </cell>
          <cell r="H839" t="str">
            <v>NIP_D_Forcados Yokri NAG_PRA</v>
          </cell>
          <cell r="I839" t="str">
            <v>Ranked IN</v>
          </cell>
          <cell r="J839" t="str">
            <v>6. New gas (NLNG)</v>
          </cell>
          <cell r="K839" t="str">
            <v>PRA</v>
          </cell>
        </row>
        <row r="840">
          <cell r="B840" t="str">
            <v>NIP_D_FYIP Facilities Cost_F</v>
          </cell>
          <cell r="C840" t="str">
            <v>Feasible</v>
          </cell>
          <cell r="D840" t="str">
            <v>Facility Costs</v>
          </cell>
          <cell r="E840" t="str">
            <v>FYIP</v>
          </cell>
          <cell r="F840" t="str">
            <v>DNR Prod Facilty</v>
          </cell>
          <cell r="G840" t="str">
            <v>Corporate - Facility</v>
          </cell>
          <cell r="H840" t="str">
            <v>NIP_D_FYIP Facilities Cost</v>
          </cell>
          <cell r="I840" t="str">
            <v>Ranked IN</v>
          </cell>
          <cell r="J840" t="str">
            <v>3. Oil Post-FID</v>
          </cell>
          <cell r="K840" t="str">
            <v>Facilities</v>
          </cell>
        </row>
        <row r="841">
          <cell r="B841" t="str">
            <v>NIP_D_FYIP_PRA_F</v>
          </cell>
          <cell r="C841" t="str">
            <v>Feasible</v>
          </cell>
          <cell r="D841" t="str">
            <v>Corporate</v>
          </cell>
          <cell r="E841" t="str">
            <v>PRA</v>
          </cell>
          <cell r="F841" t="str">
            <v>DNR Prod Facilty</v>
          </cell>
          <cell r="G841" t="str">
            <v>Corporate PRA</v>
          </cell>
          <cell r="H841" t="str">
            <v>NIP_D_FYIP_PRA</v>
          </cell>
          <cell r="I841" t="str">
            <v>Ranked IN</v>
          </cell>
          <cell r="J841" t="str">
            <v>3. Oil Post-FID</v>
          </cell>
          <cell r="K841" t="str">
            <v>PRA</v>
          </cell>
        </row>
        <row r="842">
          <cell r="B842" t="str">
            <v>NIP_D_GBAR_ELA_D01_F</v>
          </cell>
          <cell r="C842" t="str">
            <v>Feasible</v>
          </cell>
          <cell r="D842" t="str">
            <v>ELA</v>
          </cell>
          <cell r="E842" t="str">
            <v>GBAR</v>
          </cell>
          <cell r="F842" t="str">
            <v>PLANNED_GBARAN2_FS</v>
          </cell>
          <cell r="G842" t="str">
            <v>NIP_BP06_GU Phase 1</v>
          </cell>
          <cell r="H842" t="str">
            <v>NIP_D_GBAR_ELA_D01</v>
          </cell>
          <cell r="I842" t="str">
            <v>Ranked IN</v>
          </cell>
          <cell r="J842" t="str">
            <v>5. Ongoing Gas</v>
          </cell>
          <cell r="K842" t="str">
            <v>3. New Oil</v>
          </cell>
        </row>
        <row r="843">
          <cell r="B843" t="str">
            <v>NIP_D_GBAR_ELA_G01_F</v>
          </cell>
          <cell r="C843" t="str">
            <v>Feasible</v>
          </cell>
          <cell r="D843" t="str">
            <v>ELA</v>
          </cell>
          <cell r="E843" t="str">
            <v>GBAR</v>
          </cell>
          <cell r="F843" t="str">
            <v>NAG PF</v>
          </cell>
          <cell r="G843" t="e">
            <v>#N/A</v>
          </cell>
          <cell r="H843" t="str">
            <v>NIP_D_GBAR_ELA_G01</v>
          </cell>
          <cell r="I843" t="str">
            <v>Ranked IN</v>
          </cell>
          <cell r="J843" t="str">
            <v>5. Ongoing Gas</v>
          </cell>
          <cell r="K843" t="str">
            <v>3. New Oil</v>
          </cell>
        </row>
        <row r="844">
          <cell r="B844" t="str">
            <v>NIP_D_GBAR_ELA_G02_F</v>
          </cell>
          <cell r="C844" t="str">
            <v>Feasible</v>
          </cell>
          <cell r="D844" t="str">
            <v>ELA</v>
          </cell>
          <cell r="E844" t="str">
            <v>GBAR</v>
          </cell>
          <cell r="F844" t="str">
            <v>NAG PF</v>
          </cell>
          <cell r="G844" t="e">
            <v>#N/A</v>
          </cell>
          <cell r="H844" t="str">
            <v>NIP_D_GBAR_ELA_G02</v>
          </cell>
          <cell r="I844" t="str">
            <v>Ranked IN</v>
          </cell>
          <cell r="J844" t="str">
            <v>6. New gas (NLNG)</v>
          </cell>
          <cell r="K844" t="str">
            <v>3. New Oil</v>
          </cell>
        </row>
        <row r="845">
          <cell r="B845" t="str">
            <v>NIP_D_GBAR_ELA_G04_F</v>
          </cell>
          <cell r="C845" t="str">
            <v>Feasible</v>
          </cell>
          <cell r="D845" t="str">
            <v>ELA</v>
          </cell>
          <cell r="E845" t="str">
            <v>GBAR</v>
          </cell>
          <cell r="F845" t="str">
            <v>NAG PF</v>
          </cell>
          <cell r="G845" t="e">
            <v>#N/A</v>
          </cell>
          <cell r="H845" t="str">
            <v>NIP_D_GBAR_ELA_G04</v>
          </cell>
          <cell r="I845" t="str">
            <v>Ranked IN</v>
          </cell>
          <cell r="J845" t="str">
            <v>7. New Gas (IPP)</v>
          </cell>
          <cell r="K845" t="str">
            <v>3. New Oil</v>
          </cell>
        </row>
        <row r="846">
          <cell r="B846" t="str">
            <v>NIP_D_GBAR_ELA_R01_F</v>
          </cell>
          <cell r="C846" t="str">
            <v>Feasible</v>
          </cell>
          <cell r="D846" t="str">
            <v>ELA</v>
          </cell>
          <cell r="E846" t="str">
            <v>GBAR</v>
          </cell>
          <cell r="F846" t="str">
            <v>KOLO_CREEK1_FS</v>
          </cell>
          <cell r="G846" t="str">
            <v>NIP_BP06_2006 LIO</v>
          </cell>
          <cell r="H846" t="str">
            <v>NIP_D_GBAR_ELA_R01</v>
          </cell>
          <cell r="I846" t="str">
            <v>Ranked IN</v>
          </cell>
          <cell r="J846" t="str">
            <v>1. NFA</v>
          </cell>
          <cell r="K846" t="str">
            <v>2. LIO</v>
          </cell>
        </row>
        <row r="847">
          <cell r="B847" t="str">
            <v>NIP_D_Gbaran Ubie Phase 1 Facilities Cost_F</v>
          </cell>
          <cell r="C847" t="str">
            <v>Feasible</v>
          </cell>
          <cell r="D847" t="str">
            <v>Facility Costs</v>
          </cell>
          <cell r="E847" t="str">
            <v>GBAR</v>
          </cell>
          <cell r="F847" t="str">
            <v>DNR Prod Facilty</v>
          </cell>
          <cell r="G847" t="str">
            <v>Corporate - Facility</v>
          </cell>
          <cell r="H847" t="str">
            <v>NIP_D_Gbaran Ubie Phase 1 Facilities Cost</v>
          </cell>
          <cell r="I847" t="str">
            <v>Ranked IN</v>
          </cell>
          <cell r="J847" t="str">
            <v>5. Ongoing Gas</v>
          </cell>
          <cell r="K847" t="str">
            <v>Facilities</v>
          </cell>
        </row>
        <row r="848">
          <cell r="B848" t="str">
            <v>NIP_D_GBET_WNS_C01_F</v>
          </cell>
          <cell r="C848" t="str">
            <v>Feasible</v>
          </cell>
          <cell r="D848" t="str">
            <v>WNS</v>
          </cell>
          <cell r="E848" t="str">
            <v>GBET</v>
          </cell>
          <cell r="F848" t="str">
            <v>JONES_CREEK1_FS</v>
          </cell>
          <cell r="G848" t="str">
            <v>NIP_BP06_Gbetiokun/Abiala ID</v>
          </cell>
          <cell r="H848" t="str">
            <v>NIP_D_GBET_WNS_C01</v>
          </cell>
          <cell r="I848" t="str">
            <v>Ranked IN</v>
          </cell>
          <cell r="J848" t="str">
            <v>4. Oil Pre-FID</v>
          </cell>
          <cell r="K848" t="str">
            <v>3. New Oil</v>
          </cell>
        </row>
        <row r="849">
          <cell r="B849" t="str">
            <v>NIP_D_GBET_WNS_D01_F</v>
          </cell>
          <cell r="C849" t="str">
            <v>Feasible</v>
          </cell>
          <cell r="D849" t="str">
            <v>WNS</v>
          </cell>
          <cell r="E849" t="str">
            <v>GBET</v>
          </cell>
          <cell r="F849" t="str">
            <v>JONES_CREEK1_FS</v>
          </cell>
          <cell r="G849" t="str">
            <v>NIP_BP06_Gbetiokun/Abiala ID</v>
          </cell>
          <cell r="H849" t="str">
            <v>NIP_D_GBET_WNS_D01</v>
          </cell>
          <cell r="I849" t="str">
            <v>Ranked IN</v>
          </cell>
          <cell r="J849" t="str">
            <v>4. Oil Pre-FID</v>
          </cell>
          <cell r="K849" t="str">
            <v>3. New Oil</v>
          </cell>
        </row>
        <row r="850">
          <cell r="B850" t="str">
            <v>NIP_D_Gbetiokun/Abiala ID_PRA_F</v>
          </cell>
          <cell r="C850" t="str">
            <v>Feasible</v>
          </cell>
          <cell r="D850" t="str">
            <v>Corporate</v>
          </cell>
          <cell r="E850" t="str">
            <v>PRA</v>
          </cell>
          <cell r="F850" t="str">
            <v>DNR Prod Facilty</v>
          </cell>
          <cell r="G850" t="str">
            <v>Corporate PRA</v>
          </cell>
          <cell r="H850" t="str">
            <v>NIP_D_Gbetiokun/Abiala ID_PRA</v>
          </cell>
          <cell r="I850" t="str">
            <v>Ranked IN</v>
          </cell>
          <cell r="J850" t="str">
            <v>4. Oil Pre-FID</v>
          </cell>
          <cell r="K850" t="str">
            <v>PRA</v>
          </cell>
        </row>
        <row r="851">
          <cell r="B851" t="str">
            <v>NIP_D_GU Phase 1_PRA_F</v>
          </cell>
          <cell r="C851" t="str">
            <v>Feasible</v>
          </cell>
          <cell r="D851" t="str">
            <v>Corporate</v>
          </cell>
          <cell r="E851" t="str">
            <v>PRA</v>
          </cell>
          <cell r="F851" t="str">
            <v>DNR Prod Facilty</v>
          </cell>
          <cell r="G851" t="str">
            <v>Corporate PRA</v>
          </cell>
          <cell r="H851" t="str">
            <v>NIP_D_GU Phase 1_PRA</v>
          </cell>
          <cell r="I851" t="str">
            <v>Ranked IN</v>
          </cell>
          <cell r="J851" t="str">
            <v>5. Ongoing Gas</v>
          </cell>
          <cell r="K851" t="str">
            <v>PRA</v>
          </cell>
        </row>
        <row r="852">
          <cell r="B852" t="str">
            <v>NIP_D_GU Phase 2_PRA_F</v>
          </cell>
          <cell r="C852" t="str">
            <v>Feasible</v>
          </cell>
          <cell r="D852" t="str">
            <v>Corporate</v>
          </cell>
          <cell r="E852" t="str">
            <v>PRA</v>
          </cell>
          <cell r="F852" t="str">
            <v>DNR Prod Facilty</v>
          </cell>
          <cell r="G852" t="str">
            <v>Corporate PRA</v>
          </cell>
          <cell r="H852" t="str">
            <v>NIP_D_GU Phase 2_PRA</v>
          </cell>
          <cell r="I852" t="str">
            <v>Ranked IN</v>
          </cell>
          <cell r="J852" t="str">
            <v>6. New gas (NLNG)</v>
          </cell>
          <cell r="K852" t="str">
            <v>PRA</v>
          </cell>
        </row>
        <row r="853">
          <cell r="B853" t="str">
            <v>NIP_D_GUGG-Evwreni_PRA_F</v>
          </cell>
          <cell r="C853" t="str">
            <v>Feasible</v>
          </cell>
          <cell r="D853" t="str">
            <v>Corporate</v>
          </cell>
          <cell r="E853" t="str">
            <v>PRA</v>
          </cell>
          <cell r="F853" t="str">
            <v>DNR Prod Facilty</v>
          </cell>
          <cell r="G853" t="str">
            <v>Corporate PRA</v>
          </cell>
          <cell r="H853" t="str">
            <v>NIP_D_GUGG-Evwreni_PRA</v>
          </cell>
          <cell r="I853" t="str">
            <v>Ranked OUT</v>
          </cell>
          <cell r="J853" t="str">
            <v>4. Oil Pre-FID</v>
          </cell>
          <cell r="K853" t="str">
            <v>PRA</v>
          </cell>
        </row>
        <row r="854">
          <cell r="B854" t="str">
            <v>NIP_D_GUGG-Isoko_PRA_F</v>
          </cell>
          <cell r="C854" t="str">
            <v>Feasible</v>
          </cell>
          <cell r="D854" t="str">
            <v>Corporate</v>
          </cell>
          <cell r="E854" t="str">
            <v>PRA</v>
          </cell>
          <cell r="F854" t="str">
            <v>DNR Prod Facilty</v>
          </cell>
          <cell r="G854" t="str">
            <v>Corporate PRA</v>
          </cell>
          <cell r="H854" t="str">
            <v>NIP_D_GUGG-Isoko_PRA</v>
          </cell>
          <cell r="I854" t="str">
            <v>Ranked OUT</v>
          </cell>
          <cell r="J854" t="str">
            <v>4. Oil Pre-FID</v>
          </cell>
          <cell r="K854" t="str">
            <v>PRA</v>
          </cell>
        </row>
        <row r="855">
          <cell r="B855" t="str">
            <v>NIP_D_GUGG-Ogini_PRA_F</v>
          </cell>
          <cell r="C855" t="str">
            <v>Feasible</v>
          </cell>
          <cell r="D855" t="str">
            <v>Corporate</v>
          </cell>
          <cell r="E855" t="str">
            <v>PRA</v>
          </cell>
          <cell r="F855" t="str">
            <v>DNR Prod Facilty</v>
          </cell>
          <cell r="G855" t="str">
            <v>Corporate PRA</v>
          </cell>
          <cell r="H855" t="str">
            <v>NIP_D_GUGG-Ogini_PRA</v>
          </cell>
          <cell r="I855" t="str">
            <v>Ranked IN</v>
          </cell>
          <cell r="J855" t="str">
            <v>4. Oil Pre-FID</v>
          </cell>
          <cell r="K855" t="str">
            <v>PRA</v>
          </cell>
        </row>
        <row r="856">
          <cell r="B856" t="str">
            <v>NIP_D_GUGG-Oroni_PRA_F</v>
          </cell>
          <cell r="C856" t="str">
            <v>Feasible</v>
          </cell>
          <cell r="D856" t="str">
            <v>Corporate</v>
          </cell>
          <cell r="E856" t="str">
            <v>PRA</v>
          </cell>
          <cell r="F856" t="str">
            <v>DNR Prod Facilty</v>
          </cell>
          <cell r="G856" t="str">
            <v>Corporate PRA</v>
          </cell>
          <cell r="H856" t="str">
            <v>NIP_D_GUGG-Oroni_PRA</v>
          </cell>
          <cell r="I856" t="str">
            <v>Ranked OUT</v>
          </cell>
          <cell r="J856" t="str">
            <v>4. Oil Pre-FID</v>
          </cell>
          <cell r="K856" t="str">
            <v>PRA</v>
          </cell>
        </row>
        <row r="857">
          <cell r="B857" t="str">
            <v>NIP_D_GUGG-Ughelli East_PRA_F</v>
          </cell>
          <cell r="C857" t="str">
            <v>Feasible</v>
          </cell>
          <cell r="D857" t="str">
            <v>Corporate</v>
          </cell>
          <cell r="E857" t="str">
            <v>PRA</v>
          </cell>
          <cell r="F857" t="str">
            <v>DNR Prod Facilty</v>
          </cell>
          <cell r="G857" t="str">
            <v>Corporate PRA</v>
          </cell>
          <cell r="H857" t="str">
            <v>NIP_D_GUGG-Ughelli East_PRA</v>
          </cell>
          <cell r="I857" t="str">
            <v>Ranked IN</v>
          </cell>
          <cell r="J857" t="str">
            <v>4. Oil Pre-FID</v>
          </cell>
          <cell r="K857" t="str">
            <v>PRA</v>
          </cell>
        </row>
        <row r="858">
          <cell r="B858" t="str">
            <v>NIP_D_GUGG-Ughelli West_PRA_F</v>
          </cell>
          <cell r="C858" t="str">
            <v>Feasible</v>
          </cell>
          <cell r="D858" t="str">
            <v>Corporate</v>
          </cell>
          <cell r="E858" t="str">
            <v>PRA</v>
          </cell>
          <cell r="F858" t="str">
            <v>DNR Prod Facilty</v>
          </cell>
          <cell r="G858" t="str">
            <v>Corporate PRA</v>
          </cell>
          <cell r="H858" t="str">
            <v>NIP_D_GUGG-Ughelli West_PRA</v>
          </cell>
          <cell r="I858" t="str">
            <v>Ranked OUT</v>
          </cell>
          <cell r="J858" t="str">
            <v>4. Oil Pre-FID</v>
          </cell>
          <cell r="K858" t="str">
            <v>PRA</v>
          </cell>
        </row>
        <row r="859">
          <cell r="B859" t="str">
            <v>NIP_D_H and JK Block IOGP_PRA_F</v>
          </cell>
          <cell r="C859" t="str">
            <v>Feasible</v>
          </cell>
          <cell r="D859" t="str">
            <v>Corporate</v>
          </cell>
          <cell r="E859" t="str">
            <v>PRA</v>
          </cell>
          <cell r="F859" t="str">
            <v>DNR Prod Facilty</v>
          </cell>
          <cell r="G859" t="str">
            <v>Corporate PRA</v>
          </cell>
          <cell r="H859" t="str">
            <v>NIP_D_H and JK Block IOGP_PRA</v>
          </cell>
          <cell r="I859" t="e">
            <v>#N/A</v>
          </cell>
          <cell r="J859" t="e">
            <v>#N/A</v>
          </cell>
          <cell r="K859" t="str">
            <v>PRA</v>
          </cell>
        </row>
        <row r="860">
          <cell r="B860" t="str">
            <v>NIP_D_HAZZ_OFS_G01_F</v>
          </cell>
          <cell r="C860" t="str">
            <v>Feasible</v>
          </cell>
          <cell r="D860" t="str">
            <v>OFS</v>
          </cell>
          <cell r="E860" t="str">
            <v>HAZZ</v>
          </cell>
          <cell r="F860" t="str">
            <v>Offshore PF</v>
          </cell>
          <cell r="G860" t="str">
            <v>NIP_BP06_H and JK Block IOGP</v>
          </cell>
          <cell r="H860" t="str">
            <v>NIP_D_HAZZ_OFS_G01</v>
          </cell>
          <cell r="I860" t="e">
            <v>#N/A</v>
          </cell>
          <cell r="J860" t="e">
            <v>#N/A</v>
          </cell>
          <cell r="K860" t="str">
            <v>3. New Oil</v>
          </cell>
        </row>
        <row r="861">
          <cell r="B861" t="str">
            <v>NIP_D_HBZZ_OFS_G01_F</v>
          </cell>
          <cell r="C861" t="str">
            <v>Feasible</v>
          </cell>
          <cell r="D861" t="str">
            <v>OFS</v>
          </cell>
          <cell r="E861" t="str">
            <v>HBZZ</v>
          </cell>
          <cell r="F861" t="str">
            <v>Offshore PF</v>
          </cell>
          <cell r="G861" t="str">
            <v>NIP_BP06_H and JK Block IOGP</v>
          </cell>
          <cell r="H861" t="str">
            <v>NIP_D_HBZZ_OFS_G01</v>
          </cell>
          <cell r="I861" t="e">
            <v>#N/A</v>
          </cell>
          <cell r="J861" t="e">
            <v>#N/A</v>
          </cell>
          <cell r="K861" t="str">
            <v>3. New Oil</v>
          </cell>
        </row>
        <row r="862">
          <cell r="B862" t="str">
            <v>NIP_D_HDZZ_OFS_G01_F</v>
          </cell>
          <cell r="C862" t="str">
            <v>Feasible</v>
          </cell>
          <cell r="D862" t="str">
            <v>OFS</v>
          </cell>
          <cell r="E862" t="str">
            <v>HDZZ</v>
          </cell>
          <cell r="F862" t="str">
            <v>Offshore PF</v>
          </cell>
          <cell r="G862" t="str">
            <v>NIP_BP06_H and JK Block IOGP</v>
          </cell>
          <cell r="H862" t="str">
            <v>NIP_D_HDZZ_OFS_G01</v>
          </cell>
          <cell r="I862" t="e">
            <v>#N/A</v>
          </cell>
          <cell r="J862" t="e">
            <v>#N/A</v>
          </cell>
          <cell r="K862" t="str">
            <v>3. New Oil</v>
          </cell>
        </row>
        <row r="863">
          <cell r="B863" t="str">
            <v>NIP_D_Imo River FOD_PRA_F</v>
          </cell>
          <cell r="C863" t="str">
            <v>Feasible</v>
          </cell>
          <cell r="D863" t="str">
            <v>Corporate</v>
          </cell>
          <cell r="E863" t="str">
            <v>PRA</v>
          </cell>
          <cell r="F863" t="str">
            <v>DNR Prod Facilty</v>
          </cell>
          <cell r="G863" t="str">
            <v>Corporate PRA</v>
          </cell>
          <cell r="H863" t="str">
            <v>NIP_D_Imo River FOD_PRA</v>
          </cell>
          <cell r="I863" t="str">
            <v>Ranked IN</v>
          </cell>
          <cell r="J863" t="str">
            <v>4. Oil Pre-FID</v>
          </cell>
          <cell r="K863" t="str">
            <v>PRA</v>
          </cell>
        </row>
        <row r="864">
          <cell r="B864" t="str">
            <v>NIP_D_IMOR_ELA_D01_F</v>
          </cell>
          <cell r="C864" t="str">
            <v>Feasible</v>
          </cell>
          <cell r="D864" t="str">
            <v>ELA</v>
          </cell>
          <cell r="E864" t="str">
            <v>IMOR</v>
          </cell>
          <cell r="F864" t="str">
            <v>IMO_RIVER3_FS</v>
          </cell>
          <cell r="G864" t="str">
            <v>NIP_BP06_Imo River FOD</v>
          </cell>
          <cell r="H864" t="str">
            <v>NIP_D_IMOR_ELA_D01</v>
          </cell>
          <cell r="I864" t="str">
            <v>Ranked IN</v>
          </cell>
          <cell r="J864" t="str">
            <v>4. Oil Pre-FID</v>
          </cell>
          <cell r="K864" t="str">
            <v>3. New Oil</v>
          </cell>
        </row>
        <row r="865">
          <cell r="B865" t="str">
            <v>NIP_D_IMOR_ELA_R01_F</v>
          </cell>
          <cell r="C865" t="str">
            <v>Feasible</v>
          </cell>
          <cell r="D865" t="str">
            <v>ELA</v>
          </cell>
          <cell r="E865" t="str">
            <v>IMOR</v>
          </cell>
          <cell r="F865" t="str">
            <v>IMO_RIVER3_FS</v>
          </cell>
          <cell r="G865" t="str">
            <v>NIP_BP06_2006 LIO</v>
          </cell>
          <cell r="H865" t="str">
            <v>NIP_D_IMOR_ELA_R01</v>
          </cell>
          <cell r="I865" t="str">
            <v>Ranked IN</v>
          </cell>
          <cell r="J865" t="str">
            <v>1. NFA</v>
          </cell>
          <cell r="K865" t="str">
            <v>2. LIO</v>
          </cell>
        </row>
        <row r="866">
          <cell r="B866" t="str">
            <v>NIP_D_IMOR_ELA_R02_F</v>
          </cell>
          <cell r="C866" t="str">
            <v>Feasible</v>
          </cell>
          <cell r="D866" t="str">
            <v>ELA</v>
          </cell>
          <cell r="E866" t="str">
            <v>IMOR</v>
          </cell>
          <cell r="F866" t="str">
            <v>IMO_RIVER3_FS</v>
          </cell>
          <cell r="G866" t="str">
            <v>NIP_BP06_2007 LIO</v>
          </cell>
          <cell r="H866" t="str">
            <v>NIP_D_IMOR_ELA_R02</v>
          </cell>
          <cell r="I866" t="str">
            <v>Ranked IN</v>
          </cell>
          <cell r="J866" t="str">
            <v>1. NFA</v>
          </cell>
          <cell r="K866" t="str">
            <v>2. LIO</v>
          </cell>
        </row>
        <row r="867">
          <cell r="B867" t="str">
            <v>NIP_D_Integrity_PRA_F</v>
          </cell>
          <cell r="C867" t="str">
            <v>Feasible</v>
          </cell>
          <cell r="D867" t="str">
            <v>Corporate</v>
          </cell>
          <cell r="E867" t="str">
            <v>PRA</v>
          </cell>
          <cell r="F867" t="str">
            <v>DNR Prod Facilty</v>
          </cell>
          <cell r="G867" t="str">
            <v>Corporate PRA</v>
          </cell>
          <cell r="H867" t="str">
            <v>NIP_D_Integrity_PRA</v>
          </cell>
          <cell r="I867" t="str">
            <v>Ranked IN</v>
          </cell>
          <cell r="J867" t="str">
            <v>1. NFA</v>
          </cell>
          <cell r="K867" t="str">
            <v>PRA</v>
          </cell>
        </row>
        <row r="868">
          <cell r="B868" t="str">
            <v>NIP_D_ISEN_WSS_G30_F</v>
          </cell>
          <cell r="C868" t="str">
            <v>Feasible</v>
          </cell>
          <cell r="D868" t="str">
            <v>WSS</v>
          </cell>
          <cell r="E868" t="str">
            <v>ISEN</v>
          </cell>
          <cell r="F868" t="str">
            <v>NAG Cluster PF</v>
          </cell>
          <cell r="G868" t="e">
            <v>#N/A</v>
          </cell>
          <cell r="H868" t="str">
            <v>NIP_D_ISEN_WSS_G30</v>
          </cell>
          <cell r="I868" t="str">
            <v>Ranked OUT</v>
          </cell>
          <cell r="J868" t="str">
            <v>8. New gas (OKLNG)</v>
          </cell>
          <cell r="K868" t="str">
            <v>3. New Oil</v>
          </cell>
        </row>
        <row r="869">
          <cell r="B869" t="str">
            <v>NIP_D_ISIM_ELA_R01_F</v>
          </cell>
          <cell r="C869" t="str">
            <v>Feasible</v>
          </cell>
          <cell r="D869" t="str">
            <v>ELA</v>
          </cell>
          <cell r="E869" t="str">
            <v>ISIM</v>
          </cell>
          <cell r="F869" t="str">
            <v>ISIMIRI1_FS</v>
          </cell>
          <cell r="G869" t="str">
            <v>NIP_BP06_2006 LIO</v>
          </cell>
          <cell r="H869" t="str">
            <v>NIP_D_ISIM_ELA_R01</v>
          </cell>
          <cell r="I869" t="str">
            <v>Ranked IN</v>
          </cell>
          <cell r="J869" t="str">
            <v>1. NFA</v>
          </cell>
          <cell r="K869" t="str">
            <v>2. LIO</v>
          </cell>
        </row>
        <row r="870">
          <cell r="B870" t="str">
            <v>NIP_D_ISOK_WLA_D01_F</v>
          </cell>
          <cell r="C870" t="str">
            <v>Feasible</v>
          </cell>
          <cell r="D870" t="str">
            <v>WLA</v>
          </cell>
          <cell r="E870" t="str">
            <v>ISOK</v>
          </cell>
          <cell r="F870" t="str">
            <v>OGINI1_FS</v>
          </cell>
          <cell r="G870" t="str">
            <v>NIP_BP06_GUGG-Isoko</v>
          </cell>
          <cell r="H870" t="str">
            <v>NIP_D_ISOK_WLA_D01</v>
          </cell>
          <cell r="I870" t="str">
            <v>Ranked OUT</v>
          </cell>
          <cell r="J870" t="str">
            <v>4. Oil Pre-FID</v>
          </cell>
          <cell r="K870" t="str">
            <v>3. New Oil</v>
          </cell>
        </row>
        <row r="871">
          <cell r="B871" t="str">
            <v>NIP_D_ISOK_WLA_I01_F</v>
          </cell>
          <cell r="C871" t="str">
            <v>Feasible</v>
          </cell>
          <cell r="D871" t="str">
            <v>WLA</v>
          </cell>
          <cell r="E871" t="str">
            <v>ISOK</v>
          </cell>
          <cell r="F871" t="str">
            <v>OGINI1_FS</v>
          </cell>
          <cell r="G871" t="str">
            <v>NIP_BP06_GUGG-Isoko</v>
          </cell>
          <cell r="H871" t="str">
            <v>NIP_D_ISOK_WLA_I01</v>
          </cell>
          <cell r="I871" t="str">
            <v>Ranked OUT</v>
          </cell>
          <cell r="J871" t="str">
            <v>1. NFA</v>
          </cell>
          <cell r="K871" t="str">
            <v>3. New Oil</v>
          </cell>
        </row>
        <row r="872">
          <cell r="B872" t="str">
            <v>NIP_D_ISOK_WLA_T01_F</v>
          </cell>
          <cell r="C872" t="str">
            <v>Feasible</v>
          </cell>
          <cell r="D872" t="str">
            <v>WLA</v>
          </cell>
          <cell r="E872" t="str">
            <v>ISOK</v>
          </cell>
          <cell r="F872" t="str">
            <v>OGINI1_FS</v>
          </cell>
          <cell r="G872" t="str">
            <v>NIP_BP06_2006 LIO</v>
          </cell>
          <cell r="H872" t="str">
            <v>NIP_D_ISOK_WLA_T01</v>
          </cell>
          <cell r="I872" t="str">
            <v>Ranked IN</v>
          </cell>
          <cell r="J872" t="str">
            <v>1. NFA</v>
          </cell>
          <cell r="K872" t="str">
            <v>2. LIO</v>
          </cell>
        </row>
        <row r="873">
          <cell r="B873" t="str">
            <v>NIP_D_ISUZ_ELA_R01_F</v>
          </cell>
          <cell r="C873" t="str">
            <v>Feasible</v>
          </cell>
          <cell r="D873" t="str">
            <v>ELA</v>
          </cell>
          <cell r="E873" t="str">
            <v>ISUZ</v>
          </cell>
          <cell r="F873" t="str">
            <v>UMUECHEM1_FS</v>
          </cell>
          <cell r="G873" t="str">
            <v>NIP_BP06_2006 LIO</v>
          </cell>
          <cell r="H873" t="str">
            <v>NIP_D_ISUZ_ELA_R01</v>
          </cell>
          <cell r="I873" t="str">
            <v>Ranked IN</v>
          </cell>
          <cell r="J873" t="str">
            <v>1. NFA</v>
          </cell>
          <cell r="K873" t="str">
            <v>2. LIO</v>
          </cell>
        </row>
        <row r="874">
          <cell r="B874" t="str">
            <v>NIP_D_JKZZ_OFS_D01_F</v>
          </cell>
          <cell r="C874" t="str">
            <v>Feasible</v>
          </cell>
          <cell r="D874" t="str">
            <v>OFS</v>
          </cell>
          <cell r="E874" t="str">
            <v>JKZZ</v>
          </cell>
          <cell r="F874" t="str">
            <v>Offshore PF</v>
          </cell>
          <cell r="G874" t="str">
            <v>NIP_BP06_H and JK Block IOGP</v>
          </cell>
          <cell r="H874" t="str">
            <v>NIP_D_JKZZ_OFS_D01</v>
          </cell>
          <cell r="I874" t="e">
            <v>#N/A</v>
          </cell>
          <cell r="J874" t="e">
            <v>#N/A</v>
          </cell>
          <cell r="K874" t="str">
            <v>3. New Oil</v>
          </cell>
        </row>
        <row r="875">
          <cell r="B875" t="str">
            <v>NIP_D_JONC_WNS_L01_F</v>
          </cell>
          <cell r="C875" t="str">
            <v>Feasible</v>
          </cell>
          <cell r="D875" t="str">
            <v>WNS</v>
          </cell>
          <cell r="E875" t="str">
            <v>JONC</v>
          </cell>
          <cell r="F875" t="str">
            <v>JONES_CREEK1_FS</v>
          </cell>
          <cell r="G875" t="str">
            <v>NIP_BP06_Jones Creek Gaslift</v>
          </cell>
          <cell r="H875" t="str">
            <v>NIP_D_JONC_WNS_L01</v>
          </cell>
          <cell r="I875" t="str">
            <v>Ranked IN</v>
          </cell>
          <cell r="J875" t="str">
            <v>1. NFA</v>
          </cell>
          <cell r="K875" t="str">
            <v>3. New Oil</v>
          </cell>
        </row>
        <row r="876">
          <cell r="B876" t="str">
            <v>NIP_D_JONC_WNS_L02_F</v>
          </cell>
          <cell r="C876" t="str">
            <v>Feasible</v>
          </cell>
          <cell r="D876" t="str">
            <v>WNS</v>
          </cell>
          <cell r="E876" t="str">
            <v>JONC</v>
          </cell>
          <cell r="F876" t="str">
            <v>JONES_CREEK1_FS</v>
          </cell>
          <cell r="G876" t="str">
            <v>NIP_BP06_Jones Creek Gaslift</v>
          </cell>
          <cell r="H876" t="str">
            <v>NIP_D_JONC_WNS_L02</v>
          </cell>
          <cell r="I876" t="str">
            <v>Ranked IN</v>
          </cell>
          <cell r="J876" t="str">
            <v>1. NFA</v>
          </cell>
          <cell r="K876" t="str">
            <v>3. New Oil</v>
          </cell>
        </row>
        <row r="877">
          <cell r="B877" t="str">
            <v>NIP_D_JONC_WNS_R03_F</v>
          </cell>
          <cell r="C877" t="str">
            <v>Feasible</v>
          </cell>
          <cell r="D877" t="str">
            <v>WNS</v>
          </cell>
          <cell r="E877" t="str">
            <v>JONC</v>
          </cell>
          <cell r="F877" t="str">
            <v>JONES_CREEK1_FS</v>
          </cell>
          <cell r="G877" t="str">
            <v>NIP_BP06_2008 LIO</v>
          </cell>
          <cell r="H877" t="str">
            <v>NIP_D_JONC_WNS_R03</v>
          </cell>
          <cell r="I877" t="str">
            <v>Ranked IN</v>
          </cell>
          <cell r="J877" t="str">
            <v>1. NFA</v>
          </cell>
          <cell r="K877" t="str">
            <v>2. LIO</v>
          </cell>
        </row>
        <row r="878">
          <cell r="B878" t="str">
            <v>NIP_D_JONC_WNS_T01_F</v>
          </cell>
          <cell r="C878" t="str">
            <v>Feasible</v>
          </cell>
          <cell r="D878" t="str">
            <v>WNS</v>
          </cell>
          <cell r="E878" t="str">
            <v>JONC</v>
          </cell>
          <cell r="F878" t="str">
            <v>JONES_CREEK1_FS</v>
          </cell>
          <cell r="G878" t="str">
            <v>NIP_BP06_2006 LIO</v>
          </cell>
          <cell r="H878" t="str">
            <v>NIP_D_JONC_WNS_T01</v>
          </cell>
          <cell r="I878" t="str">
            <v>Ranked IN</v>
          </cell>
          <cell r="J878" t="str">
            <v>1. NFA</v>
          </cell>
          <cell r="K878" t="str">
            <v>2. LIO</v>
          </cell>
        </row>
        <row r="879">
          <cell r="B879" t="str">
            <v>NIP_D_Jones Creek FOD_PRA_F</v>
          </cell>
          <cell r="C879" t="str">
            <v>Feasible</v>
          </cell>
          <cell r="D879" t="str">
            <v>Corporate</v>
          </cell>
          <cell r="E879" t="str">
            <v>PRA</v>
          </cell>
          <cell r="F879" t="str">
            <v>DNR Prod Facilty</v>
          </cell>
          <cell r="G879" t="str">
            <v>Corporate PRA</v>
          </cell>
          <cell r="H879" t="str">
            <v>NIP_D_Jones Creek FOD_PRA</v>
          </cell>
          <cell r="I879" t="str">
            <v>Ranked OUT</v>
          </cell>
          <cell r="J879" t="str">
            <v>4. Oil Pre-FID</v>
          </cell>
          <cell r="K879" t="str">
            <v>PRA</v>
          </cell>
        </row>
        <row r="880">
          <cell r="B880" t="str">
            <v>NIP_D_Jones Creek Gaslift_PRA_F</v>
          </cell>
          <cell r="C880" t="str">
            <v>Feasible</v>
          </cell>
          <cell r="D880" t="str">
            <v>Corporate</v>
          </cell>
          <cell r="E880" t="str">
            <v>PRA</v>
          </cell>
          <cell r="F880" t="str">
            <v>DNR Prod Facilty</v>
          </cell>
          <cell r="G880" t="str">
            <v>Corporate PRA</v>
          </cell>
          <cell r="H880" t="str">
            <v>NIP_D_Jones Creek Gaslift_PRA</v>
          </cell>
          <cell r="I880" t="str">
            <v>Ranked IN</v>
          </cell>
          <cell r="J880" t="str">
            <v>3. Oil Post-FID</v>
          </cell>
          <cell r="K880" t="str">
            <v>PRA</v>
          </cell>
        </row>
        <row r="881">
          <cell r="B881" t="str">
            <v>NIP_D_KABI_WSS_G30_F</v>
          </cell>
          <cell r="C881" t="str">
            <v>Feasible</v>
          </cell>
          <cell r="D881" t="str">
            <v>WSS</v>
          </cell>
          <cell r="E881" t="str">
            <v>KABI</v>
          </cell>
          <cell r="F881" t="str">
            <v>NAG Cluster PF</v>
          </cell>
          <cell r="G881" t="e">
            <v>#N/A</v>
          </cell>
          <cell r="H881" t="str">
            <v>NIP_D_KABI_WSS_G30</v>
          </cell>
          <cell r="I881" t="str">
            <v>Ranked OUT</v>
          </cell>
          <cell r="J881" t="str">
            <v>8. New gas (OKLNG)</v>
          </cell>
          <cell r="K881" t="str">
            <v>3. New Oil</v>
          </cell>
        </row>
        <row r="882">
          <cell r="B882" t="str">
            <v>NIP_D_KANB_WSS_D03_F</v>
          </cell>
          <cell r="C882" t="str">
            <v>Feasible</v>
          </cell>
          <cell r="D882" t="str">
            <v>WSS</v>
          </cell>
          <cell r="E882" t="str">
            <v>KANB</v>
          </cell>
          <cell r="F882" t="str">
            <v>TUNU1_FS</v>
          </cell>
          <cell r="G882" t="str">
            <v>NIP_BP06_Southern Swamp IOGP</v>
          </cell>
          <cell r="H882" t="str">
            <v>NIP_D_KANB_WSS_D03</v>
          </cell>
          <cell r="I882" t="str">
            <v>Ranked IN</v>
          </cell>
          <cell r="J882" t="str">
            <v>6. New gas (NLNG)</v>
          </cell>
          <cell r="K882" t="str">
            <v>3. New Oil</v>
          </cell>
        </row>
        <row r="883">
          <cell r="B883" t="str">
            <v>NIP_D_KANB_WSS_D04_F</v>
          </cell>
          <cell r="C883" t="str">
            <v>Feasible</v>
          </cell>
          <cell r="D883" t="str">
            <v>WSS</v>
          </cell>
          <cell r="E883" t="str">
            <v>KANB</v>
          </cell>
          <cell r="F883" t="str">
            <v>TUNU1_FS</v>
          </cell>
          <cell r="G883" t="str">
            <v>NIP_BP06_Southern Swamp IOGP</v>
          </cell>
          <cell r="H883" t="str">
            <v>NIP_D_KANB_WSS_D04</v>
          </cell>
          <cell r="I883" t="str">
            <v>Ranked IN</v>
          </cell>
          <cell r="J883" t="str">
            <v>6. New gas (NLNG)</v>
          </cell>
          <cell r="K883" t="str">
            <v>3. New Oil</v>
          </cell>
        </row>
        <row r="884">
          <cell r="B884" t="str">
            <v>NIP_D_KANB_WSS_I01_F</v>
          </cell>
          <cell r="C884" t="str">
            <v>Feasible</v>
          </cell>
          <cell r="D884" t="str">
            <v>WSS</v>
          </cell>
          <cell r="E884" t="str">
            <v>KANB</v>
          </cell>
          <cell r="F884" t="str">
            <v>TUNU1_FS</v>
          </cell>
          <cell r="G884" t="str">
            <v>NIP_BP06_Southern Swamp IOGP</v>
          </cell>
          <cell r="H884" t="str">
            <v>NIP_D_KANB_WSS_I01</v>
          </cell>
          <cell r="I884" t="str">
            <v>Ranked IN</v>
          </cell>
          <cell r="J884" t="str">
            <v>6. New gas (NLNG)</v>
          </cell>
          <cell r="K884" t="str">
            <v>3. New Oil</v>
          </cell>
        </row>
        <row r="885">
          <cell r="B885" t="str">
            <v>NIP_D_KANB_WSS_R02_F</v>
          </cell>
          <cell r="C885" t="str">
            <v>Feasible</v>
          </cell>
          <cell r="D885" t="str">
            <v>WSS</v>
          </cell>
          <cell r="E885" t="str">
            <v>KANB</v>
          </cell>
          <cell r="F885" t="str">
            <v>TUNU1_FS</v>
          </cell>
          <cell r="G885" t="str">
            <v>NIP_BP06_Southern Swamp IOGP</v>
          </cell>
          <cell r="H885" t="str">
            <v>NIP_D_KANB_WSS_R02</v>
          </cell>
          <cell r="I885" t="str">
            <v>Ranked IN</v>
          </cell>
          <cell r="J885" t="str">
            <v>6. New gas (NLNG)</v>
          </cell>
          <cell r="K885" t="str">
            <v>2. LIO</v>
          </cell>
        </row>
        <row r="886">
          <cell r="B886" t="str">
            <v>NIP_D_KAUE_EES_D01_F</v>
          </cell>
          <cell r="C886" t="str">
            <v>Feasible</v>
          </cell>
          <cell r="D886" t="str">
            <v>EES</v>
          </cell>
          <cell r="E886" t="str">
            <v>KAUE</v>
          </cell>
          <cell r="F886" t="str">
            <v>NEW_BONNY1_FS</v>
          </cell>
          <cell r="G886" t="str">
            <v>NIP_BP06_Bonny/Kalaekule IOGD</v>
          </cell>
          <cell r="H886" t="str">
            <v>NIP_D_KAUE_EES_D01</v>
          </cell>
          <cell r="I886" t="str">
            <v>Ranked IN</v>
          </cell>
          <cell r="J886" t="str">
            <v>4. Oil Pre-FID</v>
          </cell>
          <cell r="K886" t="str">
            <v>3. New Oil</v>
          </cell>
        </row>
        <row r="887">
          <cell r="B887" t="str">
            <v>NIP_D_KAUE_EES_D02_F</v>
          </cell>
          <cell r="C887" t="str">
            <v>Feasible</v>
          </cell>
          <cell r="D887" t="str">
            <v>EES</v>
          </cell>
          <cell r="E887" t="str">
            <v>KAUE</v>
          </cell>
          <cell r="F887" t="str">
            <v>KALAEKULE1_FS</v>
          </cell>
          <cell r="G887" t="str">
            <v>NIP_BP06_Bonny/Kalaekule IOGD</v>
          </cell>
          <cell r="H887" t="str">
            <v>NIP_D_KAUE_EES_D02</v>
          </cell>
          <cell r="I887" t="str">
            <v>Ranked IN</v>
          </cell>
          <cell r="J887" t="str">
            <v>4. Oil Pre-FID</v>
          </cell>
          <cell r="K887" t="str">
            <v>3. New Oil</v>
          </cell>
        </row>
        <row r="888">
          <cell r="B888" t="str">
            <v>NIP_D_KCNT_EES_D01_F</v>
          </cell>
          <cell r="C888" t="str">
            <v>Feasible</v>
          </cell>
          <cell r="D888" t="str">
            <v>EES</v>
          </cell>
          <cell r="E888" t="str">
            <v>KCNT</v>
          </cell>
          <cell r="F888" t="str">
            <v>NEW_BONNY1_FS</v>
          </cell>
          <cell r="G888" t="str">
            <v>NIP_BP06_Bonny/Kalaekule IOGD</v>
          </cell>
          <cell r="H888" t="str">
            <v>NIP_D_KCNT_EES_D01</v>
          </cell>
          <cell r="I888" t="str">
            <v>Ranked IN</v>
          </cell>
          <cell r="J888" t="str">
            <v>4. Oil Pre-FID</v>
          </cell>
          <cell r="K888" t="str">
            <v>3. New Oil</v>
          </cell>
        </row>
        <row r="889">
          <cell r="B889" t="str">
            <v>NIP_D_KCTL_EEE_D01_F</v>
          </cell>
          <cell r="C889" t="str">
            <v>Feasible</v>
          </cell>
          <cell r="D889" t="str">
            <v>Corporate</v>
          </cell>
          <cell r="E889" t="str">
            <v>EEE</v>
          </cell>
          <cell r="F889" t="str">
            <v>DNR Prod Facilty</v>
          </cell>
          <cell r="G889" t="str">
            <v>Corporate - East</v>
          </cell>
          <cell r="H889" t="str">
            <v>NIP_D_KCTL_EEE_D01</v>
          </cell>
          <cell r="I889" t="str">
            <v>Ranked IN</v>
          </cell>
          <cell r="J889" t="str">
            <v>1. NFA</v>
          </cell>
          <cell r="K889" t="str">
            <v>3. New Oil</v>
          </cell>
        </row>
        <row r="890">
          <cell r="B890" t="str">
            <v>NIP_D_KOCR_ELA_D01_F</v>
          </cell>
          <cell r="C890" t="str">
            <v>Feasible</v>
          </cell>
          <cell r="D890" t="str">
            <v>ELA</v>
          </cell>
          <cell r="E890" t="str">
            <v>KOCR</v>
          </cell>
          <cell r="F890" t="str">
            <v>PLANNED_GBARAN2_FS</v>
          </cell>
          <cell r="G890" t="str">
            <v>NIP_BP06_GU Phase 1</v>
          </cell>
          <cell r="H890" t="str">
            <v>NIP_D_KOCR_ELA_D01</v>
          </cell>
          <cell r="I890" t="str">
            <v>Ranked IN</v>
          </cell>
          <cell r="J890" t="str">
            <v>5. Ongoing Gas</v>
          </cell>
          <cell r="K890" t="str">
            <v>3. New Oil</v>
          </cell>
        </row>
        <row r="891">
          <cell r="B891" t="str">
            <v>NIP_D_KOCR_ELA_G01_F</v>
          </cell>
          <cell r="C891" t="str">
            <v>Feasible</v>
          </cell>
          <cell r="D891" t="str">
            <v>ELA</v>
          </cell>
          <cell r="E891" t="str">
            <v>KOCR</v>
          </cell>
          <cell r="F891" t="str">
            <v>NAG PF</v>
          </cell>
          <cell r="G891" t="e">
            <v>#N/A</v>
          </cell>
          <cell r="H891" t="str">
            <v>NIP_D_KOCR_ELA_G01</v>
          </cell>
          <cell r="I891" t="str">
            <v>Ranked IN</v>
          </cell>
          <cell r="J891" t="str">
            <v>5. Ongoing Gas</v>
          </cell>
          <cell r="K891" t="str">
            <v>3. New Oil</v>
          </cell>
        </row>
        <row r="892">
          <cell r="B892" t="str">
            <v>NIP_D_KOCR_ELA_G02_F</v>
          </cell>
          <cell r="C892" t="str">
            <v>Feasible</v>
          </cell>
          <cell r="D892" t="str">
            <v>ELA</v>
          </cell>
          <cell r="E892" t="str">
            <v>KOCR</v>
          </cell>
          <cell r="F892" t="str">
            <v>NAG PF</v>
          </cell>
          <cell r="G892" t="e">
            <v>#N/A</v>
          </cell>
          <cell r="H892" t="str">
            <v>NIP_D_KOCR_ELA_G02</v>
          </cell>
          <cell r="I892" t="str">
            <v>Ranked IN</v>
          </cell>
          <cell r="J892" t="str">
            <v>6. New gas (NLNG)</v>
          </cell>
          <cell r="K892" t="str">
            <v>3. New Oil</v>
          </cell>
        </row>
        <row r="893">
          <cell r="B893" t="str">
            <v>NIP_D_KOCR_ELA_G03_F</v>
          </cell>
          <cell r="C893" t="str">
            <v>Feasible</v>
          </cell>
          <cell r="D893" t="str">
            <v>ELA</v>
          </cell>
          <cell r="E893" t="str">
            <v>KOCR</v>
          </cell>
          <cell r="F893" t="str">
            <v>NAG PF</v>
          </cell>
          <cell r="G893" t="e">
            <v>#N/A</v>
          </cell>
          <cell r="H893" t="str">
            <v>NIP_D_KOCR_ELA_G03</v>
          </cell>
          <cell r="I893" t="str">
            <v>Ranked IN</v>
          </cell>
          <cell r="J893" t="str">
            <v>6. New gas (NLNG)</v>
          </cell>
          <cell r="K893" t="str">
            <v>3. New Oil</v>
          </cell>
        </row>
        <row r="894">
          <cell r="B894" t="str">
            <v>NIP_D_KOCR_ELA_R01_F</v>
          </cell>
          <cell r="C894" t="str">
            <v>Feasible</v>
          </cell>
          <cell r="D894" t="str">
            <v>ELA</v>
          </cell>
          <cell r="E894" t="str">
            <v>KOCR</v>
          </cell>
          <cell r="F894" t="str">
            <v>KOLO_CREEK1_FS</v>
          </cell>
          <cell r="G894" t="str">
            <v>NIP_BP06_2006 LIO</v>
          </cell>
          <cell r="H894" t="str">
            <v>NIP_D_KOCR_ELA_R01</v>
          </cell>
          <cell r="I894" t="str">
            <v>Ranked IN</v>
          </cell>
          <cell r="J894" t="str">
            <v>1. NFA</v>
          </cell>
          <cell r="K894" t="str">
            <v>2. LIO</v>
          </cell>
        </row>
        <row r="895">
          <cell r="B895" t="str">
            <v>NIP_D_KOCR_ELA_R02_F</v>
          </cell>
          <cell r="C895" t="str">
            <v>Feasible</v>
          </cell>
          <cell r="D895" t="str">
            <v>ELA</v>
          </cell>
          <cell r="E895" t="str">
            <v>KOCR</v>
          </cell>
          <cell r="F895" t="str">
            <v>KOLO_CREEK1_FS</v>
          </cell>
          <cell r="G895" t="str">
            <v>NIP_BP06_2007 LIO</v>
          </cell>
          <cell r="H895" t="str">
            <v>NIP_D_KOCR_ELA_R02</v>
          </cell>
          <cell r="I895" t="str">
            <v>Ranked IN</v>
          </cell>
          <cell r="J895" t="str">
            <v>1. NFA</v>
          </cell>
          <cell r="K895" t="str">
            <v>2. LIO</v>
          </cell>
        </row>
        <row r="896">
          <cell r="B896" t="str">
            <v>NIP_D_KOKR_WLA_T01_F</v>
          </cell>
          <cell r="C896" t="str">
            <v>Feasible</v>
          </cell>
          <cell r="D896" t="str">
            <v>WLA</v>
          </cell>
          <cell r="E896" t="str">
            <v>KOKR</v>
          </cell>
          <cell r="F896" t="str">
            <v>KOKORI1_FS</v>
          </cell>
          <cell r="G896" t="str">
            <v>NIP_BP06_2006 LIO</v>
          </cell>
          <cell r="H896" t="str">
            <v>NIP_D_KOKR_WLA_T01</v>
          </cell>
          <cell r="I896" t="str">
            <v>Ranked IN</v>
          </cell>
          <cell r="J896" t="str">
            <v>1. NFA</v>
          </cell>
          <cell r="K896" t="str">
            <v>2. LIO</v>
          </cell>
        </row>
        <row r="897">
          <cell r="B897" t="str">
            <v>NIP_D_KOLO_WSS_G30_F</v>
          </cell>
          <cell r="C897" t="str">
            <v>Feasible</v>
          </cell>
          <cell r="D897" t="str">
            <v>WSS</v>
          </cell>
          <cell r="E897" t="str">
            <v>KOLO</v>
          </cell>
          <cell r="F897" t="str">
            <v>NAG Cluster PF</v>
          </cell>
          <cell r="G897" t="e">
            <v>#N/A</v>
          </cell>
          <cell r="H897" t="str">
            <v>NIP_D_KOLO_WSS_G30</v>
          </cell>
          <cell r="I897" t="str">
            <v>Ranked OUT</v>
          </cell>
          <cell r="J897" t="str">
            <v>8. New gas (OKLNG)</v>
          </cell>
          <cell r="K897" t="str">
            <v>3. New Oil</v>
          </cell>
        </row>
        <row r="898">
          <cell r="B898" t="str">
            <v>NIP_D_KOMA_ELA_G01_F</v>
          </cell>
          <cell r="C898" t="str">
            <v>Feasible</v>
          </cell>
          <cell r="D898" t="str">
            <v>ELA</v>
          </cell>
          <cell r="E898" t="str">
            <v>KOMA</v>
          </cell>
          <cell r="F898" t="str">
            <v>NAG PF</v>
          </cell>
          <cell r="G898" t="e">
            <v>#N/A</v>
          </cell>
          <cell r="H898" t="str">
            <v>NIP_D_KOMA_ELA_G01</v>
          </cell>
          <cell r="I898" t="str">
            <v>Ranked IN</v>
          </cell>
          <cell r="J898" t="str">
            <v>5. Ongoing Gas</v>
          </cell>
          <cell r="K898" t="str">
            <v>3. New Oil</v>
          </cell>
        </row>
        <row r="899">
          <cell r="B899" t="str">
            <v>NIP_D_KOMA_ELA_G02_F</v>
          </cell>
          <cell r="C899" t="str">
            <v>Feasible</v>
          </cell>
          <cell r="D899" t="str">
            <v>ELA</v>
          </cell>
          <cell r="E899" t="str">
            <v>KOMA</v>
          </cell>
          <cell r="F899" t="str">
            <v>NAG PF</v>
          </cell>
          <cell r="G899" t="e">
            <v>#N/A</v>
          </cell>
          <cell r="H899" t="str">
            <v>NIP_D_KOMA_ELA_G02</v>
          </cell>
          <cell r="I899" t="str">
            <v>Ranked IN</v>
          </cell>
          <cell r="J899" t="str">
            <v>6. New gas (NLNG)</v>
          </cell>
          <cell r="K899" t="str">
            <v>3. New Oil</v>
          </cell>
        </row>
        <row r="900">
          <cell r="B900" t="str">
            <v>NIP_D_KORA_EES_D01_F</v>
          </cell>
          <cell r="C900" t="str">
            <v>Feasible</v>
          </cell>
          <cell r="D900" t="str">
            <v>EES</v>
          </cell>
          <cell r="E900" t="str">
            <v>KORA</v>
          </cell>
          <cell r="F900" t="str">
            <v>NEW_BONNY1_FS</v>
          </cell>
          <cell r="G900" t="str">
            <v>NIP_BP06_Bonny/Kalaekule IOGD</v>
          </cell>
          <cell r="H900" t="str">
            <v>NIP_D_KORA_EES_D01</v>
          </cell>
          <cell r="I900" t="str">
            <v>Ranked IN</v>
          </cell>
          <cell r="J900" t="str">
            <v>4. Oil Pre-FID</v>
          </cell>
          <cell r="K900" t="str">
            <v>3. New Oil</v>
          </cell>
        </row>
        <row r="901">
          <cell r="B901" t="str">
            <v>NIP_D_KRAK_EES_D01_F</v>
          </cell>
          <cell r="C901" t="str">
            <v>Feasible</v>
          </cell>
          <cell r="D901" t="str">
            <v>EES</v>
          </cell>
          <cell r="E901" t="str">
            <v>KRAK</v>
          </cell>
          <cell r="F901" t="str">
            <v>KRAKAMA1_FS</v>
          </cell>
          <cell r="G901" t="str">
            <v>NIP_BP06_Cawthorne Channel Node Ph-2</v>
          </cell>
          <cell r="H901" t="str">
            <v>NIP_D_KRAK_EES_D01</v>
          </cell>
          <cell r="I901" t="str">
            <v>Ranked IN</v>
          </cell>
          <cell r="J901" t="str">
            <v>4. Oil Pre-FID</v>
          </cell>
          <cell r="K901" t="str">
            <v>3. New Oil</v>
          </cell>
        </row>
        <row r="902">
          <cell r="B902" t="str">
            <v>NIP_D_KRAK_EES_D02_F</v>
          </cell>
          <cell r="C902" t="str">
            <v>Feasible</v>
          </cell>
          <cell r="D902" t="str">
            <v>EES</v>
          </cell>
          <cell r="E902" t="str">
            <v>KRAK</v>
          </cell>
          <cell r="F902" t="str">
            <v>KRAKAMA1_FS</v>
          </cell>
          <cell r="G902" t="str">
            <v>NIP_BP06_Cawthorne Channel Node Ph-2</v>
          </cell>
          <cell r="H902" t="str">
            <v>NIP_D_KRAK_EES_D02</v>
          </cell>
          <cell r="I902" t="str">
            <v>Ranked IN</v>
          </cell>
          <cell r="J902" t="str">
            <v>4. Oil Pre-FID</v>
          </cell>
          <cell r="K902" t="str">
            <v>3. New Oil</v>
          </cell>
        </row>
        <row r="903">
          <cell r="B903" t="str">
            <v>NIP_D_KUGE_EES_D01_F</v>
          </cell>
          <cell r="C903" t="str">
            <v>Feasible</v>
          </cell>
          <cell r="D903" t="str">
            <v>EES</v>
          </cell>
          <cell r="E903" t="str">
            <v>KUGE</v>
          </cell>
          <cell r="F903" t="str">
            <v>NEW_BONNY1_FS</v>
          </cell>
          <cell r="G903" t="str">
            <v>NIP_BP06_Bonny/Kalaekule IOGD</v>
          </cell>
          <cell r="H903" t="str">
            <v>NIP_D_KUGE_EES_D01</v>
          </cell>
          <cell r="I903" t="str">
            <v>Ranked IN</v>
          </cell>
          <cell r="J903" t="str">
            <v>4. Oil Pre-FID</v>
          </cell>
          <cell r="K903" t="str">
            <v>3. New Oil</v>
          </cell>
        </row>
        <row r="904">
          <cell r="B904" t="str">
            <v>NIP_D_KZDZ_EES_D01_F</v>
          </cell>
          <cell r="C904" t="str">
            <v>Feasible</v>
          </cell>
          <cell r="D904" t="str">
            <v>EES</v>
          </cell>
          <cell r="E904" t="str">
            <v>KZDZ</v>
          </cell>
          <cell r="F904" t="str">
            <v>NEW_BONNY1_FS</v>
          </cell>
          <cell r="G904" t="str">
            <v>NIP_BP06_Bonny/Kalaekule IOGD</v>
          </cell>
          <cell r="H904" t="str">
            <v>NIP_D_KZDZ_EES_D01</v>
          </cell>
          <cell r="I904" t="str">
            <v>Ranked IN</v>
          </cell>
          <cell r="J904" t="str">
            <v>4. Oil Pre-FID</v>
          </cell>
          <cell r="K904" t="str">
            <v>3. New Oil</v>
          </cell>
        </row>
        <row r="905">
          <cell r="B905" t="str">
            <v>NIP_D_LIG_PRA_F</v>
          </cell>
          <cell r="C905" t="str">
            <v>Feasible</v>
          </cell>
          <cell r="D905" t="str">
            <v>Corporate</v>
          </cell>
          <cell r="E905" t="str">
            <v>PRA</v>
          </cell>
          <cell r="F905" t="str">
            <v>DNR Prod Facilty</v>
          </cell>
          <cell r="G905" t="str">
            <v>Corporate PRA</v>
          </cell>
          <cell r="H905" t="str">
            <v>NIP_D_LIG_PRA</v>
          </cell>
          <cell r="I905" t="str">
            <v>Ranked IN</v>
          </cell>
          <cell r="J905" t="str">
            <v>1. NFA</v>
          </cell>
          <cell r="K905" t="str">
            <v>PRA</v>
          </cell>
        </row>
        <row r="906">
          <cell r="B906" t="str">
            <v>NIP_D_LIG-Sapele_PRA_F</v>
          </cell>
          <cell r="C906" t="str">
            <v>Feasible</v>
          </cell>
          <cell r="D906" t="str">
            <v>Corporate</v>
          </cell>
          <cell r="E906" t="str">
            <v>PRA</v>
          </cell>
          <cell r="F906" t="str">
            <v>DNR Prod Facilty</v>
          </cell>
          <cell r="G906" t="str">
            <v>Corporate PRA</v>
          </cell>
          <cell r="H906" t="str">
            <v>NIP_D_LIG-Sapele_PRA</v>
          </cell>
          <cell r="I906" t="e">
            <v>#N/A</v>
          </cell>
          <cell r="J906" t="e">
            <v>#N/A</v>
          </cell>
          <cell r="K906" t="str">
            <v>PRA</v>
          </cell>
        </row>
        <row r="907">
          <cell r="B907" t="str">
            <v>NIP_D_LIG-Soku_PRA_F</v>
          </cell>
          <cell r="C907" t="str">
            <v>Feasible</v>
          </cell>
          <cell r="D907" t="str">
            <v>Corporate</v>
          </cell>
          <cell r="E907" t="str">
            <v>PRA</v>
          </cell>
          <cell r="F907" t="str">
            <v>DNR Prod Facilty</v>
          </cell>
          <cell r="G907" t="str">
            <v>Corporate PRA</v>
          </cell>
          <cell r="H907" t="str">
            <v>NIP_D_LIG-Soku_PRA</v>
          </cell>
          <cell r="I907" t="e">
            <v>#N/A</v>
          </cell>
          <cell r="J907" t="e">
            <v>#N/A</v>
          </cell>
          <cell r="K907" t="str">
            <v>PRA</v>
          </cell>
        </row>
        <row r="908">
          <cell r="B908" t="str">
            <v>NIP_D_LIG-Ughelli East_PRA_F</v>
          </cell>
          <cell r="C908" t="str">
            <v>Feasible</v>
          </cell>
          <cell r="D908" t="str">
            <v>Corporate</v>
          </cell>
          <cell r="E908" t="str">
            <v>PRA</v>
          </cell>
          <cell r="F908" t="str">
            <v>DNR Prod Facilty</v>
          </cell>
          <cell r="G908" t="str">
            <v>Corporate PRA</v>
          </cell>
          <cell r="H908" t="str">
            <v>NIP_D_LIG-Ughelli East_PRA</v>
          </cell>
          <cell r="I908" t="e">
            <v>#N/A</v>
          </cell>
          <cell r="J908" t="e">
            <v>#N/A</v>
          </cell>
          <cell r="K908" t="str">
            <v>PRA</v>
          </cell>
        </row>
        <row r="909">
          <cell r="B909" t="str">
            <v>NIP_D_LIO Adjustment_F</v>
          </cell>
          <cell r="C909" t="str">
            <v>Feasible</v>
          </cell>
          <cell r="D909" t="str">
            <v>Management</v>
          </cell>
          <cell r="E909" t="str">
            <v>Adjustment</v>
          </cell>
          <cell r="F909" t="str">
            <v>Corporate Management</v>
          </cell>
          <cell r="G909" t="str">
            <v>NIP_BP06_NFA</v>
          </cell>
          <cell r="H909" t="str">
            <v>NIP_D_LIO Adjustment</v>
          </cell>
          <cell r="I909" t="str">
            <v>Ranked IN</v>
          </cell>
          <cell r="J909" t="str">
            <v>1. NFA</v>
          </cell>
          <cell r="K909" t="str">
            <v>Adjustment</v>
          </cell>
        </row>
        <row r="910">
          <cell r="B910" t="str">
            <v>NIP_D_Management Adjustment_F</v>
          </cell>
          <cell r="C910" t="str">
            <v>Feasible</v>
          </cell>
          <cell r="D910" t="str">
            <v>Management</v>
          </cell>
          <cell r="E910" t="str">
            <v>Adjustment</v>
          </cell>
          <cell r="F910" t="str">
            <v>Corporate Management</v>
          </cell>
          <cell r="G910" t="str">
            <v>NIP_BP06_NFA</v>
          </cell>
          <cell r="H910" t="str">
            <v>NIP_D_Management Adjustment</v>
          </cell>
          <cell r="I910" t="str">
            <v>Ranked IN</v>
          </cell>
          <cell r="J910" t="str">
            <v>1. NFA</v>
          </cell>
          <cell r="K910" t="str">
            <v>Adjustment</v>
          </cell>
        </row>
        <row r="911">
          <cell r="B911" t="str">
            <v>NIP_D_MINI_ELA_I01_F</v>
          </cell>
          <cell r="C911" t="str">
            <v>Feasible</v>
          </cell>
          <cell r="D911" t="str">
            <v>ELA</v>
          </cell>
          <cell r="E911" t="str">
            <v>MINI</v>
          </cell>
          <cell r="F911" t="str">
            <v>AHIA1_FS</v>
          </cell>
          <cell r="G911" t="str">
            <v>NIP_BP06_AG Solutions-Ahia Adibawa</v>
          </cell>
          <cell r="H911" t="str">
            <v>NIP_D_MINI_ELA_I01</v>
          </cell>
          <cell r="I911" t="str">
            <v>Ranked IN</v>
          </cell>
          <cell r="J911" t="str">
            <v>4. Oil Pre-FID</v>
          </cell>
          <cell r="K911" t="str">
            <v>3. New Oil</v>
          </cell>
        </row>
        <row r="912">
          <cell r="B912" t="str">
            <v>NIP_D_MINI_ELA_R01_F</v>
          </cell>
          <cell r="C912" t="str">
            <v>Feasible</v>
          </cell>
          <cell r="D912" t="str">
            <v>ELA</v>
          </cell>
          <cell r="E912" t="str">
            <v>MINI</v>
          </cell>
          <cell r="F912" t="str">
            <v>AHIA1_FS</v>
          </cell>
          <cell r="G912" t="str">
            <v>NIP_BP06_2006 LIO</v>
          </cell>
          <cell r="H912" t="str">
            <v>NIP_D_MINI_ELA_R01</v>
          </cell>
          <cell r="I912" t="str">
            <v>Ranked IN</v>
          </cell>
          <cell r="J912" t="str">
            <v>1. NFA</v>
          </cell>
          <cell r="K912" t="str">
            <v>2. LIO</v>
          </cell>
        </row>
        <row r="913">
          <cell r="B913" t="str">
            <v>NIP_D_MINI_ELA_R02_F</v>
          </cell>
          <cell r="C913" t="str">
            <v>Feasible</v>
          </cell>
          <cell r="D913" t="str">
            <v>ELA</v>
          </cell>
          <cell r="E913" t="str">
            <v>MINI</v>
          </cell>
          <cell r="F913" t="str">
            <v>AHIA1_FS</v>
          </cell>
          <cell r="G913" t="str">
            <v>NIP_BP06_2007 LIO</v>
          </cell>
          <cell r="H913" t="str">
            <v>NIP_D_MINI_ELA_R02</v>
          </cell>
          <cell r="I913" t="str">
            <v>Ranked IN</v>
          </cell>
          <cell r="J913" t="str">
            <v>1. NFA</v>
          </cell>
          <cell r="K913" t="str">
            <v>2. LIO</v>
          </cell>
        </row>
        <row r="914">
          <cell r="B914" t="str">
            <v>NIP_D_NCTL_EEE_D01_F</v>
          </cell>
          <cell r="C914" t="str">
            <v>Feasible</v>
          </cell>
          <cell r="D914" t="str">
            <v>Corporate</v>
          </cell>
          <cell r="E914" t="str">
            <v>EEE</v>
          </cell>
          <cell r="F914" t="str">
            <v>DNR Prod Facilty</v>
          </cell>
          <cell r="G914" t="str">
            <v>Corporate - East</v>
          </cell>
          <cell r="H914" t="str">
            <v>NIP_D_NCTL_EEE_D01</v>
          </cell>
          <cell r="I914" t="str">
            <v>Ranked IN</v>
          </cell>
          <cell r="J914" t="str">
            <v>1. NFA</v>
          </cell>
          <cell r="K914" t="str">
            <v>3. New Oil</v>
          </cell>
        </row>
        <row r="915">
          <cell r="B915" t="str">
            <v>NIP_D_NECE_EWS_R03_F</v>
          </cell>
          <cell r="C915" t="str">
            <v>Feasible</v>
          </cell>
          <cell r="D915" t="str">
            <v>EWS</v>
          </cell>
          <cell r="E915" t="str">
            <v>NECE</v>
          </cell>
          <cell r="F915" t="str">
            <v>NEMBE_CREEK1_FS</v>
          </cell>
          <cell r="G915" t="str">
            <v>NIP_BP06_2008 LIO</v>
          </cell>
          <cell r="H915" t="str">
            <v>NIP_D_NECE_EWS_R03</v>
          </cell>
          <cell r="I915" t="str">
            <v>Ranked IN</v>
          </cell>
          <cell r="J915" t="str">
            <v>1. NFA</v>
          </cell>
          <cell r="K915" t="str">
            <v>2. LIO</v>
          </cell>
        </row>
        <row r="916">
          <cell r="B916" t="str">
            <v>NIP_D_Nembe Creek Early Oil_PRA_F</v>
          </cell>
          <cell r="C916" t="str">
            <v>Feasible</v>
          </cell>
          <cell r="D916" t="str">
            <v>Corporate</v>
          </cell>
          <cell r="E916" t="str">
            <v>PRA</v>
          </cell>
          <cell r="F916" t="str">
            <v>DNR Prod Facilty</v>
          </cell>
          <cell r="G916" t="str">
            <v>Corporate PRA</v>
          </cell>
          <cell r="H916" t="str">
            <v>NIP_D_Nembe Creek Early Oil_PRA</v>
          </cell>
          <cell r="I916" t="str">
            <v>Ranked IN</v>
          </cell>
          <cell r="J916" t="str">
            <v>3. Oil Post-FID</v>
          </cell>
          <cell r="K916" t="str">
            <v>PRA</v>
          </cell>
        </row>
        <row r="917">
          <cell r="B917" t="str">
            <v>NIP_D_Nembe Creek Phase 1_PRA_F</v>
          </cell>
          <cell r="C917" t="str">
            <v>Feasible</v>
          </cell>
          <cell r="D917" t="str">
            <v>Corporate</v>
          </cell>
          <cell r="E917" t="str">
            <v>PRA</v>
          </cell>
          <cell r="F917" t="str">
            <v>DNR Prod Facilty</v>
          </cell>
          <cell r="G917" t="str">
            <v>Corporate PRA</v>
          </cell>
          <cell r="H917" t="str">
            <v>NIP_D_Nembe Creek Phase 1_PRA</v>
          </cell>
          <cell r="I917" t="str">
            <v>Ranked IN</v>
          </cell>
          <cell r="J917" t="str">
            <v>3. Oil Post-FID</v>
          </cell>
          <cell r="K917" t="str">
            <v>PRA</v>
          </cell>
        </row>
        <row r="918">
          <cell r="B918" t="str">
            <v>NIP_D_Nembe Creek Phase 2_PRA_F</v>
          </cell>
          <cell r="C918" t="str">
            <v>Feasible</v>
          </cell>
          <cell r="D918" t="str">
            <v>Corporate</v>
          </cell>
          <cell r="E918" t="str">
            <v>PRA</v>
          </cell>
          <cell r="F918" t="str">
            <v>DNR Prod Facilty</v>
          </cell>
          <cell r="G918" t="str">
            <v>Corporate PRA</v>
          </cell>
          <cell r="H918" t="str">
            <v>NIP_D_Nembe Creek Phase 2_PRA</v>
          </cell>
          <cell r="I918" t="str">
            <v>Ranked IN</v>
          </cell>
          <cell r="J918" t="str">
            <v>4. Oil Pre-FID</v>
          </cell>
          <cell r="K918" t="str">
            <v>PRA</v>
          </cell>
        </row>
        <row r="919">
          <cell r="B919" t="str">
            <v>NIP_D_Nembe Creek Phase 3_PRA_F</v>
          </cell>
          <cell r="C919" t="str">
            <v>Feasible</v>
          </cell>
          <cell r="D919" t="str">
            <v>Corporate</v>
          </cell>
          <cell r="E919" t="str">
            <v>PRA</v>
          </cell>
          <cell r="F919" t="str">
            <v>DNR Prod Facilty</v>
          </cell>
          <cell r="G919" t="str">
            <v>Corporate PRA</v>
          </cell>
          <cell r="H919" t="str">
            <v>NIP_D_Nembe Creek Phase 3_PRA</v>
          </cell>
          <cell r="I919" t="str">
            <v>Ranked IN</v>
          </cell>
          <cell r="J919" t="str">
            <v>4. Oil Pre-FID</v>
          </cell>
          <cell r="K919" t="str">
            <v>PRA</v>
          </cell>
        </row>
        <row r="920">
          <cell r="B920" t="str">
            <v>NIP_D_Nembe Creek Phase 4_PRA_F</v>
          </cell>
          <cell r="C920" t="str">
            <v>Feasible</v>
          </cell>
          <cell r="D920" t="str">
            <v>Corporate</v>
          </cell>
          <cell r="E920" t="str">
            <v>PRA</v>
          </cell>
          <cell r="F920" t="str">
            <v>DNR Prod Facilty</v>
          </cell>
          <cell r="G920" t="str">
            <v>Corporate PRA</v>
          </cell>
          <cell r="H920" t="str">
            <v>NIP_D_Nembe Creek Phase 4_PRA</v>
          </cell>
          <cell r="I920" t="str">
            <v>Ranked IN</v>
          </cell>
          <cell r="J920" t="str">
            <v>4. Oil Pre-FID</v>
          </cell>
          <cell r="K920" t="str">
            <v>PRA</v>
          </cell>
        </row>
        <row r="921">
          <cell r="B921" t="str">
            <v>NIP_D_NEMC_EWS_B01_F</v>
          </cell>
          <cell r="C921" t="str">
            <v>Feasible</v>
          </cell>
          <cell r="D921" t="str">
            <v>EWS</v>
          </cell>
          <cell r="E921" t="str">
            <v>NEMC</v>
          </cell>
          <cell r="F921" t="str">
            <v>NEMBE_CREEK4_FS</v>
          </cell>
          <cell r="G921" t="str">
            <v>NIP_BP06_2006 LIO</v>
          </cell>
          <cell r="H921" t="str">
            <v>NIP_D_NEMC_EWS_B01</v>
          </cell>
          <cell r="I921" t="str">
            <v>Ranked IN</v>
          </cell>
          <cell r="J921" t="str">
            <v>1. NFA</v>
          </cell>
          <cell r="K921" t="str">
            <v>2. LIO</v>
          </cell>
        </row>
        <row r="922">
          <cell r="B922" t="str">
            <v>NIP_D_NEMC_EWS_D01_F</v>
          </cell>
          <cell r="C922" t="str">
            <v>Feasible</v>
          </cell>
          <cell r="D922" t="str">
            <v>EWS</v>
          </cell>
          <cell r="E922" t="str">
            <v>NEMC</v>
          </cell>
          <cell r="F922" t="str">
            <v>NEMBE_CREEK1_FS</v>
          </cell>
          <cell r="G922" t="str">
            <v>NIP_BP06_Nembe Creek Early Oil</v>
          </cell>
          <cell r="H922" t="str">
            <v>NIP_D_NEMC_EWS_D01</v>
          </cell>
          <cell r="I922" t="str">
            <v>Ranked IN</v>
          </cell>
          <cell r="J922" t="str">
            <v>4. Oil Pre-FID</v>
          </cell>
          <cell r="K922" t="str">
            <v>3. New Oil</v>
          </cell>
        </row>
        <row r="923">
          <cell r="B923" t="str">
            <v>NIP_D_NEMC_EWS_D08_F</v>
          </cell>
          <cell r="C923" t="str">
            <v>Feasible</v>
          </cell>
          <cell r="D923" t="str">
            <v>EWS</v>
          </cell>
          <cell r="E923" t="str">
            <v>NEMC</v>
          </cell>
          <cell r="F923" t="str">
            <v>NEMBE_CREEK1_FS</v>
          </cell>
          <cell r="G923" t="str">
            <v>NIP_BP06_Nembe Creek Phase 1</v>
          </cell>
          <cell r="H923" t="str">
            <v>NIP_D_NEMC_EWS_D08</v>
          </cell>
          <cell r="I923" t="str">
            <v>Ranked IN</v>
          </cell>
          <cell r="J923" t="str">
            <v>4. Oil Pre-FID</v>
          </cell>
          <cell r="K923" t="str">
            <v>3. New Oil</v>
          </cell>
        </row>
        <row r="924">
          <cell r="B924" t="str">
            <v>NIP_D_NEMC_EWS_D09_F</v>
          </cell>
          <cell r="C924" t="str">
            <v>Feasible</v>
          </cell>
          <cell r="D924" t="str">
            <v>EWS</v>
          </cell>
          <cell r="E924" t="str">
            <v>NEMC</v>
          </cell>
          <cell r="F924" t="str">
            <v>NEMBE_CREEK1_FS</v>
          </cell>
          <cell r="G924" t="str">
            <v>NIP_BP06_Nembe Creek Phase 2</v>
          </cell>
          <cell r="H924" t="str">
            <v>NIP_D_NEMC_EWS_D09</v>
          </cell>
          <cell r="I924" t="str">
            <v>Ranked IN</v>
          </cell>
          <cell r="J924" t="str">
            <v>4. Oil Pre-FID</v>
          </cell>
          <cell r="K924" t="str">
            <v>3. New Oil</v>
          </cell>
        </row>
        <row r="925">
          <cell r="B925" t="str">
            <v>NIP_D_NEMC_EWS_D10_F</v>
          </cell>
          <cell r="C925" t="str">
            <v>Feasible</v>
          </cell>
          <cell r="D925" t="str">
            <v>EWS</v>
          </cell>
          <cell r="E925" t="str">
            <v>NEMC</v>
          </cell>
          <cell r="F925" t="str">
            <v>NEMBE_CREEK2_FS</v>
          </cell>
          <cell r="G925" t="str">
            <v>NIP_BP06_Nembe Creek Phase 3</v>
          </cell>
          <cell r="H925" t="str">
            <v>NIP_D_NEMC_EWS_D10</v>
          </cell>
          <cell r="I925" t="str">
            <v>Ranked IN</v>
          </cell>
          <cell r="J925" t="str">
            <v>4. Oil Pre-FID</v>
          </cell>
          <cell r="K925" t="str">
            <v>3. New Oil</v>
          </cell>
        </row>
        <row r="926">
          <cell r="B926" t="str">
            <v>NIP_D_NEMC_EWS_D11_F</v>
          </cell>
          <cell r="C926" t="str">
            <v>Feasible</v>
          </cell>
          <cell r="D926" t="str">
            <v>EWS</v>
          </cell>
          <cell r="E926" t="str">
            <v>NEMC</v>
          </cell>
          <cell r="F926" t="str">
            <v>NEMBE_CREEK2_FS</v>
          </cell>
          <cell r="G926" t="str">
            <v>NIP_BP06_Nembe Creek Phase 3</v>
          </cell>
          <cell r="H926" t="str">
            <v>NIP_D_NEMC_EWS_D11</v>
          </cell>
          <cell r="I926" t="str">
            <v>Ranked IN</v>
          </cell>
          <cell r="J926" t="str">
            <v>4. Oil Pre-FID</v>
          </cell>
          <cell r="K926" t="str">
            <v>3. New Oil</v>
          </cell>
        </row>
        <row r="927">
          <cell r="B927" t="str">
            <v>NIP_D_NEMC_EWS_L01_F</v>
          </cell>
          <cell r="C927" t="str">
            <v>Feasible</v>
          </cell>
          <cell r="D927" t="str">
            <v>EWS</v>
          </cell>
          <cell r="E927" t="str">
            <v>NEMC</v>
          </cell>
          <cell r="F927" t="str">
            <v>NEMBE_CREEK4_FS</v>
          </cell>
          <cell r="G927" t="str">
            <v>NIP_BP06_Nembe Creek Phase 4</v>
          </cell>
          <cell r="H927" t="str">
            <v>NIP_D_NEMC_EWS_L01</v>
          </cell>
          <cell r="I927" t="str">
            <v>Ranked IN</v>
          </cell>
          <cell r="J927" t="str">
            <v>4. Oil Pre-FID</v>
          </cell>
          <cell r="K927" t="str">
            <v>3. New Oil</v>
          </cell>
        </row>
        <row r="928">
          <cell r="B928" t="str">
            <v>NIP_D_NEMC_EWS_R01_F</v>
          </cell>
          <cell r="C928" t="str">
            <v>Feasible</v>
          </cell>
          <cell r="D928" t="str">
            <v>EWS</v>
          </cell>
          <cell r="E928" t="str">
            <v>NEMC</v>
          </cell>
          <cell r="F928" t="str">
            <v>NEMBE_CREEK3_FS</v>
          </cell>
          <cell r="G928" t="str">
            <v>NIP_BP06_2006 LIO</v>
          </cell>
          <cell r="H928" t="str">
            <v>NIP_D_NEMC_EWS_R01</v>
          </cell>
          <cell r="I928" t="str">
            <v>Ranked IN</v>
          </cell>
          <cell r="J928" t="str">
            <v>1. NFA</v>
          </cell>
          <cell r="K928" t="str">
            <v>2. LIO</v>
          </cell>
        </row>
        <row r="929">
          <cell r="B929" t="str">
            <v>NIP_D_NEMC_EWS_R02_F</v>
          </cell>
          <cell r="C929" t="str">
            <v>Feasible</v>
          </cell>
          <cell r="D929" t="str">
            <v>EWS</v>
          </cell>
          <cell r="E929" t="str">
            <v>NEMC</v>
          </cell>
          <cell r="F929" t="str">
            <v>NEMBE_CREEK4_FS</v>
          </cell>
          <cell r="G929" t="str">
            <v>NIP_BP06_2007 LIO</v>
          </cell>
          <cell r="H929" t="str">
            <v>NIP_D_NEMC_EWS_R02</v>
          </cell>
          <cell r="I929" t="str">
            <v>Ranked IN</v>
          </cell>
          <cell r="J929" t="str">
            <v>1. NFA</v>
          </cell>
          <cell r="K929" t="str">
            <v>2. LIO</v>
          </cell>
        </row>
        <row r="930">
          <cell r="B930" t="str">
            <v>NIP_D_NEMC_EWS_R03_F</v>
          </cell>
          <cell r="C930" t="str">
            <v>Feasible</v>
          </cell>
          <cell r="D930" t="str">
            <v>EWS</v>
          </cell>
          <cell r="E930" t="str">
            <v>NEMC</v>
          </cell>
          <cell r="F930" t="str">
            <v>NEMBE_CREEK4_FS</v>
          </cell>
          <cell r="G930" t="str">
            <v>NIP_BP06_2008 LIO</v>
          </cell>
          <cell r="H930" t="str">
            <v>NIP_D_NEMC_EWS_R03</v>
          </cell>
          <cell r="I930" t="str">
            <v>Ranked IN</v>
          </cell>
          <cell r="J930" t="str">
            <v>1. NFA</v>
          </cell>
          <cell r="K930" t="str">
            <v>2. LIO</v>
          </cell>
        </row>
        <row r="931">
          <cell r="B931" t="str">
            <v>NIP_D_NEMC_EWS_W01_F</v>
          </cell>
          <cell r="C931" t="str">
            <v>Feasible</v>
          </cell>
          <cell r="D931" t="str">
            <v>EWS</v>
          </cell>
          <cell r="E931" t="str">
            <v>NEMC</v>
          </cell>
          <cell r="F931" t="str">
            <v>NEMBE_CREEK2_FS</v>
          </cell>
          <cell r="G931" t="str">
            <v>NIP_BP06_Nembe Creek Phase 4</v>
          </cell>
          <cell r="H931" t="str">
            <v>NIP_D_NEMC_EWS_W01</v>
          </cell>
          <cell r="I931" t="str">
            <v>Ranked IN</v>
          </cell>
          <cell r="J931" t="str">
            <v>4. Oil Pre-FID</v>
          </cell>
          <cell r="K931" t="str">
            <v>3. New Oil</v>
          </cell>
        </row>
        <row r="932">
          <cell r="B932" t="str">
            <v>NIP_D_NFA_PRA_F</v>
          </cell>
          <cell r="C932" t="str">
            <v>Feasible</v>
          </cell>
          <cell r="D932" t="str">
            <v>Corporate</v>
          </cell>
          <cell r="E932" t="str">
            <v>PRA</v>
          </cell>
          <cell r="F932" t="str">
            <v>DNR Prod Facilty</v>
          </cell>
          <cell r="G932" t="str">
            <v>Corporate PRA</v>
          </cell>
          <cell r="H932" t="str">
            <v>NIP_D_NFA_PRA</v>
          </cell>
          <cell r="I932" t="str">
            <v>Ranked IN</v>
          </cell>
          <cell r="J932" t="str">
            <v>1. NFA</v>
          </cell>
          <cell r="K932" t="str">
            <v>PRA</v>
          </cell>
        </row>
        <row r="933">
          <cell r="B933" t="str">
            <v>NIP_D_NKAL_ELA_D01_F</v>
          </cell>
          <cell r="C933" t="str">
            <v>Feasible</v>
          </cell>
          <cell r="D933" t="str">
            <v>ELA</v>
          </cell>
          <cell r="E933" t="str">
            <v>NKAL</v>
          </cell>
          <cell r="F933" t="str">
            <v>NKALI1_FS</v>
          </cell>
          <cell r="G933" t="str">
            <v>NIP_BP06_Imo River FOD</v>
          </cell>
          <cell r="H933" t="str">
            <v>NIP_D_NKAL_ELA_D01</v>
          </cell>
          <cell r="I933" t="str">
            <v>Ranked IN</v>
          </cell>
          <cell r="J933" t="str">
            <v>4. Oil Pre-FID</v>
          </cell>
          <cell r="K933" t="str">
            <v>3. New Oil</v>
          </cell>
        </row>
        <row r="934">
          <cell r="B934" t="str">
            <v>NIP_D_NKAL_ELA_R01_F</v>
          </cell>
          <cell r="C934" t="str">
            <v>Feasible</v>
          </cell>
          <cell r="D934" t="str">
            <v>ELA</v>
          </cell>
          <cell r="E934" t="str">
            <v>NKAL</v>
          </cell>
          <cell r="F934" t="str">
            <v>NKALI1_FS</v>
          </cell>
          <cell r="G934" t="str">
            <v>NIP_BP06_2006 LIO</v>
          </cell>
          <cell r="H934" t="str">
            <v>NIP_D_NKAL_ELA_R01</v>
          </cell>
          <cell r="I934" t="str">
            <v>Ranked IN</v>
          </cell>
          <cell r="J934" t="str">
            <v>1. NFA</v>
          </cell>
          <cell r="K934" t="str">
            <v>2. LIO</v>
          </cell>
        </row>
        <row r="935">
          <cell r="B935" t="str">
            <v>NIP_D_NKAL_ELA_R02_F</v>
          </cell>
          <cell r="C935" t="str">
            <v>Feasible</v>
          </cell>
          <cell r="D935" t="str">
            <v>ELA</v>
          </cell>
          <cell r="E935" t="str">
            <v>NKAL</v>
          </cell>
          <cell r="F935" t="str">
            <v>NKALI1_FS</v>
          </cell>
          <cell r="G935" t="str">
            <v>NIP_BP06_2007 LIO</v>
          </cell>
          <cell r="H935" t="str">
            <v>NIP_D_NKAL_ELA_R02</v>
          </cell>
          <cell r="I935" t="str">
            <v>Ranked IN</v>
          </cell>
          <cell r="J935" t="str">
            <v>1. NFA</v>
          </cell>
          <cell r="K935" t="str">
            <v>2. LIO</v>
          </cell>
        </row>
        <row r="936">
          <cell r="B936" t="str">
            <v>NIP_D_NKAL_ELA_S01_F</v>
          </cell>
          <cell r="C936" t="str">
            <v>Feasible</v>
          </cell>
          <cell r="D936" t="str">
            <v>ELA</v>
          </cell>
          <cell r="E936" t="str">
            <v>NKAL</v>
          </cell>
          <cell r="F936" t="str">
            <v>NKALI1_FS</v>
          </cell>
          <cell r="G936" t="str">
            <v>NIP_BP06_Integrity</v>
          </cell>
          <cell r="H936" t="str">
            <v>NIP_D_NKAL_ELA_S01</v>
          </cell>
          <cell r="I936" t="str">
            <v>Ranked IN</v>
          </cell>
          <cell r="J936" t="str">
            <v>1. NFA</v>
          </cell>
          <cell r="K936" t="str">
            <v>2. LIO</v>
          </cell>
        </row>
        <row r="937">
          <cell r="B937" t="str">
            <v>NIP_D_Nun River Oil_PRA_F</v>
          </cell>
          <cell r="C937" t="str">
            <v>Feasible</v>
          </cell>
          <cell r="D937" t="str">
            <v>Corporate</v>
          </cell>
          <cell r="E937" t="str">
            <v>PRA</v>
          </cell>
          <cell r="F937" t="str">
            <v>DNR Prod Facilty</v>
          </cell>
          <cell r="G937" t="str">
            <v>Corporate PRA</v>
          </cell>
          <cell r="H937" t="str">
            <v>NIP_D_Nun River Oil_PRA</v>
          </cell>
          <cell r="I937" t="str">
            <v>Ranked IN</v>
          </cell>
          <cell r="J937" t="str">
            <v>4. Oil Pre-FID</v>
          </cell>
          <cell r="K937" t="str">
            <v>PRA</v>
          </cell>
        </row>
        <row r="938">
          <cell r="B938" t="str">
            <v>NIP_D_NUNR_EWS_C01_F</v>
          </cell>
          <cell r="C938" t="str">
            <v>Feasible</v>
          </cell>
          <cell r="D938" t="str">
            <v>EWS</v>
          </cell>
          <cell r="E938" t="str">
            <v>NUNR</v>
          </cell>
          <cell r="F938" t="str">
            <v>NUN_RIVER_CPF_FS</v>
          </cell>
          <cell r="G938" t="str">
            <v>NIP_BP06_Nun River Oil</v>
          </cell>
          <cell r="H938" t="str">
            <v>NIP_D_NUNR_EWS_C01</v>
          </cell>
          <cell r="I938" t="str">
            <v>Ranked IN</v>
          </cell>
          <cell r="J938" t="str">
            <v>4. Oil Pre-FID</v>
          </cell>
          <cell r="K938" t="str">
            <v>3. New Oil</v>
          </cell>
        </row>
        <row r="939">
          <cell r="B939" t="str">
            <v>NIP_D_NUNR_EWS_G30_F</v>
          </cell>
          <cell r="C939" t="str">
            <v>Feasible</v>
          </cell>
          <cell r="D939" t="str">
            <v>EWS</v>
          </cell>
          <cell r="E939" t="str">
            <v>NUNR</v>
          </cell>
          <cell r="F939" t="str">
            <v>Cluster 2A PF</v>
          </cell>
          <cell r="G939" t="str">
            <v>NIP_BP06_Cluster 2A</v>
          </cell>
          <cell r="H939" t="str">
            <v>NIP_D_NUNR_EWS_G30</v>
          </cell>
          <cell r="I939" t="str">
            <v>Ranked OUT</v>
          </cell>
          <cell r="J939" t="str">
            <v>8. New gas (OKLNG)</v>
          </cell>
          <cell r="K939" t="str">
            <v>3. New Oil</v>
          </cell>
        </row>
        <row r="940">
          <cell r="B940" t="str">
            <v>NIP_D_NUNR_EWS_I02_F</v>
          </cell>
          <cell r="C940" t="str">
            <v>Feasible</v>
          </cell>
          <cell r="D940" t="str">
            <v>EWS</v>
          </cell>
          <cell r="E940" t="str">
            <v>NUNR</v>
          </cell>
          <cell r="F940" t="str">
            <v>NUN_RIVER_CPF_FS</v>
          </cell>
          <cell r="G940" t="str">
            <v>NIP_BP06_AG Solutions NunRiver DiebuCrk</v>
          </cell>
          <cell r="H940" t="str">
            <v>NIP_D_NUNR_EWS_I02</v>
          </cell>
          <cell r="I940" t="str">
            <v>Ranked IN</v>
          </cell>
          <cell r="J940" t="str">
            <v>4. Oil Pre-FID</v>
          </cell>
          <cell r="K940" t="str">
            <v>3. New Oil</v>
          </cell>
        </row>
        <row r="941">
          <cell r="B941" t="str">
            <v>NIP_D_NUNR_EWS_I31_F</v>
          </cell>
          <cell r="C941" t="str">
            <v>Feasible</v>
          </cell>
          <cell r="D941" t="str">
            <v>EWS</v>
          </cell>
          <cell r="E941" t="str">
            <v>NUNR</v>
          </cell>
          <cell r="F941" t="str">
            <v>Cluster 2A PF</v>
          </cell>
          <cell r="G941" t="str">
            <v>NIP_BP06_Cluster 2A</v>
          </cell>
          <cell r="H941" t="str">
            <v>NIP_D_NUNR_EWS_I31</v>
          </cell>
          <cell r="I941" t="str">
            <v>Ranked OUT</v>
          </cell>
          <cell r="J941" t="str">
            <v>8. New gas (OKLNG)</v>
          </cell>
          <cell r="K941" t="str">
            <v>3. New Oil</v>
          </cell>
        </row>
        <row r="942">
          <cell r="B942" t="str">
            <v>NIP_D_NUNR_EWS_R01_F</v>
          </cell>
          <cell r="C942" t="str">
            <v>Feasible</v>
          </cell>
          <cell r="D942" t="str">
            <v>EWS</v>
          </cell>
          <cell r="E942" t="str">
            <v>NUNR</v>
          </cell>
          <cell r="F942" t="str">
            <v>NUN_RIVER1_FS</v>
          </cell>
          <cell r="G942" t="str">
            <v>NIP_BP06_2006 LIO</v>
          </cell>
          <cell r="H942" t="str">
            <v>NIP_D_NUNR_EWS_R01</v>
          </cell>
          <cell r="I942" t="str">
            <v>Ranked IN</v>
          </cell>
          <cell r="J942" t="str">
            <v>1. NFA</v>
          </cell>
          <cell r="K942" t="str">
            <v>2. LIO</v>
          </cell>
        </row>
        <row r="943">
          <cell r="B943" t="str">
            <v>NIP_D_NUNR_EWS_R02_F</v>
          </cell>
          <cell r="C943" t="str">
            <v>Feasible</v>
          </cell>
          <cell r="D943" t="str">
            <v>EWS</v>
          </cell>
          <cell r="E943" t="str">
            <v>NUNR</v>
          </cell>
          <cell r="F943" t="str">
            <v>NUN_RIVER1_FS</v>
          </cell>
          <cell r="G943" t="str">
            <v>NIP_BP06_2007 LIO</v>
          </cell>
          <cell r="H943" t="str">
            <v>NIP_D_NUNR_EWS_R02</v>
          </cell>
          <cell r="I943" t="str">
            <v>Ranked IN</v>
          </cell>
          <cell r="J943" t="str">
            <v>1. NFA</v>
          </cell>
          <cell r="K943" t="str">
            <v>2. LIO</v>
          </cell>
        </row>
        <row r="944">
          <cell r="B944" t="str">
            <v>NIP_D_OBEA_ELA_G01_F</v>
          </cell>
          <cell r="C944" t="str">
            <v>Feasible</v>
          </cell>
          <cell r="D944" t="str">
            <v>ELA</v>
          </cell>
          <cell r="E944" t="str">
            <v>OBEA</v>
          </cell>
          <cell r="F944" t="str">
            <v>NAG PF</v>
          </cell>
          <cell r="G944" t="e">
            <v>#N/A</v>
          </cell>
          <cell r="H944" t="str">
            <v>NIP_D_OBEA_ELA_G01</v>
          </cell>
          <cell r="I944" t="str">
            <v>Ranked IN</v>
          </cell>
          <cell r="J944" t="str">
            <v>5. Ongoing Gas</v>
          </cell>
          <cell r="K944" t="str">
            <v>3. New Oil</v>
          </cell>
        </row>
        <row r="945">
          <cell r="B945" t="str">
            <v>NIP_D_OBEL_ELA_R01_F</v>
          </cell>
          <cell r="C945" t="str">
            <v>Feasible</v>
          </cell>
          <cell r="D945" t="str">
            <v>ELA</v>
          </cell>
          <cell r="E945" t="str">
            <v>OBEL</v>
          </cell>
          <cell r="F945" t="str">
            <v>OBELE1_FS</v>
          </cell>
          <cell r="G945" t="str">
            <v>NIP_BP06_2006 LIO</v>
          </cell>
          <cell r="H945" t="str">
            <v>NIP_D_OBEL_ELA_R01</v>
          </cell>
          <cell r="I945" t="str">
            <v>Ranked IN</v>
          </cell>
          <cell r="J945" t="str">
            <v>1. NFA</v>
          </cell>
          <cell r="K945" t="str">
            <v>2. LIO</v>
          </cell>
        </row>
        <row r="946">
          <cell r="B946" t="str">
            <v>NIP_D_OBEL_ELA_R02_F</v>
          </cell>
          <cell r="C946" t="str">
            <v>Feasible</v>
          </cell>
          <cell r="D946" t="str">
            <v>ELA</v>
          </cell>
          <cell r="E946" t="str">
            <v>OBEL</v>
          </cell>
          <cell r="F946" t="str">
            <v>OBELE1_FS</v>
          </cell>
          <cell r="G946" t="str">
            <v>NIP_BP06_2007 LIO</v>
          </cell>
          <cell r="H946" t="str">
            <v>NIP_D_OBEL_ELA_R02</v>
          </cell>
          <cell r="I946" t="str">
            <v>Ranked IN</v>
          </cell>
          <cell r="J946" t="str">
            <v>1. NFA</v>
          </cell>
          <cell r="K946" t="str">
            <v>2. LIO</v>
          </cell>
        </row>
        <row r="947">
          <cell r="B947" t="str">
            <v>NIP_D_Oben Oil_PRA_F</v>
          </cell>
          <cell r="C947" t="str">
            <v>Feasible</v>
          </cell>
          <cell r="D947" t="str">
            <v>Corporate</v>
          </cell>
          <cell r="E947" t="str">
            <v>PRA</v>
          </cell>
          <cell r="F947" t="str">
            <v>DNR Prod Facilty</v>
          </cell>
          <cell r="G947" t="str">
            <v>Corporate PRA</v>
          </cell>
          <cell r="H947" t="str">
            <v>NIP_D_Oben Oil_PRA</v>
          </cell>
          <cell r="I947" t="str">
            <v>Ranked OUT</v>
          </cell>
          <cell r="J947" t="str">
            <v>4. Oil Pre-FID</v>
          </cell>
          <cell r="K947" t="str">
            <v>PRA</v>
          </cell>
        </row>
        <row r="948">
          <cell r="B948" t="str">
            <v>NIP_D_OBEN_WLA_C01_F</v>
          </cell>
          <cell r="C948" t="str">
            <v>Feasible</v>
          </cell>
          <cell r="D948" t="str">
            <v>WLA</v>
          </cell>
          <cell r="E948" t="str">
            <v>OBEN</v>
          </cell>
          <cell r="F948" t="str">
            <v>OBEN1_FS</v>
          </cell>
          <cell r="G948" t="str">
            <v>NIP_BP06_Oben Oil</v>
          </cell>
          <cell r="H948" t="str">
            <v>NIP_D_OBEN_WLA_C01</v>
          </cell>
          <cell r="I948" t="str">
            <v>Ranked OUT</v>
          </cell>
          <cell r="J948" t="str">
            <v>1. NFA</v>
          </cell>
          <cell r="K948" t="str">
            <v>3. New Oil</v>
          </cell>
        </row>
        <row r="949">
          <cell r="B949" t="str">
            <v>NIP_D_OBEN_WLA_G01_F</v>
          </cell>
          <cell r="C949" t="str">
            <v>Feasible</v>
          </cell>
          <cell r="D949" t="str">
            <v>WLA</v>
          </cell>
          <cell r="E949" t="str">
            <v>OBEN</v>
          </cell>
          <cell r="F949" t="str">
            <v>NAG PF</v>
          </cell>
          <cell r="G949" t="e">
            <v>#N/A</v>
          </cell>
          <cell r="H949" t="str">
            <v>NIP_D_OBEN_WLA_G01</v>
          </cell>
          <cell r="I949" t="str">
            <v>Ranked IN</v>
          </cell>
          <cell r="J949" t="str">
            <v>5. Ongoing Gas</v>
          </cell>
          <cell r="K949" t="str">
            <v>3. New Oil</v>
          </cell>
        </row>
        <row r="950">
          <cell r="B950" t="str">
            <v>NIP_D_OBEN_WLA_G02_F</v>
          </cell>
          <cell r="C950" t="str">
            <v>Feasible</v>
          </cell>
          <cell r="D950" t="str">
            <v>WLA</v>
          </cell>
          <cell r="E950" t="str">
            <v>OBEN</v>
          </cell>
          <cell r="F950" t="str">
            <v>NAG PF</v>
          </cell>
          <cell r="G950" t="e">
            <v>#N/A</v>
          </cell>
          <cell r="H950" t="str">
            <v>NIP_D_OBEN_WLA_G02</v>
          </cell>
          <cell r="I950" t="str">
            <v>Ranked IN</v>
          </cell>
          <cell r="J950" t="str">
            <v>5. Ongoing Gas</v>
          </cell>
          <cell r="K950" t="str">
            <v>3. New Oil</v>
          </cell>
        </row>
        <row r="951">
          <cell r="B951" t="str">
            <v>NIP_D_OBGN_ELA_D01_F</v>
          </cell>
          <cell r="C951" t="str">
            <v>Feasible</v>
          </cell>
          <cell r="D951" t="str">
            <v>ELA</v>
          </cell>
          <cell r="E951" t="str">
            <v>OBGN</v>
          </cell>
          <cell r="F951" t="str">
            <v>OBIGBO_NORTH1_FS</v>
          </cell>
          <cell r="G951" t="str">
            <v>NIP_BP06_Obigbo Oil</v>
          </cell>
          <cell r="H951" t="str">
            <v>NIP_D_OBGN_ELA_D01</v>
          </cell>
          <cell r="I951" t="str">
            <v>Ranked IN</v>
          </cell>
          <cell r="J951" t="str">
            <v>3. Oil Post-FID</v>
          </cell>
          <cell r="K951" t="str">
            <v>3. New Oil</v>
          </cell>
        </row>
        <row r="952">
          <cell r="B952" t="str">
            <v>NIP_D_OBGN_ELA_R01_F</v>
          </cell>
          <cell r="C952" t="str">
            <v>Feasible</v>
          </cell>
          <cell r="D952" t="str">
            <v>ELA</v>
          </cell>
          <cell r="E952" t="str">
            <v>OBGN</v>
          </cell>
          <cell r="F952" t="str">
            <v>OBIGBO_NORTH1_FS</v>
          </cell>
          <cell r="G952" t="str">
            <v>NIP_BP06_2006 LIO</v>
          </cell>
          <cell r="H952" t="str">
            <v>NIP_D_OBGN_ELA_R01</v>
          </cell>
          <cell r="I952" t="str">
            <v>Ranked IN</v>
          </cell>
          <cell r="J952" t="str">
            <v>1. NFA</v>
          </cell>
          <cell r="K952" t="str">
            <v>2. LIO</v>
          </cell>
        </row>
        <row r="953">
          <cell r="B953" t="str">
            <v>NIP_D_OBGN_ELA_R02_F</v>
          </cell>
          <cell r="C953" t="str">
            <v>Feasible</v>
          </cell>
          <cell r="D953" t="str">
            <v>ELA</v>
          </cell>
          <cell r="E953" t="str">
            <v>OBGN</v>
          </cell>
          <cell r="F953" t="str">
            <v>OBIGBO_NORTH1_FS</v>
          </cell>
          <cell r="G953" t="str">
            <v>NIP_BP06_2007 LIO</v>
          </cell>
          <cell r="H953" t="str">
            <v>NIP_D_OBGN_ELA_R02</v>
          </cell>
          <cell r="I953" t="str">
            <v>Ranked IN</v>
          </cell>
          <cell r="J953" t="str">
            <v>1. NFA</v>
          </cell>
          <cell r="K953" t="str">
            <v>2. LIO</v>
          </cell>
        </row>
        <row r="954">
          <cell r="B954" t="str">
            <v>NIP_D_Obigbo Oil_PRA_F</v>
          </cell>
          <cell r="C954" t="str">
            <v>Feasible</v>
          </cell>
          <cell r="D954" t="str">
            <v>Corporate</v>
          </cell>
          <cell r="E954" t="str">
            <v>PRA</v>
          </cell>
          <cell r="F954" t="str">
            <v>DNR Prod Facilty</v>
          </cell>
          <cell r="G954" t="str">
            <v>Corporate PRA</v>
          </cell>
          <cell r="H954" t="str">
            <v>NIP_D_Obigbo Oil_PRA</v>
          </cell>
          <cell r="I954" t="str">
            <v>Ranked IN</v>
          </cell>
          <cell r="J954" t="str">
            <v>3. Oil Post-FID</v>
          </cell>
          <cell r="K954" t="str">
            <v>PRA</v>
          </cell>
        </row>
        <row r="955">
          <cell r="B955" t="str">
            <v>NIP_D_ODEC_EWS_R02_F</v>
          </cell>
          <cell r="C955" t="str">
            <v>Feasible</v>
          </cell>
          <cell r="D955" t="str">
            <v>EWS</v>
          </cell>
          <cell r="E955" t="str">
            <v>ODEC</v>
          </cell>
          <cell r="F955" t="str">
            <v>ODEAMA_CREEK1_FS</v>
          </cell>
          <cell r="G955" t="str">
            <v>NIP_BP06_2007 LIO</v>
          </cell>
          <cell r="H955" t="str">
            <v>NIP_D_ODEC_EWS_R02</v>
          </cell>
          <cell r="I955" t="str">
            <v>Ranked IN</v>
          </cell>
          <cell r="J955" t="str">
            <v>1. NFA</v>
          </cell>
          <cell r="K955" t="str">
            <v>2. LIO</v>
          </cell>
        </row>
        <row r="956">
          <cell r="B956" t="str">
            <v>NIP_D_ODEC_EWS_R03_F</v>
          </cell>
          <cell r="C956" t="str">
            <v>Feasible</v>
          </cell>
          <cell r="D956" t="str">
            <v>EWS</v>
          </cell>
          <cell r="E956" t="str">
            <v>ODEC</v>
          </cell>
          <cell r="F956" t="str">
            <v>ODEAMA_CREEK1_FS</v>
          </cell>
          <cell r="G956" t="str">
            <v>NIP_BP06_2008 LIO</v>
          </cell>
          <cell r="H956" t="str">
            <v>NIP_D_ODEC_EWS_R03</v>
          </cell>
          <cell r="I956" t="str">
            <v>Ranked IN</v>
          </cell>
          <cell r="J956" t="str">
            <v>1. NFA</v>
          </cell>
          <cell r="K956" t="str">
            <v>2. LIO</v>
          </cell>
        </row>
        <row r="957">
          <cell r="B957" t="str">
            <v>NIP_D_ODID_WNS_C01_F</v>
          </cell>
          <cell r="C957" t="str">
            <v>Feasible</v>
          </cell>
          <cell r="D957" t="str">
            <v>WNS</v>
          </cell>
          <cell r="E957" t="str">
            <v>ODID</v>
          </cell>
          <cell r="F957" t="str">
            <v>ODIDI1_FS</v>
          </cell>
          <cell r="G957" t="str">
            <v>NIP_BP06_Odidi Oil</v>
          </cell>
          <cell r="H957" t="str">
            <v>NIP_D_ODID_WNS_C01</v>
          </cell>
          <cell r="I957" t="str">
            <v>Ranked IN</v>
          </cell>
          <cell r="J957" t="str">
            <v>3. Oil Post-FID</v>
          </cell>
          <cell r="K957" t="str">
            <v>3. New Oil</v>
          </cell>
        </row>
        <row r="958">
          <cell r="B958" t="str">
            <v>NIP_D_ODID_WNS_G01_F</v>
          </cell>
          <cell r="C958" t="str">
            <v>Feasible</v>
          </cell>
          <cell r="D958" t="str">
            <v>WNS</v>
          </cell>
          <cell r="E958" t="str">
            <v>ODID</v>
          </cell>
          <cell r="F958" t="str">
            <v>NAG PF</v>
          </cell>
          <cell r="G958" t="e">
            <v>#N/A</v>
          </cell>
          <cell r="H958" t="str">
            <v>NIP_D_ODID_WNS_G01</v>
          </cell>
          <cell r="I958" t="str">
            <v>Ranked IN</v>
          </cell>
          <cell r="J958" t="str">
            <v>5. Ongoing Gas</v>
          </cell>
          <cell r="K958" t="str">
            <v>3. New Oil</v>
          </cell>
        </row>
        <row r="959">
          <cell r="B959" t="str">
            <v>NIP_D_ODID_WNS_I01_F</v>
          </cell>
          <cell r="C959" t="str">
            <v>Feasible</v>
          </cell>
          <cell r="D959" t="str">
            <v>WNS</v>
          </cell>
          <cell r="E959" t="str">
            <v>ODID</v>
          </cell>
          <cell r="F959" t="str">
            <v>ODIDI2_FS</v>
          </cell>
          <cell r="G959" t="str">
            <v>NIP_BP06_Odidi Oil</v>
          </cell>
          <cell r="H959" t="str">
            <v>NIP_D_ODID_WNS_I01</v>
          </cell>
          <cell r="I959" t="str">
            <v>Ranked IN</v>
          </cell>
          <cell r="J959" t="str">
            <v>4. Oil Pre-FID</v>
          </cell>
          <cell r="K959" t="str">
            <v>3. New Oil</v>
          </cell>
        </row>
        <row r="960">
          <cell r="B960" t="str">
            <v>NIP_D_ODID_WNS_T01_F</v>
          </cell>
          <cell r="C960" t="str">
            <v>Feasible</v>
          </cell>
          <cell r="D960" t="str">
            <v>WNS</v>
          </cell>
          <cell r="E960" t="str">
            <v>ODID</v>
          </cell>
          <cell r="F960" t="str">
            <v>ODIDI1_FS</v>
          </cell>
          <cell r="G960" t="str">
            <v>NIP_BP06_2006 LIO</v>
          </cell>
          <cell r="H960" t="str">
            <v>NIP_D_ODID_WNS_T01</v>
          </cell>
          <cell r="I960" t="str">
            <v>Ranked IN</v>
          </cell>
          <cell r="J960" t="str">
            <v>1. NFA</v>
          </cell>
          <cell r="K960" t="str">
            <v>2. LIO</v>
          </cell>
        </row>
        <row r="961">
          <cell r="B961" t="str">
            <v>NIP_D_ODID_WNS_T02_F</v>
          </cell>
          <cell r="C961" t="str">
            <v>Feasible</v>
          </cell>
          <cell r="D961" t="str">
            <v>WNS</v>
          </cell>
          <cell r="E961" t="str">
            <v>ODID</v>
          </cell>
          <cell r="F961" t="str">
            <v>ODIDI2_FS</v>
          </cell>
          <cell r="G961" t="str">
            <v>NIP_BP06_2007 LIO</v>
          </cell>
          <cell r="H961" t="str">
            <v>NIP_D_ODID_WNS_T02</v>
          </cell>
          <cell r="I961" t="str">
            <v>Ranked IN</v>
          </cell>
          <cell r="J961" t="str">
            <v>1. NFA</v>
          </cell>
          <cell r="K961" t="str">
            <v>2. LIO</v>
          </cell>
        </row>
        <row r="962">
          <cell r="B962" t="str">
            <v>NIP_D_Odidi NAG Facilities Cost_F</v>
          </cell>
          <cell r="C962" t="str">
            <v>Feasible</v>
          </cell>
          <cell r="D962" t="str">
            <v>Facility Costs</v>
          </cell>
          <cell r="E962" t="str">
            <v>ODID</v>
          </cell>
          <cell r="F962" t="str">
            <v>DNR Prod Facilty</v>
          </cell>
          <cell r="G962" t="str">
            <v>Corporate - Facility</v>
          </cell>
          <cell r="H962" t="str">
            <v>NIP_D_Odidi NAG Facilities Cost</v>
          </cell>
          <cell r="I962" t="str">
            <v>Ranked IN</v>
          </cell>
          <cell r="J962" t="str">
            <v>5. Ongoing Gas</v>
          </cell>
          <cell r="K962" t="str">
            <v>Facilities</v>
          </cell>
        </row>
        <row r="963">
          <cell r="B963" t="str">
            <v>NIP_D_Odidi node IOGP_PRA_F</v>
          </cell>
          <cell r="C963" t="str">
            <v>Feasible</v>
          </cell>
          <cell r="D963" t="str">
            <v>Corporate</v>
          </cell>
          <cell r="E963" t="str">
            <v>PRA</v>
          </cell>
          <cell r="F963" t="str">
            <v>DNR Prod Facilty</v>
          </cell>
          <cell r="G963" t="str">
            <v>Corporate PRA</v>
          </cell>
          <cell r="H963" t="str">
            <v>NIP_D_Odidi node IOGP_PRA</v>
          </cell>
          <cell r="I963" t="str">
            <v>Ranked IN</v>
          </cell>
          <cell r="J963" t="str">
            <v>4. Oil Pre-FID</v>
          </cell>
          <cell r="K963" t="str">
            <v>PRA</v>
          </cell>
        </row>
        <row r="964">
          <cell r="B964" t="str">
            <v>NIP_D_Odidi Node NAG_PRA_F</v>
          </cell>
          <cell r="C964" t="str">
            <v>Feasible</v>
          </cell>
          <cell r="D964" t="str">
            <v>Corporate</v>
          </cell>
          <cell r="E964" t="str">
            <v>PRA</v>
          </cell>
          <cell r="F964" t="str">
            <v>DNR Prod Facilty</v>
          </cell>
          <cell r="G964" t="str">
            <v>Corporate PRA</v>
          </cell>
          <cell r="H964" t="str">
            <v>NIP_D_Odidi Node NAG_PRA</v>
          </cell>
          <cell r="I964" t="e">
            <v>#N/A</v>
          </cell>
          <cell r="J964" t="e">
            <v>#N/A</v>
          </cell>
          <cell r="K964" t="str">
            <v>PRA</v>
          </cell>
        </row>
        <row r="965">
          <cell r="B965" t="str">
            <v>NIP_D_Odidi Oil_PRA_F</v>
          </cell>
          <cell r="C965" t="str">
            <v>Feasible</v>
          </cell>
          <cell r="D965" t="str">
            <v>Corporate</v>
          </cell>
          <cell r="E965" t="str">
            <v>PRA</v>
          </cell>
          <cell r="F965" t="str">
            <v>DNR Prod Facilty</v>
          </cell>
          <cell r="G965" t="str">
            <v>Corporate PRA</v>
          </cell>
          <cell r="H965" t="str">
            <v>NIP_D_Odidi Oil_PRA</v>
          </cell>
          <cell r="I965" t="str">
            <v>Ranked IN</v>
          </cell>
          <cell r="J965" t="str">
            <v>4. Oil Pre-FID</v>
          </cell>
          <cell r="K965" t="str">
            <v>PRA</v>
          </cell>
        </row>
        <row r="966">
          <cell r="B966" t="str">
            <v>NIP_D_ODON_WSS_D01_F</v>
          </cell>
          <cell r="C966" t="str">
            <v>Feasible</v>
          </cell>
          <cell r="D966" t="str">
            <v>WSS</v>
          </cell>
          <cell r="E966" t="str">
            <v>ODON</v>
          </cell>
          <cell r="F966" t="str">
            <v>OGHARA FS</v>
          </cell>
          <cell r="G966" t="str">
            <v>NIP_BP06_Cluster 2B</v>
          </cell>
          <cell r="H966" t="str">
            <v>NIP_D_ODON_WSS_D01</v>
          </cell>
          <cell r="I966" t="str">
            <v>Ranked OUT</v>
          </cell>
          <cell r="J966" t="str">
            <v>8. New gas (OKLNG)</v>
          </cell>
          <cell r="K966" t="str">
            <v>3. New Oil</v>
          </cell>
        </row>
        <row r="967">
          <cell r="B967" t="str">
            <v>NIP_D_ODON_WSS_G30_F</v>
          </cell>
          <cell r="C967" t="str">
            <v>Feasible</v>
          </cell>
          <cell r="D967" t="str">
            <v>WSS</v>
          </cell>
          <cell r="E967" t="str">
            <v>ODON</v>
          </cell>
          <cell r="F967" t="str">
            <v>NAG Cluster PF</v>
          </cell>
          <cell r="G967" t="e">
            <v>#N/A</v>
          </cell>
          <cell r="H967" t="str">
            <v>NIP_D_ODON_WSS_G30</v>
          </cell>
          <cell r="I967" t="str">
            <v>Ranked OUT</v>
          </cell>
          <cell r="J967" t="str">
            <v>8. New gas (OKLNG)</v>
          </cell>
          <cell r="K967" t="str">
            <v>3. New Oil</v>
          </cell>
        </row>
        <row r="968">
          <cell r="B968" t="str">
            <v>NIP_D_OGAR_WSS_G30_F</v>
          </cell>
          <cell r="C968" t="str">
            <v>Feasible</v>
          </cell>
          <cell r="D968" t="str">
            <v>WSS</v>
          </cell>
          <cell r="E968" t="str">
            <v>OGAR</v>
          </cell>
          <cell r="F968" t="str">
            <v>NAG Cluster PF</v>
          </cell>
          <cell r="G968" t="e">
            <v>#N/A</v>
          </cell>
          <cell r="H968" t="str">
            <v>NIP_D_OGAR_WSS_G30</v>
          </cell>
          <cell r="I968" t="str">
            <v>Ranked OUT</v>
          </cell>
          <cell r="J968" t="str">
            <v>8. New gas (OKLNG)</v>
          </cell>
          <cell r="K968" t="str">
            <v>3. New Oil</v>
          </cell>
        </row>
        <row r="969">
          <cell r="B969" t="str">
            <v>NIP_D_OGBO_WSS_D02_F</v>
          </cell>
          <cell r="C969" t="str">
            <v>Feasible</v>
          </cell>
          <cell r="D969" t="str">
            <v>WSS</v>
          </cell>
          <cell r="E969" t="str">
            <v>OGBO</v>
          </cell>
          <cell r="F969" t="str">
            <v>OGBOTOBO1_FS</v>
          </cell>
          <cell r="G969" t="str">
            <v>NIP_BP06_Southern Swamp IOGP</v>
          </cell>
          <cell r="H969" t="str">
            <v>NIP_D_OGBO_WSS_D02</v>
          </cell>
          <cell r="I969" t="str">
            <v>Ranked IN</v>
          </cell>
          <cell r="J969" t="str">
            <v>6. New gas (NLNG)</v>
          </cell>
          <cell r="K969" t="str">
            <v>3. New Oil</v>
          </cell>
        </row>
        <row r="970">
          <cell r="B970" t="str">
            <v>NIP_D_OGBO_WSS_I01_F</v>
          </cell>
          <cell r="C970" t="str">
            <v>Feasible</v>
          </cell>
          <cell r="D970" t="str">
            <v>WSS</v>
          </cell>
          <cell r="E970" t="str">
            <v>OGBO</v>
          </cell>
          <cell r="F970" t="str">
            <v>OGBOTOBO1_FS</v>
          </cell>
          <cell r="G970" t="str">
            <v>NIP_BP06_Southern Swamp IOGP</v>
          </cell>
          <cell r="H970" t="str">
            <v>NIP_D_OGBO_WSS_I01</v>
          </cell>
          <cell r="I970" t="str">
            <v>Ranked IN</v>
          </cell>
          <cell r="J970" t="str">
            <v>6. New gas (NLNG)</v>
          </cell>
          <cell r="K970" t="str">
            <v>3. New Oil</v>
          </cell>
        </row>
        <row r="971">
          <cell r="B971" t="str">
            <v>NIP_D_OGI_Bridgelink_F</v>
          </cell>
          <cell r="C971" t="str">
            <v>Feasible</v>
          </cell>
          <cell r="D971" t="str">
            <v>Corporate</v>
          </cell>
          <cell r="E971" t="str">
            <v>OGI</v>
          </cell>
          <cell r="F971" t="str">
            <v>DNR Prod Facilty</v>
          </cell>
          <cell r="G971" t="str">
            <v>Corporate OGI</v>
          </cell>
          <cell r="H971" t="str">
            <v>NIP_D_OGI_Bridgelink</v>
          </cell>
          <cell r="I971" t="str">
            <v>Ranked IN</v>
          </cell>
          <cell r="J971" t="str">
            <v>6. New gas (NLNG)</v>
          </cell>
          <cell r="K971" t="str">
            <v>Corporate</v>
          </cell>
        </row>
        <row r="972">
          <cell r="B972" t="str">
            <v>NIP_D_OGI_OdidiInterconnector_F</v>
          </cell>
          <cell r="C972" t="str">
            <v>Feasible</v>
          </cell>
          <cell r="D972" t="str">
            <v>Corporate</v>
          </cell>
          <cell r="E972" t="str">
            <v>OGI</v>
          </cell>
          <cell r="F972" t="str">
            <v>DNR Prod Facilty</v>
          </cell>
          <cell r="G972" t="str">
            <v>Corporate OGI</v>
          </cell>
          <cell r="H972" t="str">
            <v>NIP_D_OGI_OdidiInterconnector</v>
          </cell>
          <cell r="I972" t="str">
            <v>Ranked IN</v>
          </cell>
          <cell r="J972" t="str">
            <v>6. New gas (NLNG)</v>
          </cell>
          <cell r="K972" t="str">
            <v>Corporate</v>
          </cell>
        </row>
        <row r="973">
          <cell r="B973" t="str">
            <v>NIP_D_OGI_OKLNG GbaranInterconnector_F</v>
          </cell>
          <cell r="C973" t="str">
            <v>Feasible</v>
          </cell>
          <cell r="D973" t="str">
            <v>Corporate</v>
          </cell>
          <cell r="E973" t="str">
            <v>OGI</v>
          </cell>
          <cell r="F973" t="str">
            <v>DNR Prod Facilty</v>
          </cell>
          <cell r="G973" t="str">
            <v>Corporate OGI</v>
          </cell>
          <cell r="H973" t="str">
            <v>NIP_D_OGI_OKLNG GbaranInterconnector</v>
          </cell>
          <cell r="I973" t="str">
            <v>Ranked IN</v>
          </cell>
          <cell r="J973" t="str">
            <v>6. New gas (NLNG)</v>
          </cell>
          <cell r="K973" t="str">
            <v>Corporate</v>
          </cell>
        </row>
        <row r="974">
          <cell r="B974" t="str">
            <v>NIP_D_OGI_OKLNGTransmissionSystem_F</v>
          </cell>
          <cell r="C974" t="str">
            <v>Feasible</v>
          </cell>
          <cell r="D974" t="str">
            <v>Corporate</v>
          </cell>
          <cell r="E974" t="str">
            <v>OGI</v>
          </cell>
          <cell r="F974" t="str">
            <v>DNR Prod Facilty</v>
          </cell>
          <cell r="G974" t="str">
            <v>Corporate OGI</v>
          </cell>
          <cell r="H974" t="str">
            <v>NIP_D_OGI_OKLNGTransmissionSystem</v>
          </cell>
          <cell r="I974" t="str">
            <v>Ranked IN</v>
          </cell>
          <cell r="J974" t="str">
            <v>6. New gas (NLNG)</v>
          </cell>
          <cell r="K974" t="str">
            <v>Corporate</v>
          </cell>
        </row>
        <row r="975">
          <cell r="B975" t="str">
            <v>NIP_D_OGIN_WLA_D01_F</v>
          </cell>
          <cell r="C975" t="str">
            <v>Feasible</v>
          </cell>
          <cell r="D975" t="str">
            <v>WLA</v>
          </cell>
          <cell r="E975" t="str">
            <v>OGIN</v>
          </cell>
          <cell r="F975" t="str">
            <v>OGINI1_FS</v>
          </cell>
          <cell r="G975" t="str">
            <v>NIP_BP06_GUGG-Ogini</v>
          </cell>
          <cell r="H975" t="str">
            <v>NIP_D_OGIN_WLA_D01</v>
          </cell>
          <cell r="I975" t="str">
            <v>Ranked IN</v>
          </cell>
          <cell r="J975" t="str">
            <v>4. Oil Pre-FID</v>
          </cell>
          <cell r="K975" t="str">
            <v>3. New Oil</v>
          </cell>
        </row>
        <row r="976">
          <cell r="B976" t="str">
            <v>NIP_D_OGIN_WLA_I01_F</v>
          </cell>
          <cell r="C976" t="str">
            <v>Feasible</v>
          </cell>
          <cell r="D976" t="str">
            <v>WLA</v>
          </cell>
          <cell r="E976" t="str">
            <v>OGIN</v>
          </cell>
          <cell r="F976" t="str">
            <v>OGINI1_FS</v>
          </cell>
          <cell r="G976" t="str">
            <v>NIP_BP06_GUGG-Ogini</v>
          </cell>
          <cell r="H976" t="str">
            <v>NIP_D_OGIN_WLA_I01</v>
          </cell>
          <cell r="I976" t="str">
            <v>Ranked IN</v>
          </cell>
          <cell r="J976" t="str">
            <v>4. Oil Pre-FID</v>
          </cell>
          <cell r="K976" t="str">
            <v>3. New Oil</v>
          </cell>
        </row>
        <row r="977">
          <cell r="B977" t="str">
            <v>NIP_D_OGIN_WLA_T01_F</v>
          </cell>
          <cell r="C977" t="str">
            <v>Feasible</v>
          </cell>
          <cell r="D977" t="str">
            <v>WLA</v>
          </cell>
          <cell r="E977" t="str">
            <v>OGIN</v>
          </cell>
          <cell r="F977" t="str">
            <v>OGINI1_FS</v>
          </cell>
          <cell r="G977" t="str">
            <v>NIP_BP06_2006 LIO</v>
          </cell>
          <cell r="H977" t="str">
            <v>NIP_D_OGIN_WLA_T01</v>
          </cell>
          <cell r="I977" t="str">
            <v>Ranked IN</v>
          </cell>
          <cell r="J977" t="str">
            <v>1. NFA</v>
          </cell>
          <cell r="K977" t="str">
            <v>2. LIO</v>
          </cell>
        </row>
        <row r="978">
          <cell r="B978" t="str">
            <v>NIP_D_OGIS_WWW_G01_F</v>
          </cell>
          <cell r="C978" t="str">
            <v>Feasible</v>
          </cell>
          <cell r="D978" t="str">
            <v>Corporate</v>
          </cell>
          <cell r="E978" t="str">
            <v>WWW</v>
          </cell>
          <cell r="F978" t="str">
            <v>DNR Prod Facilty</v>
          </cell>
          <cell r="G978" t="str">
            <v>Corporate - West</v>
          </cell>
          <cell r="H978" t="str">
            <v>NIP_D_OGIS_WWW_G01</v>
          </cell>
          <cell r="I978" t="str">
            <v>Ranked IN</v>
          </cell>
          <cell r="J978" t="str">
            <v>5. Ongoing Gas</v>
          </cell>
          <cell r="K978" t="str">
            <v>3. New Oil</v>
          </cell>
        </row>
        <row r="979">
          <cell r="B979" t="str">
            <v>NIP_D_OGUA_ELA_G30_F</v>
          </cell>
          <cell r="C979" t="str">
            <v>Feasible</v>
          </cell>
          <cell r="D979" t="str">
            <v>ELA</v>
          </cell>
          <cell r="E979" t="str">
            <v>OGUA</v>
          </cell>
          <cell r="F979" t="str">
            <v>NAG Cluster PF</v>
          </cell>
          <cell r="G979" t="e">
            <v>#N/A</v>
          </cell>
          <cell r="H979" t="str">
            <v>NIP_D_OGUA_ELA_G30</v>
          </cell>
          <cell r="I979" t="str">
            <v>Ranked IN</v>
          </cell>
          <cell r="J979" t="str">
            <v>6. New gas (NLNG)</v>
          </cell>
          <cell r="K979" t="str">
            <v>3. New Oil</v>
          </cell>
        </row>
        <row r="980">
          <cell r="B980" t="str">
            <v>NIP_D_OGUT_ELA_D01_F</v>
          </cell>
          <cell r="C980" t="str">
            <v>Feasible</v>
          </cell>
          <cell r="D980" t="str">
            <v>ELA</v>
          </cell>
          <cell r="E980" t="str">
            <v>OGUT</v>
          </cell>
          <cell r="F980" t="str">
            <v>OGUTA1_FS</v>
          </cell>
          <cell r="G980" t="str">
            <v>NIP_BP06_Akri-Oguta IOGP</v>
          </cell>
          <cell r="H980" t="str">
            <v>NIP_D_OGUT_ELA_D01</v>
          </cell>
          <cell r="I980" t="str">
            <v>Ranked IN</v>
          </cell>
          <cell r="J980" t="str">
            <v>4. Oil Pre-FID</v>
          </cell>
          <cell r="K980" t="str">
            <v>3. New Oil</v>
          </cell>
        </row>
        <row r="981">
          <cell r="B981" t="str">
            <v>NIP_D_OGUT_ELA_D02_F</v>
          </cell>
          <cell r="C981" t="str">
            <v>Feasible</v>
          </cell>
          <cell r="D981" t="str">
            <v>ELA</v>
          </cell>
          <cell r="E981" t="str">
            <v>OGUT</v>
          </cell>
          <cell r="F981" t="str">
            <v>OGUTA1_FS</v>
          </cell>
          <cell r="G981" t="str">
            <v>NIP_BP06_Akri-Oguta IOGP</v>
          </cell>
          <cell r="H981" t="str">
            <v>NIP_D_OGUT_ELA_D02</v>
          </cell>
          <cell r="I981" t="str">
            <v>Ranked IN</v>
          </cell>
          <cell r="J981" t="str">
            <v>4. Oil Pre-FID</v>
          </cell>
          <cell r="K981" t="str">
            <v>3. New Oil</v>
          </cell>
        </row>
        <row r="982">
          <cell r="B982" t="str">
            <v>NIP_D_OGUT_ELA_I01_F</v>
          </cell>
          <cell r="C982" t="str">
            <v>Feasible</v>
          </cell>
          <cell r="D982" t="str">
            <v>ELA</v>
          </cell>
          <cell r="E982" t="str">
            <v>OGUT</v>
          </cell>
          <cell r="F982" t="str">
            <v>OGUTA1_FS</v>
          </cell>
          <cell r="G982" t="str">
            <v>NIP_BP06_AG Solutions-Akri Oguta</v>
          </cell>
          <cell r="H982" t="str">
            <v>NIP_D_OGUT_ELA_I01</v>
          </cell>
          <cell r="I982" t="str">
            <v>Ranked IN</v>
          </cell>
          <cell r="J982" t="str">
            <v>4. Oil Pre-FID</v>
          </cell>
          <cell r="K982" t="str">
            <v>3. New Oil</v>
          </cell>
        </row>
        <row r="983">
          <cell r="B983" t="str">
            <v>NIP_D_OGUT_ELA_R01_F</v>
          </cell>
          <cell r="C983" t="str">
            <v>Feasible</v>
          </cell>
          <cell r="D983" t="str">
            <v>ELA</v>
          </cell>
          <cell r="E983" t="str">
            <v>OGUT</v>
          </cell>
          <cell r="F983" t="str">
            <v>OGUTA1_FS</v>
          </cell>
          <cell r="G983" t="str">
            <v>NIP_BP06_2006 LIO</v>
          </cell>
          <cell r="H983" t="str">
            <v>NIP_D_OGUT_ELA_R01</v>
          </cell>
          <cell r="I983" t="str">
            <v>Ranked IN</v>
          </cell>
          <cell r="J983" t="str">
            <v>1. NFA</v>
          </cell>
          <cell r="K983" t="str">
            <v>2. LIO</v>
          </cell>
        </row>
        <row r="984">
          <cell r="B984" t="str">
            <v>NIP_D_OGUT_ELA_R02_F</v>
          </cell>
          <cell r="C984" t="str">
            <v>Feasible</v>
          </cell>
          <cell r="D984" t="str">
            <v>ELA</v>
          </cell>
          <cell r="E984" t="str">
            <v>OGUT</v>
          </cell>
          <cell r="F984" t="str">
            <v>OGUTA1_FS</v>
          </cell>
          <cell r="G984" t="str">
            <v>NIP_BP06_2007 LIO</v>
          </cell>
          <cell r="H984" t="str">
            <v>NIP_D_OGUT_ELA_R02</v>
          </cell>
          <cell r="I984" t="str">
            <v>Ranked IN</v>
          </cell>
          <cell r="J984" t="str">
            <v>1. NFA</v>
          </cell>
          <cell r="K984" t="str">
            <v>2. LIO</v>
          </cell>
        </row>
        <row r="985">
          <cell r="B985" t="str">
            <v>NIP_D_OKNU_WSS_D01_F</v>
          </cell>
          <cell r="C985" t="str">
            <v>Feasible</v>
          </cell>
          <cell r="D985" t="str">
            <v>WSS</v>
          </cell>
          <cell r="E985" t="str">
            <v>OKNU</v>
          </cell>
          <cell r="F985" t="str">
            <v>OGHARA1_FS</v>
          </cell>
          <cell r="G985" t="str">
            <v>NIP_BP06_Cluster 2B</v>
          </cell>
          <cell r="H985" t="str">
            <v>NIP_D_OKNU_WSS_D01</v>
          </cell>
          <cell r="I985" t="str">
            <v>Ranked OUT</v>
          </cell>
          <cell r="J985" t="str">
            <v>8. New gas (OKLNG)</v>
          </cell>
          <cell r="K985" t="str">
            <v>3. New Oil</v>
          </cell>
        </row>
        <row r="986">
          <cell r="B986" t="str">
            <v>NIP_D_OKNU_WSS_G30_F</v>
          </cell>
          <cell r="C986" t="str">
            <v>Feasible</v>
          </cell>
          <cell r="D986" t="str">
            <v>WSS</v>
          </cell>
          <cell r="E986" t="str">
            <v>OKNU</v>
          </cell>
          <cell r="F986" t="str">
            <v>NAG Cluster PF</v>
          </cell>
          <cell r="G986" t="e">
            <v>#N/A</v>
          </cell>
          <cell r="H986" t="str">
            <v>NIP_D_OKNU_WSS_G30</v>
          </cell>
          <cell r="I986" t="str">
            <v>Ranked OUT</v>
          </cell>
          <cell r="J986" t="str">
            <v>8. New gas (OKLNG)</v>
          </cell>
          <cell r="K986" t="str">
            <v>3. New Oil</v>
          </cell>
        </row>
        <row r="987">
          <cell r="B987" t="str">
            <v>NIP_D_OKOL_ELA_G01_F</v>
          </cell>
          <cell r="C987" t="str">
            <v>Feasible</v>
          </cell>
          <cell r="D987" t="str">
            <v>ELA</v>
          </cell>
          <cell r="E987" t="str">
            <v>OKOL</v>
          </cell>
          <cell r="F987" t="str">
            <v>NAG PF</v>
          </cell>
          <cell r="G987" t="e">
            <v>#N/A</v>
          </cell>
          <cell r="H987" t="str">
            <v>NIP_D_OKOL_ELA_G01</v>
          </cell>
          <cell r="I987" t="str">
            <v>Ranked IN</v>
          </cell>
          <cell r="J987" t="str">
            <v>5. Ongoing Gas</v>
          </cell>
          <cell r="K987" t="str">
            <v>3. New Oil</v>
          </cell>
        </row>
        <row r="988">
          <cell r="B988" t="str">
            <v>NIP_D_OKOR_EWS_D01_F</v>
          </cell>
          <cell r="C988" t="str">
            <v>Feasible</v>
          </cell>
          <cell r="D988" t="str">
            <v>EWS</v>
          </cell>
          <cell r="E988" t="str">
            <v>OKOR</v>
          </cell>
          <cell r="F988" t="str">
            <v>SOKU1_FS</v>
          </cell>
          <cell r="G988" t="str">
            <v>NIP_BP06_Okoroba/Oloibiri IOGD</v>
          </cell>
          <cell r="H988" t="str">
            <v>NIP_D_OKOR_EWS_D01</v>
          </cell>
          <cell r="I988" t="str">
            <v>Ranked IN</v>
          </cell>
          <cell r="J988" t="str">
            <v>4. Oil Pre-FID</v>
          </cell>
          <cell r="K988" t="str">
            <v>3. New Oil</v>
          </cell>
        </row>
        <row r="989">
          <cell r="B989" t="str">
            <v>NIP_D_OKOR_EWS_D02_F</v>
          </cell>
          <cell r="C989" t="str">
            <v>Feasible</v>
          </cell>
          <cell r="D989" t="str">
            <v>EWS</v>
          </cell>
          <cell r="E989" t="str">
            <v>OKOR</v>
          </cell>
          <cell r="F989" t="str">
            <v>SOKU1_FS</v>
          </cell>
          <cell r="G989" t="str">
            <v>NIP_BP06_Okoroba/Oloibiri IOGD</v>
          </cell>
          <cell r="H989" t="str">
            <v>NIP_D_OKOR_EWS_D02</v>
          </cell>
          <cell r="I989" t="str">
            <v>Ranked IN</v>
          </cell>
          <cell r="J989" t="str">
            <v>4. Oil Pre-FID</v>
          </cell>
          <cell r="K989" t="str">
            <v>3. New Oil</v>
          </cell>
        </row>
        <row r="990">
          <cell r="B990" t="str">
            <v>NIP_D_Okoroba/Oloibiri IOGD_PRA_F</v>
          </cell>
          <cell r="C990" t="str">
            <v>Feasible</v>
          </cell>
          <cell r="D990" t="str">
            <v>Corporate</v>
          </cell>
          <cell r="E990" t="str">
            <v>PRA</v>
          </cell>
          <cell r="F990" t="str">
            <v>DNR Prod Facilty</v>
          </cell>
          <cell r="G990" t="str">
            <v>Corporate PRA</v>
          </cell>
          <cell r="H990" t="str">
            <v>NIP_D_Okoroba/Oloibiri IOGD_PRA</v>
          </cell>
          <cell r="I990" t="str">
            <v>Ranked IN</v>
          </cell>
          <cell r="J990" t="str">
            <v>4. Oil Pre-FID</v>
          </cell>
          <cell r="K990" t="str">
            <v>PRA</v>
          </cell>
        </row>
        <row r="991">
          <cell r="B991" t="str">
            <v>NIP_D_OLOM_WLA_C01_F</v>
          </cell>
          <cell r="C991" t="str">
            <v>Feasible</v>
          </cell>
          <cell r="D991" t="str">
            <v>WLA</v>
          </cell>
          <cell r="E991" t="str">
            <v>OLOM</v>
          </cell>
          <cell r="F991" t="str">
            <v>OLOMORO1_FS</v>
          </cell>
          <cell r="G991" t="str">
            <v>NIP_BP06_Olomoro Workover</v>
          </cell>
          <cell r="H991" t="str">
            <v>NIP_D_OLOM_WLA_C01</v>
          </cell>
          <cell r="I991" t="str">
            <v>Ranked IN</v>
          </cell>
          <cell r="J991" t="str">
            <v>4. Oil Pre-FID</v>
          </cell>
          <cell r="K991" t="str">
            <v>3. New Oil</v>
          </cell>
        </row>
        <row r="992">
          <cell r="B992" t="str">
            <v>NIP_D_OLOM_WLA_D01_F</v>
          </cell>
          <cell r="C992" t="str">
            <v>Feasible</v>
          </cell>
          <cell r="D992" t="str">
            <v>WLA</v>
          </cell>
          <cell r="E992" t="str">
            <v>OLOM</v>
          </cell>
          <cell r="F992" t="str">
            <v>OLOMORO1_FS</v>
          </cell>
          <cell r="G992" t="str">
            <v>NIP_BP06_AOU Module 3</v>
          </cell>
          <cell r="H992" t="str">
            <v>NIP_D_OLOM_WLA_D01</v>
          </cell>
          <cell r="I992" t="str">
            <v>Ranked OUT</v>
          </cell>
          <cell r="J992" t="str">
            <v>4. Oil Pre-FID</v>
          </cell>
          <cell r="K992" t="str">
            <v>3. New Oil</v>
          </cell>
        </row>
        <row r="993">
          <cell r="B993" t="str">
            <v>NIP_D_OLOM_WLA_S01_F</v>
          </cell>
          <cell r="C993" t="str">
            <v>Feasible</v>
          </cell>
          <cell r="D993" t="str">
            <v>WLA</v>
          </cell>
          <cell r="E993" t="str">
            <v>OLOM</v>
          </cell>
          <cell r="F993" t="str">
            <v>OLOMORO1_FS</v>
          </cell>
          <cell r="G993" t="str">
            <v>NIP_BP06_Integrity</v>
          </cell>
          <cell r="H993" t="str">
            <v>NIP_D_OLOM_WLA_S01</v>
          </cell>
          <cell r="I993" t="str">
            <v>Ranked IN</v>
          </cell>
          <cell r="J993" t="str">
            <v>1. NFA</v>
          </cell>
          <cell r="K993" t="str">
            <v>2. LIO</v>
          </cell>
        </row>
        <row r="994">
          <cell r="B994" t="str">
            <v>NIP_D_OLOM_WLA_T01_F</v>
          </cell>
          <cell r="C994" t="str">
            <v>Feasible</v>
          </cell>
          <cell r="D994" t="str">
            <v>WLA</v>
          </cell>
          <cell r="E994" t="str">
            <v>OLOM</v>
          </cell>
          <cell r="F994" t="str">
            <v>OLOMORO1_FS</v>
          </cell>
          <cell r="G994" t="str">
            <v>NIP_BP06_2006 LIO</v>
          </cell>
          <cell r="H994" t="str">
            <v>NIP_D_OLOM_WLA_T01</v>
          </cell>
          <cell r="I994" t="str">
            <v>Ranked IN</v>
          </cell>
          <cell r="J994" t="str">
            <v>1. NFA</v>
          </cell>
          <cell r="K994" t="str">
            <v>2. LIO</v>
          </cell>
        </row>
        <row r="995">
          <cell r="B995" t="str">
            <v>NIP_D_Olomoro Workover_PRA_F</v>
          </cell>
          <cell r="C995" t="str">
            <v>Feasible</v>
          </cell>
          <cell r="D995" t="str">
            <v>Corporate</v>
          </cell>
          <cell r="E995" t="str">
            <v>PRA</v>
          </cell>
          <cell r="F995" t="str">
            <v>DNR Prod Facilty</v>
          </cell>
          <cell r="G995" t="str">
            <v>Corporate PRA</v>
          </cell>
          <cell r="H995" t="str">
            <v>NIP_D_Olomoro Workover_PRA</v>
          </cell>
          <cell r="I995" t="str">
            <v>Ranked IN</v>
          </cell>
          <cell r="J995" t="str">
            <v>4. Oil Pre-FID</v>
          </cell>
          <cell r="K995" t="str">
            <v>PRA</v>
          </cell>
        </row>
        <row r="996">
          <cell r="B996" t="str">
            <v>NIP_D_OPNO_WSS_G01_F</v>
          </cell>
          <cell r="C996" t="str">
            <v>Feasible</v>
          </cell>
          <cell r="D996" t="str">
            <v>WSS</v>
          </cell>
          <cell r="E996" t="str">
            <v>OPNO</v>
          </cell>
          <cell r="F996" t="str">
            <v>NAG PF</v>
          </cell>
          <cell r="G996" t="e">
            <v>#N/A</v>
          </cell>
          <cell r="H996" t="str">
            <v>NIP_D_OPNO_WSS_G01</v>
          </cell>
          <cell r="I996" t="str">
            <v>Ranked OUT</v>
          </cell>
          <cell r="J996" t="str">
            <v>8. New gas (OKLNG)</v>
          </cell>
          <cell r="K996" t="str">
            <v>3. New Oil</v>
          </cell>
        </row>
        <row r="997">
          <cell r="B997" t="str">
            <v>NIP_D_OPNO_WSS_I01_F</v>
          </cell>
          <cell r="C997" t="str">
            <v>Feasible</v>
          </cell>
          <cell r="D997" t="str">
            <v>WSS</v>
          </cell>
          <cell r="E997" t="str">
            <v>OPNO</v>
          </cell>
          <cell r="F997" t="str">
            <v>OPUKUSHI1_FS</v>
          </cell>
          <cell r="G997" t="str">
            <v>NIP_BP06_Southern Swamp IOGP</v>
          </cell>
          <cell r="H997" t="str">
            <v>NIP_D_OPNO_WSS_I01</v>
          </cell>
          <cell r="I997" t="str">
            <v>Ranked IN</v>
          </cell>
          <cell r="J997" t="str">
            <v>6. New gas (NLNG)</v>
          </cell>
          <cell r="K997" t="str">
            <v>3. New Oil</v>
          </cell>
        </row>
        <row r="998">
          <cell r="B998" t="str">
            <v>NIP_D_OPOM_WSS_I01_F</v>
          </cell>
          <cell r="C998" t="str">
            <v>Feasible</v>
          </cell>
          <cell r="D998" t="str">
            <v>WSS</v>
          </cell>
          <cell r="E998" t="str">
            <v>OPOM</v>
          </cell>
          <cell r="F998" t="str">
            <v>BENISEDE1_FS</v>
          </cell>
          <cell r="G998" t="str">
            <v>NIP_BP06_Southern Swamp IOGP</v>
          </cell>
          <cell r="H998" t="str">
            <v>NIP_D_OPOM_WSS_I01</v>
          </cell>
          <cell r="I998" t="str">
            <v>Ranked IN</v>
          </cell>
          <cell r="J998" t="str">
            <v>6. New gas (NLNG)</v>
          </cell>
          <cell r="K998" t="str">
            <v>3. New Oil</v>
          </cell>
        </row>
        <row r="999">
          <cell r="B999" t="str">
            <v>NIP_D_OPOM_WSS_R02_F</v>
          </cell>
          <cell r="C999" t="str">
            <v>Feasible</v>
          </cell>
          <cell r="D999" t="str">
            <v>WSS</v>
          </cell>
          <cell r="E999" t="str">
            <v>OPOM</v>
          </cell>
          <cell r="F999" t="str">
            <v>BENISEDE1_FS</v>
          </cell>
          <cell r="G999" t="str">
            <v>NIP_BP06_2007 LIO</v>
          </cell>
          <cell r="H999" t="str">
            <v>NIP_D_OPOM_WSS_R02</v>
          </cell>
          <cell r="I999" t="str">
            <v>Ranked IN</v>
          </cell>
          <cell r="J999" t="str">
            <v>1. NFA</v>
          </cell>
          <cell r="K999" t="str">
            <v>2. LIO</v>
          </cell>
        </row>
        <row r="1000">
          <cell r="B1000" t="str">
            <v>NIP_D_OPUA_WNS_D01_F</v>
          </cell>
          <cell r="C1000" t="str">
            <v>Feasible</v>
          </cell>
          <cell r="D1000" t="str">
            <v>WNS</v>
          </cell>
          <cell r="E1000" t="str">
            <v>OPUA</v>
          </cell>
          <cell r="F1000" t="str">
            <v>OPUAMA1_FS</v>
          </cell>
          <cell r="G1000" t="str">
            <v>NIP_BP06_Otumara Node IOGD</v>
          </cell>
          <cell r="H1000" t="str">
            <v>NIP_D_OPUA_WNS_D01</v>
          </cell>
          <cell r="I1000" t="str">
            <v>Ranked IN</v>
          </cell>
          <cell r="J1000" t="str">
            <v>4. Oil Pre-FID</v>
          </cell>
          <cell r="K1000" t="str">
            <v>3. New Oil</v>
          </cell>
        </row>
        <row r="1001">
          <cell r="B1001" t="str">
            <v>NIP_D_OPUA_WNS_I01_F</v>
          </cell>
          <cell r="C1001" t="str">
            <v>Feasible</v>
          </cell>
          <cell r="D1001" t="str">
            <v>WNS</v>
          </cell>
          <cell r="E1001" t="str">
            <v>OPUA</v>
          </cell>
          <cell r="F1001" t="str">
            <v>OPUAMA1_FS</v>
          </cell>
          <cell r="G1001" t="str">
            <v>NIP_BP06_AG Solutions-Otumara</v>
          </cell>
          <cell r="H1001" t="str">
            <v>NIP_D_OPUA_WNS_I01</v>
          </cell>
          <cell r="I1001" t="str">
            <v>Ranked IN</v>
          </cell>
          <cell r="J1001" t="str">
            <v>4. Oil Pre-FID</v>
          </cell>
          <cell r="K1001" t="str">
            <v>3. New Oil</v>
          </cell>
        </row>
        <row r="1002">
          <cell r="B1002" t="str">
            <v>NIP_D_OPUK_WSS_D03_F</v>
          </cell>
          <cell r="C1002" t="str">
            <v>Feasible</v>
          </cell>
          <cell r="D1002" t="str">
            <v>WSS</v>
          </cell>
          <cell r="E1002" t="str">
            <v>OPUK</v>
          </cell>
          <cell r="F1002" t="str">
            <v>OPUKUSHI1_FS</v>
          </cell>
          <cell r="G1002" t="str">
            <v>NIP_BP06_Southern Swamp IOGP</v>
          </cell>
          <cell r="H1002" t="str">
            <v>NIP_D_OPUK_WSS_D03</v>
          </cell>
          <cell r="I1002" t="str">
            <v>Ranked IN</v>
          </cell>
          <cell r="J1002" t="str">
            <v>6. New gas (NLNG)</v>
          </cell>
          <cell r="K1002" t="str">
            <v>3. New Oil</v>
          </cell>
        </row>
        <row r="1003">
          <cell r="B1003" t="str">
            <v>NIP_D_OPUK_WSS_D04_F</v>
          </cell>
          <cell r="C1003" t="str">
            <v>Feasible</v>
          </cell>
          <cell r="D1003" t="str">
            <v>WSS</v>
          </cell>
          <cell r="E1003" t="str">
            <v>OPUK</v>
          </cell>
          <cell r="F1003" t="str">
            <v>OPUKUSHI1_FS</v>
          </cell>
          <cell r="G1003" t="str">
            <v>NIP_BP06_Southern Swamp IOGP</v>
          </cell>
          <cell r="H1003" t="str">
            <v>NIP_D_OPUK_WSS_D04</v>
          </cell>
          <cell r="I1003" t="str">
            <v>Ranked IN</v>
          </cell>
          <cell r="J1003" t="str">
            <v>6. New gas (NLNG)</v>
          </cell>
          <cell r="K1003" t="str">
            <v>3. New Oil</v>
          </cell>
        </row>
        <row r="1004">
          <cell r="B1004" t="str">
            <v>NIP_D_OPUK_WSS_G01_F</v>
          </cell>
          <cell r="C1004" t="str">
            <v>Feasible</v>
          </cell>
          <cell r="D1004" t="str">
            <v>WSS</v>
          </cell>
          <cell r="E1004" t="str">
            <v>OPUK</v>
          </cell>
          <cell r="F1004" t="str">
            <v>NAG PF</v>
          </cell>
          <cell r="G1004" t="e">
            <v>#N/A</v>
          </cell>
          <cell r="H1004" t="str">
            <v>NIP_D_OPUK_WSS_G01</v>
          </cell>
          <cell r="I1004" t="str">
            <v>Ranked OUT</v>
          </cell>
          <cell r="J1004" t="str">
            <v>8. New gas (OKLNG)</v>
          </cell>
          <cell r="K1004" t="str">
            <v>3. New Oil</v>
          </cell>
        </row>
        <row r="1005">
          <cell r="B1005" t="str">
            <v>NIP_D_OPUK_WSS_I01_F</v>
          </cell>
          <cell r="C1005" t="str">
            <v>Feasible</v>
          </cell>
          <cell r="D1005" t="str">
            <v>WSS</v>
          </cell>
          <cell r="E1005" t="str">
            <v>OPUK</v>
          </cell>
          <cell r="F1005" t="str">
            <v>OPUKUSHI1_FS</v>
          </cell>
          <cell r="G1005" t="str">
            <v>NIP_BP06_Southern Swamp IOGP</v>
          </cell>
          <cell r="H1005" t="str">
            <v>NIP_D_OPUK_WSS_I01</v>
          </cell>
          <cell r="I1005" t="str">
            <v>Ranked IN</v>
          </cell>
          <cell r="J1005" t="str">
            <v>6. New gas (NLNG)</v>
          </cell>
          <cell r="K1005" t="str">
            <v>3. New Oil</v>
          </cell>
        </row>
        <row r="1006">
          <cell r="B1006" t="str">
            <v>NIP_D_OPUK_WSS_R02_F</v>
          </cell>
          <cell r="C1006" t="str">
            <v>Feasible</v>
          </cell>
          <cell r="D1006" t="str">
            <v>WSS</v>
          </cell>
          <cell r="E1006" t="str">
            <v>OPUK</v>
          </cell>
          <cell r="F1006" t="str">
            <v>OPUKUSHI1_FS</v>
          </cell>
          <cell r="G1006" t="str">
            <v>NIP_BP06_2007 LIO</v>
          </cell>
          <cell r="H1006" t="str">
            <v>NIP_D_OPUK_WSS_R02</v>
          </cell>
          <cell r="I1006" t="str">
            <v>Ranked IN</v>
          </cell>
          <cell r="J1006" t="str">
            <v>1. NFA</v>
          </cell>
          <cell r="K1006" t="str">
            <v>2. LIO</v>
          </cell>
        </row>
        <row r="1007">
          <cell r="B1007" t="str">
            <v>NIP_D_ORBO_WSS_G01_F</v>
          </cell>
          <cell r="C1007" t="str">
            <v>Feasible</v>
          </cell>
          <cell r="D1007" t="str">
            <v>WSS</v>
          </cell>
          <cell r="E1007" t="str">
            <v>ORBO</v>
          </cell>
          <cell r="F1007" t="str">
            <v>NAG PF</v>
          </cell>
          <cell r="G1007" t="e">
            <v>#N/A</v>
          </cell>
          <cell r="H1007" t="str">
            <v>NIP_D_ORBO_WSS_G01</v>
          </cell>
          <cell r="I1007" t="str">
            <v>Ranked OUT</v>
          </cell>
          <cell r="J1007" t="str">
            <v>8. New gas (OKLNG)</v>
          </cell>
          <cell r="K1007" t="str">
            <v>3. New Oil</v>
          </cell>
        </row>
        <row r="1008">
          <cell r="B1008" t="str">
            <v>NIP_D_ORNI_WLA_D01_F</v>
          </cell>
          <cell r="C1008" t="str">
            <v>Feasible</v>
          </cell>
          <cell r="D1008" t="str">
            <v>WLA</v>
          </cell>
          <cell r="E1008" t="str">
            <v>ORNI</v>
          </cell>
          <cell r="F1008" t="str">
            <v>ORONI1_FS</v>
          </cell>
          <cell r="G1008" t="str">
            <v>NIP_BP06_GUGG-Oroni</v>
          </cell>
          <cell r="H1008" t="str">
            <v>NIP_D_ORNI_WLA_D01</v>
          </cell>
          <cell r="I1008" t="e">
            <v>#N/A</v>
          </cell>
          <cell r="J1008" t="e">
            <v>#N/A</v>
          </cell>
          <cell r="K1008" t="str">
            <v>3. New Oil</v>
          </cell>
        </row>
        <row r="1009">
          <cell r="B1009" t="str">
            <v>NIP_D_ORNI_WLA_I01_F</v>
          </cell>
          <cell r="C1009" t="str">
            <v>Feasible</v>
          </cell>
          <cell r="D1009" t="str">
            <v>WLA</v>
          </cell>
          <cell r="E1009" t="str">
            <v>ORNI</v>
          </cell>
          <cell r="F1009" t="str">
            <v>ORONI1_FS</v>
          </cell>
          <cell r="G1009" t="str">
            <v>NIP_BP06_GUGG-Oroni</v>
          </cell>
          <cell r="H1009" t="str">
            <v>NIP_D_ORNI_WLA_I01</v>
          </cell>
          <cell r="I1009" t="str">
            <v>Ranked OUT</v>
          </cell>
          <cell r="J1009" t="str">
            <v>4. Oil Pre-FID</v>
          </cell>
          <cell r="K1009" t="str">
            <v>3. New Oil</v>
          </cell>
        </row>
        <row r="1010">
          <cell r="B1010" t="str">
            <v>NIP_D_ORNI_WLA_T01_F</v>
          </cell>
          <cell r="C1010" t="str">
            <v>Feasible</v>
          </cell>
          <cell r="D1010" t="str">
            <v>WLA</v>
          </cell>
          <cell r="E1010" t="str">
            <v>ORNI</v>
          </cell>
          <cell r="F1010" t="str">
            <v>ORONI1_FS</v>
          </cell>
          <cell r="G1010" t="str">
            <v>NIP_BP06_2006 LIO</v>
          </cell>
          <cell r="H1010" t="str">
            <v>NIP_D_ORNI_WLA_T01</v>
          </cell>
          <cell r="I1010" t="str">
            <v>Ranked IN</v>
          </cell>
          <cell r="J1010" t="str">
            <v>1. NFA</v>
          </cell>
          <cell r="K1010" t="str">
            <v>2. LIO</v>
          </cell>
        </row>
        <row r="1011">
          <cell r="B1011" t="str">
            <v>NIP_D_ORUB_EES_D01_F</v>
          </cell>
          <cell r="C1011" t="str">
            <v>Feasible</v>
          </cell>
          <cell r="D1011" t="str">
            <v>EES</v>
          </cell>
          <cell r="E1011" t="str">
            <v>ORUB</v>
          </cell>
          <cell r="F1011" t="str">
            <v>ORUBIRI1_FS</v>
          </cell>
          <cell r="G1011" t="str">
            <v>NIP_BP06_Alakiri Node FOD</v>
          </cell>
          <cell r="H1011" t="str">
            <v>NIP_D_ORUB_EES_D01</v>
          </cell>
          <cell r="I1011" t="str">
            <v>Ranked OUT</v>
          </cell>
          <cell r="J1011" t="str">
            <v>4. Oil Pre-FID</v>
          </cell>
          <cell r="K1011" t="str">
            <v>3. New Oil</v>
          </cell>
        </row>
        <row r="1012">
          <cell r="B1012" t="str">
            <v>NIP_D_ORUB_EES_R01_F</v>
          </cell>
          <cell r="C1012" t="str">
            <v>Feasible</v>
          </cell>
          <cell r="D1012" t="str">
            <v>EES</v>
          </cell>
          <cell r="E1012" t="str">
            <v>ORUB</v>
          </cell>
          <cell r="F1012" t="str">
            <v>ORUBIRI1_FS</v>
          </cell>
          <cell r="G1012" t="str">
            <v>NIP_BP06_2006 LIO</v>
          </cell>
          <cell r="H1012" t="str">
            <v>NIP_D_ORUB_EES_R01</v>
          </cell>
          <cell r="I1012" t="str">
            <v>Ranked IN</v>
          </cell>
          <cell r="J1012" t="str">
            <v>1. NFA</v>
          </cell>
          <cell r="K1012" t="str">
            <v>2. LIO</v>
          </cell>
        </row>
        <row r="1013">
          <cell r="B1013" t="str">
            <v>NIP_D_OTAM_ELA_D01_F</v>
          </cell>
          <cell r="C1013" t="str">
            <v>Feasible</v>
          </cell>
          <cell r="D1013" t="str">
            <v>ELA</v>
          </cell>
          <cell r="E1013" t="str">
            <v>OTAM</v>
          </cell>
          <cell r="F1013" t="str">
            <v>UMUECHEM1_FS</v>
          </cell>
          <cell r="G1013" t="str">
            <v>NIP_BP06_Umuechem/Otamini IOGD</v>
          </cell>
          <cell r="H1013" t="str">
            <v>NIP_D_OTAM_ELA_D01</v>
          </cell>
          <cell r="I1013" t="str">
            <v>Ranked IN</v>
          </cell>
          <cell r="J1013" t="str">
            <v>4. Oil Pre-FID</v>
          </cell>
          <cell r="K1013" t="str">
            <v>3. New Oil</v>
          </cell>
        </row>
        <row r="1014">
          <cell r="B1014" t="str">
            <v>NIP_D_OTAM_ELA_I01_F</v>
          </cell>
          <cell r="C1014" t="str">
            <v>Feasible</v>
          </cell>
          <cell r="D1014" t="str">
            <v>ELA</v>
          </cell>
          <cell r="E1014" t="str">
            <v>OTAM</v>
          </cell>
          <cell r="F1014" t="str">
            <v>UMUECHEM1_FS</v>
          </cell>
          <cell r="G1014" t="str">
            <v>NIP_BP06_AG Solutions Umuechem/Otamini IOGD</v>
          </cell>
          <cell r="H1014" t="str">
            <v>NIP_D_OTAM_ELA_I01</v>
          </cell>
          <cell r="I1014" t="str">
            <v>Ranked IN</v>
          </cell>
          <cell r="J1014" t="str">
            <v>4. Oil Pre-FID</v>
          </cell>
          <cell r="K1014" t="str">
            <v>3. New Oil</v>
          </cell>
        </row>
        <row r="1015">
          <cell r="B1015" t="str">
            <v>NIP_D_OTAM_ELA_R01_F</v>
          </cell>
          <cell r="C1015" t="str">
            <v>Feasible</v>
          </cell>
          <cell r="D1015" t="str">
            <v>ELA</v>
          </cell>
          <cell r="E1015" t="str">
            <v>OTAM</v>
          </cell>
          <cell r="F1015" t="str">
            <v>UMUECHEM1_FS</v>
          </cell>
          <cell r="G1015" t="str">
            <v>NIP_BP06_2006 LIO</v>
          </cell>
          <cell r="H1015" t="str">
            <v>NIP_D_OTAM_ELA_R01</v>
          </cell>
          <cell r="I1015" t="str">
            <v>Ranked IN</v>
          </cell>
          <cell r="J1015" t="str">
            <v>1. NFA</v>
          </cell>
          <cell r="K1015" t="str">
            <v>2. LIO</v>
          </cell>
        </row>
        <row r="1016">
          <cell r="B1016" t="str">
            <v>NIP_D_OTAM_ELA_R02_F</v>
          </cell>
          <cell r="C1016" t="str">
            <v>Feasible</v>
          </cell>
          <cell r="D1016" t="str">
            <v>ELA</v>
          </cell>
          <cell r="E1016" t="str">
            <v>OTAM</v>
          </cell>
          <cell r="F1016" t="str">
            <v>UMUECHEM1_FS</v>
          </cell>
          <cell r="G1016" t="str">
            <v>NIP_BP06_2007 LIO</v>
          </cell>
          <cell r="H1016" t="str">
            <v>NIP_D_OTAM_ELA_R02</v>
          </cell>
          <cell r="I1016" t="str">
            <v>Ranked IN</v>
          </cell>
          <cell r="J1016" t="str">
            <v>1. NFA</v>
          </cell>
          <cell r="K1016" t="str">
            <v>2. LIO</v>
          </cell>
        </row>
        <row r="1017">
          <cell r="B1017" t="str">
            <v>NIP_D_OTAM_ELA_S01_F</v>
          </cell>
          <cell r="C1017" t="str">
            <v>Feasible</v>
          </cell>
          <cell r="D1017" t="str">
            <v>ELA</v>
          </cell>
          <cell r="E1017" t="str">
            <v>OTAM</v>
          </cell>
          <cell r="F1017" t="str">
            <v>UMUECHEM1_FS</v>
          </cell>
          <cell r="G1017" t="str">
            <v>NIP_BP06_Integrity</v>
          </cell>
          <cell r="H1017" t="str">
            <v>NIP_D_OTAM_ELA_S01</v>
          </cell>
          <cell r="I1017" t="str">
            <v>Ranked IN</v>
          </cell>
          <cell r="J1017" t="str">
            <v>1. NFA</v>
          </cell>
          <cell r="K1017" t="str">
            <v>2. LIO</v>
          </cell>
        </row>
        <row r="1018">
          <cell r="B1018" t="str">
            <v>NIP_D_OTUM_WNS_C01_F</v>
          </cell>
          <cell r="C1018" t="str">
            <v>Feasible</v>
          </cell>
          <cell r="D1018" t="str">
            <v>WNS</v>
          </cell>
          <cell r="E1018" t="str">
            <v>OTUM</v>
          </cell>
          <cell r="F1018" t="str">
            <v>OTUMARA1_FS</v>
          </cell>
          <cell r="G1018" t="str">
            <v>NIP_BP06_Otumara Node IOGD</v>
          </cell>
          <cell r="H1018" t="str">
            <v>NIP_D_OTUM_WNS_C01</v>
          </cell>
          <cell r="I1018" t="str">
            <v>Ranked IN</v>
          </cell>
          <cell r="J1018" t="str">
            <v>4. Oil Pre-FID</v>
          </cell>
          <cell r="K1018" t="str">
            <v>3. New Oil</v>
          </cell>
        </row>
        <row r="1019">
          <cell r="B1019" t="str">
            <v>NIP_D_OTUM_WNS_D02_F</v>
          </cell>
          <cell r="C1019" t="str">
            <v>Feasible</v>
          </cell>
          <cell r="D1019" t="str">
            <v>WNS</v>
          </cell>
          <cell r="E1019" t="str">
            <v>OTUM</v>
          </cell>
          <cell r="F1019" t="str">
            <v>OTUMARA1_FS</v>
          </cell>
          <cell r="G1019" t="str">
            <v>NIP_BP06_Otumara Node IOGD</v>
          </cell>
          <cell r="H1019" t="str">
            <v>NIP_D_OTUM_WNS_D02</v>
          </cell>
          <cell r="I1019" t="str">
            <v>Ranked IN</v>
          </cell>
          <cell r="J1019" t="str">
            <v>4. Oil Pre-FID</v>
          </cell>
          <cell r="K1019" t="str">
            <v>3. New Oil</v>
          </cell>
        </row>
        <row r="1020">
          <cell r="B1020" t="str">
            <v>NIP_D_OTUM_WNS_I01_F</v>
          </cell>
          <cell r="C1020" t="str">
            <v>Feasible</v>
          </cell>
          <cell r="D1020" t="str">
            <v>WNS</v>
          </cell>
          <cell r="E1020" t="str">
            <v>OTUM</v>
          </cell>
          <cell r="F1020" t="str">
            <v>OTUMARA1_FS</v>
          </cell>
          <cell r="G1020" t="str">
            <v>NIP_BP06_AG Solutions-Otumara</v>
          </cell>
          <cell r="H1020" t="str">
            <v>NIP_D_OTUM_WNS_I01</v>
          </cell>
          <cell r="I1020" t="str">
            <v>Ranked IN</v>
          </cell>
          <cell r="J1020" t="str">
            <v>4. Oil Pre-FID</v>
          </cell>
          <cell r="K1020" t="str">
            <v>3. New Oil</v>
          </cell>
        </row>
        <row r="1021">
          <cell r="B1021" t="str">
            <v>NIP_D_OTUM_WNS_L01_F</v>
          </cell>
          <cell r="C1021" t="str">
            <v>Feasible</v>
          </cell>
          <cell r="D1021" t="str">
            <v>WNS</v>
          </cell>
          <cell r="E1021" t="str">
            <v>OTUM</v>
          </cell>
          <cell r="F1021" t="str">
            <v>OTUMARA1_FS</v>
          </cell>
          <cell r="G1021" t="str">
            <v>NIP_BP06_Otumara GL</v>
          </cell>
          <cell r="H1021" t="str">
            <v>NIP_D_OTUM_WNS_L01</v>
          </cell>
          <cell r="I1021" t="str">
            <v>Ranked IN</v>
          </cell>
          <cell r="J1021" t="str">
            <v>3. Oil Post-FID</v>
          </cell>
          <cell r="K1021" t="str">
            <v>3. New Oil</v>
          </cell>
        </row>
        <row r="1022">
          <cell r="B1022" t="str">
            <v>NIP_D_OTUM_WNS_T01_F</v>
          </cell>
          <cell r="C1022" t="str">
            <v>Feasible</v>
          </cell>
          <cell r="D1022" t="str">
            <v>WNS</v>
          </cell>
          <cell r="E1022" t="str">
            <v>OTUM</v>
          </cell>
          <cell r="F1022" t="str">
            <v>OTUMARA1_FS</v>
          </cell>
          <cell r="G1022" t="str">
            <v>NIP_BP06_2006 LIO</v>
          </cell>
          <cell r="H1022" t="str">
            <v>NIP_D_OTUM_WNS_T01</v>
          </cell>
          <cell r="I1022" t="str">
            <v>Ranked IN</v>
          </cell>
          <cell r="J1022" t="str">
            <v>1. NFA</v>
          </cell>
          <cell r="K1022" t="str">
            <v>2. LIO</v>
          </cell>
        </row>
        <row r="1023">
          <cell r="B1023" t="str">
            <v>NIP_D_OTUM_WNS_T02_F</v>
          </cell>
          <cell r="C1023" t="str">
            <v>Feasible</v>
          </cell>
          <cell r="D1023" t="str">
            <v>WNS</v>
          </cell>
          <cell r="E1023" t="str">
            <v>OTUM</v>
          </cell>
          <cell r="F1023" t="str">
            <v>OTUMARA1_FS</v>
          </cell>
          <cell r="G1023" t="str">
            <v>NIP_BP06_2007 LIO</v>
          </cell>
          <cell r="H1023" t="str">
            <v>NIP_D_OTUM_WNS_T02</v>
          </cell>
          <cell r="I1023" t="str">
            <v>Ranked IN</v>
          </cell>
          <cell r="J1023" t="str">
            <v>1. NFA</v>
          </cell>
          <cell r="K1023" t="str">
            <v>2. LIO</v>
          </cell>
        </row>
        <row r="1024">
          <cell r="B1024" t="str">
            <v>NIP_D_Otumara GL_PRA_F</v>
          </cell>
          <cell r="C1024" t="str">
            <v>Feasible</v>
          </cell>
          <cell r="D1024" t="str">
            <v>Corporate</v>
          </cell>
          <cell r="E1024" t="str">
            <v>PRA</v>
          </cell>
          <cell r="F1024" t="str">
            <v>DNR Prod Facilty</v>
          </cell>
          <cell r="G1024" t="str">
            <v>Corporate PRA</v>
          </cell>
          <cell r="H1024" t="str">
            <v>NIP_D_Otumara GL_PRA</v>
          </cell>
          <cell r="I1024" t="str">
            <v>Ranked IN</v>
          </cell>
          <cell r="J1024" t="str">
            <v>3. Oil Post-FID</v>
          </cell>
          <cell r="K1024" t="str">
            <v>PRA</v>
          </cell>
        </row>
        <row r="1025">
          <cell r="B1025" t="str">
            <v>NIP_D_Otumara Node IOGD_PRA_F</v>
          </cell>
          <cell r="C1025" t="str">
            <v>Feasible</v>
          </cell>
          <cell r="D1025" t="str">
            <v>Corporate</v>
          </cell>
          <cell r="E1025" t="str">
            <v>PRA</v>
          </cell>
          <cell r="F1025" t="str">
            <v>DNR Prod Facilty</v>
          </cell>
          <cell r="G1025" t="str">
            <v>Corporate PRA</v>
          </cell>
          <cell r="H1025" t="str">
            <v>NIP_D_Otumara Node IOGD_PRA</v>
          </cell>
          <cell r="I1025" t="str">
            <v>Ranked IN</v>
          </cell>
          <cell r="J1025" t="str">
            <v>4. Oil Pre-FID</v>
          </cell>
          <cell r="K1025" t="str">
            <v>PRA</v>
          </cell>
        </row>
        <row r="1026">
          <cell r="B1026" t="str">
            <v>NIP_D_OVHO_WLA_D02_F</v>
          </cell>
          <cell r="C1026" t="str">
            <v>Feasible</v>
          </cell>
          <cell r="D1026" t="str">
            <v>WLA</v>
          </cell>
          <cell r="E1026" t="str">
            <v>OVHO</v>
          </cell>
          <cell r="F1026" t="str">
            <v>AMUKPE1_FS</v>
          </cell>
          <cell r="G1026" t="str">
            <v>NIP_BP06_Ovhor FOD</v>
          </cell>
          <cell r="H1026" t="str">
            <v>NIP_D_OVHO_WLA_D02</v>
          </cell>
          <cell r="I1026" t="str">
            <v>Ranked IN</v>
          </cell>
          <cell r="J1026" t="str">
            <v>3. Oil Post-FID</v>
          </cell>
          <cell r="K1026" t="str">
            <v>3. New Oil</v>
          </cell>
        </row>
        <row r="1027">
          <cell r="B1027" t="str">
            <v>NIP_D_OVHO_WLA_T01_F</v>
          </cell>
          <cell r="C1027" t="str">
            <v>Feasible</v>
          </cell>
          <cell r="D1027" t="str">
            <v>WLA</v>
          </cell>
          <cell r="E1027" t="str">
            <v>OVHO</v>
          </cell>
          <cell r="F1027" t="str">
            <v>AMUKPE1_FS</v>
          </cell>
          <cell r="G1027" t="str">
            <v>NIP_BP06_2006 LIO</v>
          </cell>
          <cell r="H1027" t="str">
            <v>NIP_D_OVHO_WLA_T01</v>
          </cell>
          <cell r="I1027" t="str">
            <v>Ranked IN</v>
          </cell>
          <cell r="J1027" t="str">
            <v>1. NFA</v>
          </cell>
          <cell r="K1027" t="str">
            <v>2. LIO</v>
          </cell>
        </row>
        <row r="1028">
          <cell r="B1028" t="str">
            <v>NIP_D_Ovhor FOD Facilities Cost_F</v>
          </cell>
          <cell r="C1028" t="str">
            <v>Feasible</v>
          </cell>
          <cell r="D1028" t="str">
            <v>Facility Costs</v>
          </cell>
          <cell r="E1028" t="str">
            <v>OVHO</v>
          </cell>
          <cell r="F1028" t="str">
            <v>DNR Prod Facilty</v>
          </cell>
          <cell r="G1028" t="str">
            <v>Corporate - Facility</v>
          </cell>
          <cell r="H1028" t="str">
            <v>NIP_D_Ovhor FOD Facilities Cost</v>
          </cell>
          <cell r="I1028" t="str">
            <v>Ranked IN</v>
          </cell>
          <cell r="J1028" t="str">
            <v>3. Oil Post-FID</v>
          </cell>
          <cell r="K1028" t="str">
            <v>Facilities</v>
          </cell>
        </row>
        <row r="1029">
          <cell r="B1029" t="str">
            <v>NIP_D_Ovhor FOD_PRA_F</v>
          </cell>
          <cell r="C1029" t="str">
            <v>Feasible</v>
          </cell>
          <cell r="D1029" t="str">
            <v>Corporate</v>
          </cell>
          <cell r="E1029" t="str">
            <v>PRA</v>
          </cell>
          <cell r="F1029" t="str">
            <v>DNR Prod Facilty</v>
          </cell>
          <cell r="G1029" t="str">
            <v>Corporate PRA</v>
          </cell>
          <cell r="H1029" t="str">
            <v>NIP_D_Ovhor FOD_PRA</v>
          </cell>
          <cell r="I1029" t="str">
            <v>Ranked IN</v>
          </cell>
          <cell r="J1029" t="str">
            <v>3. Oil Post-FID</v>
          </cell>
          <cell r="K1029" t="str">
            <v>PRA</v>
          </cell>
        </row>
        <row r="1030">
          <cell r="B1030" t="str">
            <v>NIP_D_OWEH_WLA_T01_F</v>
          </cell>
          <cell r="C1030" t="str">
            <v>Feasible</v>
          </cell>
          <cell r="D1030" t="str">
            <v>WLA</v>
          </cell>
          <cell r="E1030" t="str">
            <v>OWEH</v>
          </cell>
          <cell r="F1030" t="str">
            <v>OWEH1_FS</v>
          </cell>
          <cell r="G1030" t="str">
            <v>NIP_BP06_2006 LIO</v>
          </cell>
          <cell r="H1030" t="str">
            <v>NIP_D_OWEH_WLA_T01</v>
          </cell>
          <cell r="I1030" t="str">
            <v>Ranked IN</v>
          </cell>
          <cell r="J1030" t="str">
            <v>1. NFA</v>
          </cell>
          <cell r="K1030" t="str">
            <v>2. LIO</v>
          </cell>
        </row>
        <row r="1031">
          <cell r="B1031" t="str">
            <v>NIP_D_SAGR_WNS_I01_F</v>
          </cell>
          <cell r="C1031" t="str">
            <v>Feasible</v>
          </cell>
          <cell r="D1031" t="str">
            <v>WNS</v>
          </cell>
          <cell r="E1031" t="str">
            <v>SAGR</v>
          </cell>
          <cell r="F1031" t="str">
            <v>SAGHARA1_FS</v>
          </cell>
          <cell r="G1031" t="str">
            <v>NIP_BP06_AG Solutions-Otumara</v>
          </cell>
          <cell r="H1031" t="str">
            <v>NIP_D_SAGR_WNS_I01</v>
          </cell>
          <cell r="I1031" t="str">
            <v>Ranked IN</v>
          </cell>
          <cell r="J1031" t="str">
            <v>4. Oil Pre-FID</v>
          </cell>
          <cell r="K1031" t="str">
            <v>3. New Oil</v>
          </cell>
        </row>
        <row r="1032">
          <cell r="B1032" t="str">
            <v>NIP_D_Santa Barbara FOD Phase 1_PRA_F</v>
          </cell>
          <cell r="C1032" t="str">
            <v>Feasible</v>
          </cell>
          <cell r="D1032" t="str">
            <v>Corporate</v>
          </cell>
          <cell r="E1032" t="str">
            <v>PRA</v>
          </cell>
          <cell r="F1032" t="str">
            <v>DNR Prod Facilty</v>
          </cell>
          <cell r="G1032" t="str">
            <v>Corporate PRA</v>
          </cell>
          <cell r="H1032" t="str">
            <v>NIP_D_Santa Barbara FOD Phase 1_PRA</v>
          </cell>
          <cell r="I1032" t="str">
            <v>Ranked IN</v>
          </cell>
          <cell r="J1032" t="str">
            <v>4. Oil Pre-FID</v>
          </cell>
          <cell r="K1032" t="str">
            <v>PRA</v>
          </cell>
        </row>
        <row r="1033">
          <cell r="B1033" t="str">
            <v>NIP_D_Santa Barbara FOD Phase 2_PRA_F</v>
          </cell>
          <cell r="C1033" t="str">
            <v>Feasible</v>
          </cell>
          <cell r="D1033" t="str">
            <v>Corporate</v>
          </cell>
          <cell r="E1033" t="str">
            <v>PRA</v>
          </cell>
          <cell r="F1033" t="str">
            <v>DNR Prod Facilty</v>
          </cell>
          <cell r="G1033" t="str">
            <v>Corporate PRA</v>
          </cell>
          <cell r="H1033" t="str">
            <v>NIP_D_Santa Barbara FOD Phase 2_PRA</v>
          </cell>
          <cell r="I1033" t="str">
            <v>Ranked IN</v>
          </cell>
          <cell r="J1033" t="str">
            <v>4. Oil Pre-FID</v>
          </cell>
          <cell r="K1033" t="str">
            <v>PRA</v>
          </cell>
        </row>
        <row r="1034">
          <cell r="B1034" t="str">
            <v>NIP_D_SAPL_WLA_SG1_F</v>
          </cell>
          <cell r="C1034" t="str">
            <v>Feasible</v>
          </cell>
          <cell r="D1034" t="str">
            <v>WLA</v>
          </cell>
          <cell r="E1034" t="str">
            <v>SAPL</v>
          </cell>
          <cell r="F1034" t="str">
            <v>SAPELE1_FS</v>
          </cell>
          <cell r="G1034" t="e">
            <v>#N/A</v>
          </cell>
          <cell r="H1034" t="str">
            <v>NIP_D_SAPL_WLA_SG1</v>
          </cell>
          <cell r="I1034" t="str">
            <v>Ranked IN</v>
          </cell>
          <cell r="J1034" t="str">
            <v>1. NFA</v>
          </cell>
          <cell r="K1034" t="str">
            <v>3. New Oil</v>
          </cell>
        </row>
        <row r="1035">
          <cell r="B1035" t="str">
            <v>NIP_D_SAPL_WLA_T01_F</v>
          </cell>
          <cell r="C1035" t="str">
            <v>Feasible</v>
          </cell>
          <cell r="D1035" t="str">
            <v>WLA</v>
          </cell>
          <cell r="E1035" t="str">
            <v>SAPL</v>
          </cell>
          <cell r="F1035" t="str">
            <v>SAPELE1_FS</v>
          </cell>
          <cell r="G1035" t="str">
            <v>NIP_BP06_2006 LIO</v>
          </cell>
          <cell r="H1035" t="str">
            <v>NIP_D_SAPL_WLA_T01</v>
          </cell>
          <cell r="I1035" t="str">
            <v>Ranked IN</v>
          </cell>
          <cell r="J1035" t="str">
            <v>1. NFA</v>
          </cell>
          <cell r="K1035" t="str">
            <v>2. LIO</v>
          </cell>
        </row>
        <row r="1036">
          <cell r="B1036" t="str">
            <v>NIP_D_SAPL_WLA_TG1_F</v>
          </cell>
          <cell r="C1036" t="str">
            <v>Feasible</v>
          </cell>
          <cell r="D1036" t="str">
            <v>WLA</v>
          </cell>
          <cell r="E1036" t="str">
            <v>SAPL</v>
          </cell>
          <cell r="F1036" t="str">
            <v>SAPELE1_FS</v>
          </cell>
          <cell r="G1036" t="e">
            <v>#N/A</v>
          </cell>
          <cell r="H1036" t="str">
            <v>NIP_D_SAPL_WLA_TG1</v>
          </cell>
          <cell r="I1036" t="str">
            <v>Ranked IN</v>
          </cell>
          <cell r="J1036" t="str">
            <v>1. NFA</v>
          </cell>
          <cell r="K1036" t="str">
            <v>3. New Oil</v>
          </cell>
        </row>
        <row r="1037">
          <cell r="B1037" t="str">
            <v>NIP_D_SBAR_EWS_B01_F</v>
          </cell>
          <cell r="C1037" t="str">
            <v>Feasible</v>
          </cell>
          <cell r="D1037" t="str">
            <v>EWS</v>
          </cell>
          <cell r="E1037" t="str">
            <v>SBAR</v>
          </cell>
          <cell r="F1037" t="str">
            <v>SANTA_BARBARA1_FS</v>
          </cell>
          <cell r="G1037" t="str">
            <v>NIP_BP06_2006 LIO</v>
          </cell>
          <cell r="H1037" t="str">
            <v>NIP_D_SBAR_EWS_B01</v>
          </cell>
          <cell r="I1037" t="str">
            <v>Ranked IN</v>
          </cell>
          <cell r="J1037" t="str">
            <v>1. NFA</v>
          </cell>
          <cell r="K1037" t="str">
            <v>2. LIO</v>
          </cell>
        </row>
        <row r="1038">
          <cell r="B1038" t="str">
            <v>NIP_D_SBAR_EWS_D01_F</v>
          </cell>
          <cell r="C1038" t="str">
            <v>Feasible</v>
          </cell>
          <cell r="D1038" t="str">
            <v>EWS</v>
          </cell>
          <cell r="E1038" t="str">
            <v>SBAR</v>
          </cell>
          <cell r="F1038" t="str">
            <v>SANTA_BARBARA1_FS</v>
          </cell>
          <cell r="G1038" t="str">
            <v>NIP_BP06_Santa Barbara FOD Phase 1</v>
          </cell>
          <cell r="H1038" t="str">
            <v>NIP_D_SBAR_EWS_D01</v>
          </cell>
          <cell r="I1038" t="str">
            <v>Ranked IN</v>
          </cell>
          <cell r="J1038" t="str">
            <v>4. Oil Pre-FID</v>
          </cell>
          <cell r="K1038" t="str">
            <v>3. New Oil</v>
          </cell>
        </row>
        <row r="1039">
          <cell r="B1039" t="str">
            <v>NIP_D_SBAR_EWS_D02_F</v>
          </cell>
          <cell r="C1039" t="str">
            <v>Feasible</v>
          </cell>
          <cell r="D1039" t="str">
            <v>EWS</v>
          </cell>
          <cell r="E1039" t="str">
            <v>SBAR</v>
          </cell>
          <cell r="F1039" t="str">
            <v>SANTA_BARBARA1_FS</v>
          </cell>
          <cell r="G1039" t="str">
            <v>NIP_BP06_Santa Barbara FOD Phase 2</v>
          </cell>
          <cell r="H1039" t="str">
            <v>NIP_D_SBAR_EWS_D02</v>
          </cell>
          <cell r="I1039" t="str">
            <v>Ranked IN</v>
          </cell>
          <cell r="J1039" t="str">
            <v>4. Oil Pre-FID</v>
          </cell>
          <cell r="K1039" t="str">
            <v>3. New Oil</v>
          </cell>
        </row>
        <row r="1040">
          <cell r="B1040" t="str">
            <v>NIP_D_SBAR_EWS_R03_F</v>
          </cell>
          <cell r="C1040" t="str">
            <v>Feasible</v>
          </cell>
          <cell r="D1040" t="str">
            <v>EWS</v>
          </cell>
          <cell r="E1040" t="str">
            <v>SBAR</v>
          </cell>
          <cell r="F1040" t="str">
            <v>SANTA_BARBARA1_FS</v>
          </cell>
          <cell r="G1040" t="str">
            <v>NIP_BP06_2008 LIO</v>
          </cell>
          <cell r="H1040" t="str">
            <v>NIP_D_SBAR_EWS_R03</v>
          </cell>
          <cell r="I1040" t="str">
            <v>Ranked IN</v>
          </cell>
          <cell r="J1040" t="str">
            <v>1. NFA</v>
          </cell>
          <cell r="K1040" t="str">
            <v>2. LIO</v>
          </cell>
        </row>
        <row r="1041">
          <cell r="B1041" t="str">
            <v>NIP_D_SEIB_WSS_D01_F</v>
          </cell>
          <cell r="C1041" t="str">
            <v>Feasible</v>
          </cell>
          <cell r="D1041" t="str">
            <v>WSS</v>
          </cell>
          <cell r="E1041" t="str">
            <v>SEIB</v>
          </cell>
          <cell r="F1041" t="str">
            <v>OPUKUSHI1_FS</v>
          </cell>
          <cell r="G1041" t="str">
            <v>NIP_BP06_Southern Swamp IOGP</v>
          </cell>
          <cell r="H1041" t="str">
            <v>NIP_D_SEIB_WSS_D01</v>
          </cell>
          <cell r="I1041" t="str">
            <v>Ranked IN</v>
          </cell>
          <cell r="J1041" t="str">
            <v>6. New gas (NLNG)</v>
          </cell>
          <cell r="K1041" t="str">
            <v>3. New Oil</v>
          </cell>
        </row>
        <row r="1042">
          <cell r="B1042" t="str">
            <v>NIP_D_SEIB_WSS_G30_F</v>
          </cell>
          <cell r="C1042" t="str">
            <v>Feasible</v>
          </cell>
          <cell r="D1042" t="str">
            <v>WSS</v>
          </cell>
          <cell r="E1042" t="str">
            <v>SEIB</v>
          </cell>
          <cell r="F1042" t="str">
            <v>Cluster 2A PF</v>
          </cell>
          <cell r="G1042" t="str">
            <v>NIP_BP06_Cluster 2A</v>
          </cell>
          <cell r="H1042" t="str">
            <v>NIP_D_SEIB_WSS_G30</v>
          </cell>
          <cell r="I1042" t="str">
            <v>Ranked OUT</v>
          </cell>
          <cell r="J1042" t="str">
            <v>8. New gas (OKLNG)</v>
          </cell>
          <cell r="K1042" t="str">
            <v>3. New Oil</v>
          </cell>
        </row>
        <row r="1043">
          <cell r="B1043" t="str">
            <v>NIP_D_SEIB_WSS_I01_F</v>
          </cell>
          <cell r="C1043" t="str">
            <v>Feasible</v>
          </cell>
          <cell r="D1043" t="str">
            <v>WSS</v>
          </cell>
          <cell r="E1043" t="str">
            <v>SEIB</v>
          </cell>
          <cell r="F1043" t="str">
            <v>OPUKUSHI1_FS</v>
          </cell>
          <cell r="G1043" t="str">
            <v>NIP_BP06_Southern Swamp IOGP</v>
          </cell>
          <cell r="H1043" t="str">
            <v>NIP_D_SEIB_WSS_I01</v>
          </cell>
          <cell r="I1043" t="str">
            <v>Ranked IN</v>
          </cell>
          <cell r="J1043" t="str">
            <v>6. New gas (NLNG)</v>
          </cell>
          <cell r="K1043" t="str">
            <v>3. New Oil</v>
          </cell>
        </row>
        <row r="1044">
          <cell r="B1044" t="str">
            <v>NIP_D_SEIB_WSS_R02_F</v>
          </cell>
          <cell r="C1044" t="str">
            <v>Feasible</v>
          </cell>
          <cell r="D1044" t="str">
            <v>WSS</v>
          </cell>
          <cell r="E1044" t="str">
            <v>SEIB</v>
          </cell>
          <cell r="F1044" t="str">
            <v>OPUKUSHI1_FS</v>
          </cell>
          <cell r="G1044" t="str">
            <v>NIP_BP06_2007 LIO</v>
          </cell>
          <cell r="H1044" t="str">
            <v>NIP_D_SEIB_WSS_R02</v>
          </cell>
          <cell r="I1044" t="str">
            <v>Ranked IN</v>
          </cell>
          <cell r="J1044" t="str">
            <v>1. NFA</v>
          </cell>
          <cell r="K1044" t="str">
            <v>2. LIO</v>
          </cell>
        </row>
        <row r="1045">
          <cell r="B1045" t="str">
            <v>NIP_D_Soku Debottlenecking Facilities Cost_F</v>
          </cell>
          <cell r="C1045" t="str">
            <v>Feasible</v>
          </cell>
          <cell r="D1045" t="str">
            <v>Facility Costs</v>
          </cell>
          <cell r="E1045" t="str">
            <v>SOKU</v>
          </cell>
          <cell r="F1045" t="str">
            <v>DNR Prod Facilty</v>
          </cell>
          <cell r="G1045" t="str">
            <v>Corporate - Facility</v>
          </cell>
          <cell r="H1045" t="str">
            <v>NIP_D_Soku Debottlenecking Facilities Cost</v>
          </cell>
          <cell r="I1045" t="str">
            <v>Ranked IN</v>
          </cell>
          <cell r="J1045" t="str">
            <v>5. Ongoing Gas</v>
          </cell>
          <cell r="K1045" t="str">
            <v>Facilities</v>
          </cell>
        </row>
        <row r="1046">
          <cell r="B1046" t="str">
            <v>NIP_D_Soku Gaslift_PRA_F</v>
          </cell>
          <cell r="C1046" t="str">
            <v>Feasible</v>
          </cell>
          <cell r="D1046" t="str">
            <v>Corporate</v>
          </cell>
          <cell r="E1046" t="str">
            <v>PRA</v>
          </cell>
          <cell r="F1046" t="str">
            <v>DNR Prod Facilty</v>
          </cell>
          <cell r="G1046" t="str">
            <v>Corporate PRA</v>
          </cell>
          <cell r="H1046" t="str">
            <v>NIP_D_Soku Gaslift_PRA</v>
          </cell>
          <cell r="I1046" t="str">
            <v>Ranked IN</v>
          </cell>
          <cell r="J1046" t="str">
            <v>4. Oil Pre-FID</v>
          </cell>
          <cell r="K1046" t="str">
            <v>PRA</v>
          </cell>
        </row>
        <row r="1047">
          <cell r="B1047" t="str">
            <v>NIP_D_Soku NAG_PRA_F</v>
          </cell>
          <cell r="C1047" t="str">
            <v>Feasible</v>
          </cell>
          <cell r="D1047" t="str">
            <v>Corporate</v>
          </cell>
          <cell r="E1047" t="str">
            <v>PRA</v>
          </cell>
          <cell r="F1047" t="str">
            <v>DNR Prod Facilty</v>
          </cell>
          <cell r="G1047" t="str">
            <v>Corporate PRA</v>
          </cell>
          <cell r="H1047" t="str">
            <v>NIP_D_Soku NAG_PRA</v>
          </cell>
          <cell r="I1047" t="str">
            <v>Ranked IN</v>
          </cell>
          <cell r="J1047" t="str">
            <v>8. New gas (OKLNG)</v>
          </cell>
          <cell r="K1047" t="str">
            <v>PRA</v>
          </cell>
        </row>
        <row r="1048">
          <cell r="B1048" t="str">
            <v>NIP_D_Soku North FOD_PRA_F</v>
          </cell>
          <cell r="C1048" t="str">
            <v>Feasible</v>
          </cell>
          <cell r="D1048" t="str">
            <v>Corporate</v>
          </cell>
          <cell r="E1048" t="str">
            <v>PRA</v>
          </cell>
          <cell r="F1048" t="str">
            <v>DNR Prod Facilty</v>
          </cell>
          <cell r="G1048" t="str">
            <v>Corporate PRA</v>
          </cell>
          <cell r="H1048" t="str">
            <v>NIP_D_Soku North FOD_PRA</v>
          </cell>
          <cell r="I1048" t="str">
            <v>Ranked IN</v>
          </cell>
          <cell r="J1048" t="str">
            <v>4. Oil Pre-FID</v>
          </cell>
          <cell r="K1048" t="str">
            <v>PRA</v>
          </cell>
        </row>
        <row r="1049">
          <cell r="B1049" t="str">
            <v>NIP_D_SOKU_EWS_D01_F</v>
          </cell>
          <cell r="C1049" t="str">
            <v>Feasible</v>
          </cell>
          <cell r="D1049" t="str">
            <v>EWS</v>
          </cell>
          <cell r="E1049" t="str">
            <v>SOKU</v>
          </cell>
          <cell r="F1049" t="str">
            <v>SOKU1_FS</v>
          </cell>
          <cell r="G1049" t="str">
            <v>NIP_BP06_Soku North FOD</v>
          </cell>
          <cell r="H1049" t="str">
            <v>NIP_D_SOKU_EWS_D01</v>
          </cell>
          <cell r="I1049" t="str">
            <v>Ranked IN</v>
          </cell>
          <cell r="J1049" t="str">
            <v>4. Oil Pre-FID</v>
          </cell>
          <cell r="K1049" t="str">
            <v>3. New Oil</v>
          </cell>
        </row>
        <row r="1050">
          <cell r="B1050" t="str">
            <v>NIP_D_SOKU_EWS_D02_F</v>
          </cell>
          <cell r="C1050" t="str">
            <v>Feasible</v>
          </cell>
          <cell r="D1050" t="str">
            <v>EWS</v>
          </cell>
          <cell r="E1050" t="str">
            <v>SOKU</v>
          </cell>
          <cell r="F1050" t="str">
            <v>SOKU1_FS</v>
          </cell>
          <cell r="G1050" t="str">
            <v>NIP_BP06_Soku NAG + ORD</v>
          </cell>
          <cell r="H1050" t="str">
            <v>NIP_D_SOKU_EWS_D02</v>
          </cell>
          <cell r="I1050" t="str">
            <v>Ranked IN</v>
          </cell>
          <cell r="J1050" t="str">
            <v>5. Ongoing Gas</v>
          </cell>
          <cell r="K1050" t="str">
            <v>3. New Oil</v>
          </cell>
        </row>
        <row r="1051">
          <cell r="B1051" t="str">
            <v>NIP_D_SOKU_EWS_D03_F</v>
          </cell>
          <cell r="C1051" t="str">
            <v>Feasible</v>
          </cell>
          <cell r="D1051" t="str">
            <v>EWS</v>
          </cell>
          <cell r="E1051" t="str">
            <v>SOKU</v>
          </cell>
          <cell r="F1051" t="str">
            <v>SOKU1_FS</v>
          </cell>
          <cell r="G1051" t="str">
            <v>NIP_BP06_Soku FOD</v>
          </cell>
          <cell r="H1051" t="str">
            <v>NIP_D_SOKU_EWS_D03</v>
          </cell>
          <cell r="I1051" t="str">
            <v>Ranked IN</v>
          </cell>
          <cell r="J1051" t="str">
            <v>4. Oil Pre-FID</v>
          </cell>
          <cell r="K1051" t="str">
            <v>3. New Oil</v>
          </cell>
        </row>
        <row r="1052">
          <cell r="B1052" t="str">
            <v>NIP_D_SOKU_EWS_G01_F</v>
          </cell>
          <cell r="C1052" t="str">
            <v>Feasible</v>
          </cell>
          <cell r="D1052" t="str">
            <v>EWS</v>
          </cell>
          <cell r="E1052" t="str">
            <v>SOKU</v>
          </cell>
          <cell r="F1052" t="str">
            <v>NAG PF</v>
          </cell>
          <cell r="G1052" t="e">
            <v>#N/A</v>
          </cell>
          <cell r="H1052" t="str">
            <v>NIP_D_SOKU_EWS_G01</v>
          </cell>
          <cell r="I1052" t="str">
            <v>Ranked IN</v>
          </cell>
          <cell r="J1052" t="str">
            <v>5. Ongoing Gas</v>
          </cell>
          <cell r="K1052" t="str">
            <v>3. New Oil</v>
          </cell>
        </row>
        <row r="1053">
          <cell r="B1053" t="str">
            <v>NIP_D_SOKU_EWS_G02_F</v>
          </cell>
          <cell r="C1053" t="str">
            <v>Feasible</v>
          </cell>
          <cell r="D1053" t="str">
            <v>EWS</v>
          </cell>
          <cell r="E1053" t="str">
            <v>SOKU</v>
          </cell>
          <cell r="F1053" t="str">
            <v>NAG PF</v>
          </cell>
          <cell r="G1053" t="e">
            <v>#N/A</v>
          </cell>
          <cell r="H1053" t="str">
            <v>NIP_D_SOKU_EWS_G02</v>
          </cell>
          <cell r="I1053" t="str">
            <v>Ranked IN</v>
          </cell>
          <cell r="J1053" t="str">
            <v>5. Ongoing Gas</v>
          </cell>
          <cell r="K1053" t="str">
            <v>3. New Oil</v>
          </cell>
        </row>
        <row r="1054">
          <cell r="B1054" t="str">
            <v>NIP_D_SOKU_EWS_L01_F</v>
          </cell>
          <cell r="C1054" t="str">
            <v>Feasible</v>
          </cell>
          <cell r="D1054" t="str">
            <v>EWS</v>
          </cell>
          <cell r="E1054" t="str">
            <v>SOKU</v>
          </cell>
          <cell r="F1054" t="str">
            <v>SOKU1_FS</v>
          </cell>
          <cell r="G1054" t="str">
            <v>NIP_BP06_Soku Gaslift</v>
          </cell>
          <cell r="H1054" t="str">
            <v>NIP_D_SOKU_EWS_L01</v>
          </cell>
          <cell r="I1054" t="str">
            <v>Ranked IN</v>
          </cell>
          <cell r="J1054" t="str">
            <v>4. Oil Pre-FID</v>
          </cell>
          <cell r="K1054" t="str">
            <v>3. New Oil</v>
          </cell>
        </row>
        <row r="1055">
          <cell r="B1055" t="str">
            <v>NIP_D_SOKU_EWS_R02_F</v>
          </cell>
          <cell r="C1055" t="str">
            <v>Feasible</v>
          </cell>
          <cell r="D1055" t="str">
            <v>EWS</v>
          </cell>
          <cell r="E1055" t="str">
            <v>SOKU</v>
          </cell>
          <cell r="F1055" t="str">
            <v>SOKU1_FS</v>
          </cell>
          <cell r="G1055" t="str">
            <v>NIP_BP06_2007 LIO</v>
          </cell>
          <cell r="H1055" t="str">
            <v>NIP_D_SOKU_EWS_R02</v>
          </cell>
          <cell r="I1055" t="str">
            <v>Ranked IN</v>
          </cell>
          <cell r="J1055" t="str">
            <v>1. NFA</v>
          </cell>
          <cell r="K1055" t="str">
            <v>2. LIO</v>
          </cell>
        </row>
        <row r="1056">
          <cell r="B1056" t="str">
            <v>NIP_D_SOKU_EWS_R03_F</v>
          </cell>
          <cell r="C1056" t="str">
            <v>Feasible</v>
          </cell>
          <cell r="D1056" t="str">
            <v>EWS</v>
          </cell>
          <cell r="E1056" t="str">
            <v>SOKU</v>
          </cell>
          <cell r="F1056" t="str">
            <v>SOKU1_FS</v>
          </cell>
          <cell r="G1056" t="str">
            <v>NIP_BP06_2008 LIO</v>
          </cell>
          <cell r="H1056" t="str">
            <v>NIP_D_SOKU_EWS_R03</v>
          </cell>
          <cell r="I1056" t="str">
            <v>Ranked IN</v>
          </cell>
          <cell r="J1056" t="str">
            <v>1. NFA</v>
          </cell>
          <cell r="K1056" t="str">
            <v>2. LIO</v>
          </cell>
        </row>
        <row r="1057">
          <cell r="B1057" t="str">
            <v>NIP_D_SOKU_EWS_TG1_F</v>
          </cell>
          <cell r="C1057" t="str">
            <v>Feasible</v>
          </cell>
          <cell r="D1057" t="str">
            <v>EWS</v>
          </cell>
          <cell r="E1057" t="str">
            <v>SOKU</v>
          </cell>
          <cell r="F1057" t="str">
            <v>SOKU1_FS</v>
          </cell>
          <cell r="G1057" t="e">
            <v>#N/A</v>
          </cell>
          <cell r="H1057" t="str">
            <v>NIP_D_SOKU_EWS_TG1</v>
          </cell>
          <cell r="I1057" t="str">
            <v>Ranked IN</v>
          </cell>
          <cell r="J1057" t="str">
            <v>1. NFA</v>
          </cell>
          <cell r="K1057" t="str">
            <v>3. New Oil</v>
          </cell>
        </row>
        <row r="1058">
          <cell r="B1058" t="str">
            <v>NIP_D_Southern Swamp IOGP_PRA_F</v>
          </cell>
          <cell r="C1058" t="str">
            <v>Feasible</v>
          </cell>
          <cell r="D1058" t="str">
            <v>Corporate</v>
          </cell>
          <cell r="E1058" t="str">
            <v>PRA</v>
          </cell>
          <cell r="F1058" t="str">
            <v>DNR Prod Facilty</v>
          </cell>
          <cell r="G1058" t="str">
            <v>Corporate PRA</v>
          </cell>
          <cell r="H1058" t="str">
            <v>NIP_D_Southern Swamp IOGP_PRA</v>
          </cell>
          <cell r="I1058" t="str">
            <v>Ranked IN</v>
          </cell>
          <cell r="J1058" t="str">
            <v>6. New gas (NLNG)</v>
          </cell>
          <cell r="K1058" t="str">
            <v>PRA</v>
          </cell>
        </row>
        <row r="1059">
          <cell r="B1059" t="str">
            <v>NIP_D_Southern Swamp NAG_PRA_F</v>
          </cell>
          <cell r="C1059" t="str">
            <v>Feasible</v>
          </cell>
          <cell r="D1059" t="str">
            <v>Corporate</v>
          </cell>
          <cell r="E1059" t="str">
            <v>PRA</v>
          </cell>
          <cell r="F1059" t="str">
            <v>DNR Prod Facilty</v>
          </cell>
          <cell r="G1059" t="str">
            <v>Corporate PRA</v>
          </cell>
          <cell r="H1059" t="str">
            <v>NIP_D_Southern Swamp NAG_PRA</v>
          </cell>
          <cell r="I1059" t="str">
            <v>Ranked OUT</v>
          </cell>
          <cell r="J1059" t="str">
            <v>8. New gas (OKLNG)</v>
          </cell>
          <cell r="K1059" t="str">
            <v>PRA</v>
          </cell>
        </row>
        <row r="1060">
          <cell r="B1060" t="str">
            <v>NIP_D_TUBU_OFS_G01_F</v>
          </cell>
          <cell r="C1060" t="str">
            <v>Feasible</v>
          </cell>
          <cell r="D1060" t="str">
            <v>OFS</v>
          </cell>
          <cell r="E1060" t="str">
            <v>TUBU</v>
          </cell>
          <cell r="F1060" t="str">
            <v>Offshore PF</v>
          </cell>
          <cell r="G1060" t="str">
            <v>NIP_BP06_TUBU</v>
          </cell>
          <cell r="H1060" t="str">
            <v>NIP_D_TUBU_OFS_G01</v>
          </cell>
          <cell r="I1060" t="str">
            <v>Ranked OUT</v>
          </cell>
          <cell r="J1060" t="str">
            <v>6. New gas (NLNG)</v>
          </cell>
          <cell r="K1060" t="str">
            <v>3. New Oil</v>
          </cell>
        </row>
        <row r="1061">
          <cell r="B1061" t="str">
            <v>NIP_D_TUBU_PRA_F</v>
          </cell>
          <cell r="C1061" t="str">
            <v>Feasible</v>
          </cell>
          <cell r="D1061" t="str">
            <v>Corporate</v>
          </cell>
          <cell r="E1061" t="str">
            <v>PRA</v>
          </cell>
          <cell r="F1061" t="str">
            <v>DNR Prod Facilty</v>
          </cell>
          <cell r="G1061" t="str">
            <v>Corporate PRA</v>
          </cell>
          <cell r="H1061" t="str">
            <v>NIP_D_TUBU_PRA</v>
          </cell>
          <cell r="I1061" t="str">
            <v>Ranked OUT</v>
          </cell>
          <cell r="J1061" t="str">
            <v>8. New gas (OKLNG)</v>
          </cell>
          <cell r="K1061" t="str">
            <v>PRA</v>
          </cell>
        </row>
        <row r="1062">
          <cell r="B1062" t="str">
            <v>NIP_D_TUNU_WSS_D02_F</v>
          </cell>
          <cell r="C1062" t="str">
            <v>Feasible</v>
          </cell>
          <cell r="D1062" t="str">
            <v>WSS</v>
          </cell>
          <cell r="E1062" t="str">
            <v>TUNU</v>
          </cell>
          <cell r="F1062" t="str">
            <v>TUNU1_FS</v>
          </cell>
          <cell r="G1062" t="str">
            <v>NIP_BP06_Southern Swamp IOGP</v>
          </cell>
          <cell r="H1062" t="str">
            <v>NIP_D_TUNU_WSS_D02</v>
          </cell>
          <cell r="I1062" t="str">
            <v>Ranked IN</v>
          </cell>
          <cell r="J1062" t="str">
            <v>6. New gas (NLNG)</v>
          </cell>
          <cell r="K1062" t="str">
            <v>3. New Oil</v>
          </cell>
        </row>
        <row r="1063">
          <cell r="B1063" t="str">
            <v>NIP_D_TUNU_WSS_D04_F</v>
          </cell>
          <cell r="C1063" t="str">
            <v>Feasible</v>
          </cell>
          <cell r="D1063" t="str">
            <v>WSS</v>
          </cell>
          <cell r="E1063" t="str">
            <v>TUNU</v>
          </cell>
          <cell r="F1063" t="str">
            <v>TUNU1_FS</v>
          </cell>
          <cell r="G1063" t="str">
            <v>NIP_BP06_Southern Swamp IOGP</v>
          </cell>
          <cell r="H1063" t="str">
            <v>NIP_D_TUNU_WSS_D04</v>
          </cell>
          <cell r="I1063" t="str">
            <v>Ranked IN</v>
          </cell>
          <cell r="J1063" t="str">
            <v>6. New gas (NLNG)</v>
          </cell>
          <cell r="K1063" t="str">
            <v>3. New Oil</v>
          </cell>
        </row>
        <row r="1064">
          <cell r="B1064" t="str">
            <v>NIP_D_TUNU_WSS_I01_F</v>
          </cell>
          <cell r="C1064" t="str">
            <v>Feasible</v>
          </cell>
          <cell r="D1064" t="str">
            <v>WSS</v>
          </cell>
          <cell r="E1064" t="str">
            <v>TUNU</v>
          </cell>
          <cell r="F1064" t="str">
            <v>TUNU1_FS</v>
          </cell>
          <cell r="G1064" t="str">
            <v>NIP_BP06_Southern Swamp IOGP</v>
          </cell>
          <cell r="H1064" t="str">
            <v>NIP_D_TUNU_WSS_I01</v>
          </cell>
          <cell r="I1064" t="str">
            <v>Ranked IN</v>
          </cell>
          <cell r="J1064" t="str">
            <v>6. New gas (NLNG)</v>
          </cell>
          <cell r="K1064" t="str">
            <v>3. New Oil</v>
          </cell>
        </row>
        <row r="1065">
          <cell r="B1065" t="str">
            <v>NIP_D_TUNU_WSS_R02_F</v>
          </cell>
          <cell r="C1065" t="str">
            <v>Feasible</v>
          </cell>
          <cell r="D1065" t="str">
            <v>WSS</v>
          </cell>
          <cell r="E1065" t="str">
            <v>TUNU</v>
          </cell>
          <cell r="F1065" t="str">
            <v>TUNU1_FS</v>
          </cell>
          <cell r="G1065" t="str">
            <v>NIP_BP06_2007 LIO</v>
          </cell>
          <cell r="H1065" t="str">
            <v>NIP_D_TUNU_WSS_R02</v>
          </cell>
          <cell r="I1065" t="str">
            <v>Ranked IN</v>
          </cell>
          <cell r="J1065" t="str">
            <v>1. NFA</v>
          </cell>
          <cell r="K1065" t="str">
            <v>2. LIO</v>
          </cell>
        </row>
        <row r="1066">
          <cell r="B1066" t="str">
            <v>NIP_D_UBEF_WNS_T02_F</v>
          </cell>
          <cell r="C1066" t="str">
            <v>Feasible</v>
          </cell>
          <cell r="D1066" t="str">
            <v>WNS</v>
          </cell>
          <cell r="E1066" t="str">
            <v>UBEF</v>
          </cell>
          <cell r="F1066" t="str">
            <v>ODIDI2_FS</v>
          </cell>
          <cell r="G1066" t="str">
            <v>NIP_BP06_2007 LIO</v>
          </cell>
          <cell r="H1066" t="str">
            <v>NIP_D_UBEF_WNS_T02</v>
          </cell>
          <cell r="I1066" t="str">
            <v>Ranked IN</v>
          </cell>
          <cell r="J1066" t="str">
            <v>1. NFA</v>
          </cell>
          <cell r="K1066" t="str">
            <v>2. LIO</v>
          </cell>
        </row>
        <row r="1067">
          <cell r="B1067" t="str">
            <v>NIP_D_UBIE_ELA_D01_F</v>
          </cell>
          <cell r="C1067" t="str">
            <v>Feasible</v>
          </cell>
          <cell r="D1067" t="str">
            <v>ELA</v>
          </cell>
          <cell r="E1067" t="str">
            <v>UBIE</v>
          </cell>
          <cell r="F1067" t="str">
            <v>PLANNED_GBARAN2_FS</v>
          </cell>
          <cell r="G1067" t="str">
            <v>NIP_BP06_GU Phase 3</v>
          </cell>
          <cell r="H1067" t="str">
            <v>NIP_D_UBIE_ELA_D01</v>
          </cell>
          <cell r="I1067" t="str">
            <v>Ranked IN</v>
          </cell>
          <cell r="J1067" t="str">
            <v>6. New gas (NLNG)</v>
          </cell>
          <cell r="K1067" t="str">
            <v>3. New Oil</v>
          </cell>
        </row>
        <row r="1068">
          <cell r="B1068" t="str">
            <v>NIP_D_UBIE_ELA_G01_F</v>
          </cell>
          <cell r="C1068" t="str">
            <v>Feasible</v>
          </cell>
          <cell r="D1068" t="str">
            <v>ELA</v>
          </cell>
          <cell r="E1068" t="str">
            <v>UBIE</v>
          </cell>
          <cell r="F1068" t="str">
            <v>NAG PF</v>
          </cell>
          <cell r="G1068" t="e">
            <v>#N/A</v>
          </cell>
          <cell r="H1068" t="str">
            <v>NIP_D_UBIE_ELA_G01</v>
          </cell>
          <cell r="I1068" t="str">
            <v>Ranked IN</v>
          </cell>
          <cell r="J1068" t="str">
            <v>6. New gas (NLNG)</v>
          </cell>
          <cell r="K1068" t="str">
            <v>3. New Oil</v>
          </cell>
        </row>
        <row r="1069">
          <cell r="B1069" t="str">
            <v>NIP_D_UBIE_ELA_G02_F</v>
          </cell>
          <cell r="C1069" t="str">
            <v>Feasible</v>
          </cell>
          <cell r="D1069" t="str">
            <v>ELA</v>
          </cell>
          <cell r="E1069" t="str">
            <v>UBIE</v>
          </cell>
          <cell r="F1069" t="str">
            <v>NAG PF</v>
          </cell>
          <cell r="G1069" t="e">
            <v>#N/A</v>
          </cell>
          <cell r="H1069" t="str">
            <v>NIP_D_UBIE_ELA_G02</v>
          </cell>
          <cell r="I1069" t="str">
            <v>Ranked IN</v>
          </cell>
          <cell r="J1069" t="str">
            <v>6. New gas (NLNG)</v>
          </cell>
          <cell r="K1069" t="str">
            <v>3. New Oil</v>
          </cell>
        </row>
        <row r="1070">
          <cell r="B1070" t="str">
            <v>NIP_D_UBIE_ELA_G03_F</v>
          </cell>
          <cell r="C1070" t="str">
            <v>Feasible</v>
          </cell>
          <cell r="D1070" t="str">
            <v>ELA</v>
          </cell>
          <cell r="E1070" t="str">
            <v>UBIE</v>
          </cell>
          <cell r="F1070" t="str">
            <v>NAG PF</v>
          </cell>
          <cell r="G1070" t="e">
            <v>#N/A</v>
          </cell>
          <cell r="H1070" t="str">
            <v>NIP_D_UBIE_ELA_G03</v>
          </cell>
          <cell r="I1070" t="str">
            <v>Ranked IN</v>
          </cell>
          <cell r="J1070" t="str">
            <v>6. New gas (NLNG)</v>
          </cell>
          <cell r="K1070" t="str">
            <v>3. New Oil</v>
          </cell>
        </row>
        <row r="1071">
          <cell r="B1071" t="str">
            <v>NIP_D_UBIE_ELA_I01_F</v>
          </cell>
          <cell r="C1071" t="str">
            <v>Feasible</v>
          </cell>
          <cell r="D1071" t="str">
            <v>ELA</v>
          </cell>
          <cell r="E1071" t="str">
            <v>UBIE</v>
          </cell>
          <cell r="F1071" t="str">
            <v>New Gbaran FS</v>
          </cell>
          <cell r="G1071" t="str">
            <v>NIP_BP06_AG Solutions-Gbaran Ubie</v>
          </cell>
          <cell r="H1071" t="str">
            <v>NIP_D_UBIE_ELA_I01</v>
          </cell>
          <cell r="I1071" t="str">
            <v>Ranked IN</v>
          </cell>
          <cell r="J1071" t="str">
            <v>4. Oil Pre-FID</v>
          </cell>
          <cell r="K1071" t="str">
            <v>3. New Oil</v>
          </cell>
        </row>
        <row r="1072">
          <cell r="B1072" t="str">
            <v>NIP_D_UBIE_ELA_R02_F</v>
          </cell>
          <cell r="C1072" t="str">
            <v>Feasible</v>
          </cell>
          <cell r="D1072" t="str">
            <v>ELA</v>
          </cell>
          <cell r="E1072" t="str">
            <v>UBIE</v>
          </cell>
          <cell r="F1072" t="str">
            <v>UBIE1_FS</v>
          </cell>
          <cell r="G1072" t="str">
            <v>NIP_BP06_2007 LIO</v>
          </cell>
          <cell r="H1072" t="str">
            <v>NIP_D_UBIE_ELA_R02</v>
          </cell>
          <cell r="I1072" t="str">
            <v>Ranked IN</v>
          </cell>
          <cell r="J1072" t="str">
            <v>1. NFA</v>
          </cell>
          <cell r="K1072" t="str">
            <v>2. LIO</v>
          </cell>
        </row>
        <row r="1073">
          <cell r="B1073" t="str">
            <v>NIP_D_UDZZ_OFS_G01_F</v>
          </cell>
          <cell r="C1073" t="str">
            <v>Feasible</v>
          </cell>
          <cell r="D1073" t="str">
            <v>OFS</v>
          </cell>
          <cell r="E1073" t="str">
            <v>UDZZ</v>
          </cell>
          <cell r="F1073" t="str">
            <v>Offshore PF</v>
          </cell>
          <cell r="G1073" t="str">
            <v>NIP_BP06_Ugly Duckling</v>
          </cell>
          <cell r="H1073" t="str">
            <v>NIP_D_UDZZ_OFS_G01</v>
          </cell>
          <cell r="I1073" t="str">
            <v>Ranked IN</v>
          </cell>
          <cell r="J1073" t="str">
            <v>6. New gas (NLNG)</v>
          </cell>
          <cell r="K1073" t="str">
            <v>3. New Oil</v>
          </cell>
        </row>
        <row r="1074">
          <cell r="B1074" t="str">
            <v>NIP_D_UGAD_ELA_R01_F</v>
          </cell>
          <cell r="C1074" t="str">
            <v>Feasible</v>
          </cell>
          <cell r="D1074" t="str">
            <v>ELA</v>
          </cell>
          <cell r="E1074" t="str">
            <v>UGAD</v>
          </cell>
          <cell r="F1074" t="str">
            <v>EGBEMA_WEST1_FS</v>
          </cell>
          <cell r="G1074" t="str">
            <v>NIP_BP06_2006 LIO</v>
          </cell>
          <cell r="H1074" t="str">
            <v>NIP_D_UGAD_ELA_R01</v>
          </cell>
          <cell r="I1074" t="str">
            <v>Ranked IN</v>
          </cell>
          <cell r="J1074" t="str">
            <v>1. NFA</v>
          </cell>
          <cell r="K1074" t="str">
            <v>2. LIO</v>
          </cell>
        </row>
        <row r="1075">
          <cell r="B1075" t="str">
            <v>NIP_D_UGHE_WLA_D01_F</v>
          </cell>
          <cell r="C1075" t="str">
            <v>Feasible</v>
          </cell>
          <cell r="D1075" t="str">
            <v>WLA</v>
          </cell>
          <cell r="E1075" t="str">
            <v>UGHE</v>
          </cell>
          <cell r="F1075" t="str">
            <v>UGHELLI_EAST1_FS</v>
          </cell>
          <cell r="G1075" t="str">
            <v>NIP_BP06_GUGG-Ughelli East</v>
          </cell>
          <cell r="H1075" t="str">
            <v>NIP_D_UGHE_WLA_D01</v>
          </cell>
          <cell r="I1075" t="str">
            <v>Ranked IN</v>
          </cell>
          <cell r="J1075" t="str">
            <v>4. Oil Pre-FID</v>
          </cell>
          <cell r="K1075" t="str">
            <v>3. New Oil</v>
          </cell>
        </row>
        <row r="1076">
          <cell r="B1076" t="str">
            <v>NIP_D_UGHE_WLA_G04_F</v>
          </cell>
          <cell r="C1076" t="str">
            <v>Feasible</v>
          </cell>
          <cell r="D1076" t="str">
            <v>WLA</v>
          </cell>
          <cell r="E1076" t="str">
            <v>UGHE</v>
          </cell>
          <cell r="F1076" t="str">
            <v>NAG PF</v>
          </cell>
          <cell r="G1076" t="e">
            <v>#N/A</v>
          </cell>
          <cell r="H1076" t="str">
            <v>NIP_D_UGHE_WLA_G04</v>
          </cell>
          <cell r="I1076" t="str">
            <v>Ranked IN</v>
          </cell>
          <cell r="J1076" t="str">
            <v>7. New Gas (IPP)</v>
          </cell>
          <cell r="K1076" t="str">
            <v>3. New Oil</v>
          </cell>
        </row>
        <row r="1077">
          <cell r="B1077" t="str">
            <v>NIP_D_UGHE_WLA_I01_F</v>
          </cell>
          <cell r="C1077" t="str">
            <v>Feasible</v>
          </cell>
          <cell r="D1077" t="str">
            <v>WLA</v>
          </cell>
          <cell r="E1077" t="str">
            <v>UGHE</v>
          </cell>
          <cell r="F1077" t="str">
            <v>UGHELLI_EAST1_FS</v>
          </cell>
          <cell r="G1077" t="str">
            <v>NIP_BP06_GUGG-Ughelli East</v>
          </cell>
          <cell r="H1077" t="str">
            <v>NIP_D_UGHE_WLA_I01</v>
          </cell>
          <cell r="I1077" t="str">
            <v>Ranked IN</v>
          </cell>
          <cell r="J1077" t="str">
            <v>4. Oil Pre-FID</v>
          </cell>
          <cell r="K1077" t="str">
            <v>3. New Oil</v>
          </cell>
        </row>
        <row r="1078">
          <cell r="B1078" t="str">
            <v>NIP_D_UGHE_WLA_S01_F</v>
          </cell>
          <cell r="C1078" t="str">
            <v>Feasible</v>
          </cell>
          <cell r="D1078" t="str">
            <v>WLA</v>
          </cell>
          <cell r="E1078" t="str">
            <v>UGHE</v>
          </cell>
          <cell r="F1078" t="str">
            <v>UGHELLI_EAST1_FS</v>
          </cell>
          <cell r="G1078" t="str">
            <v>NIP_BP06_Integrity</v>
          </cell>
          <cell r="H1078" t="str">
            <v>NIP_D_UGHE_WLA_S01</v>
          </cell>
          <cell r="I1078" t="str">
            <v>Ranked IN</v>
          </cell>
          <cell r="J1078" t="str">
            <v>1. NFA</v>
          </cell>
          <cell r="K1078" t="str">
            <v>2. LIO</v>
          </cell>
        </row>
        <row r="1079">
          <cell r="B1079" t="str">
            <v>NIP_D_UGHE_WLA_T01_F</v>
          </cell>
          <cell r="C1079" t="str">
            <v>Feasible</v>
          </cell>
          <cell r="D1079" t="str">
            <v>WLA</v>
          </cell>
          <cell r="E1079" t="str">
            <v>UGHE</v>
          </cell>
          <cell r="F1079" t="str">
            <v>UGHELLI_EAST1_FS</v>
          </cell>
          <cell r="G1079" t="str">
            <v>NIP_BP06_2006 LIO</v>
          </cell>
          <cell r="H1079" t="str">
            <v>NIP_D_UGHE_WLA_T01</v>
          </cell>
          <cell r="I1079" t="str">
            <v>Ranked IN</v>
          </cell>
          <cell r="J1079" t="str">
            <v>1. NFA</v>
          </cell>
          <cell r="K1079" t="str">
            <v>2. LIO</v>
          </cell>
        </row>
        <row r="1080">
          <cell r="B1080" t="str">
            <v>NIP_D_UGHE_WLA_TG1_F</v>
          </cell>
          <cell r="C1080" t="str">
            <v>Feasible</v>
          </cell>
          <cell r="D1080" t="str">
            <v>WLA</v>
          </cell>
          <cell r="E1080" t="str">
            <v>UGHE</v>
          </cell>
          <cell r="F1080" t="str">
            <v>UGHELLI_EAST1_FS</v>
          </cell>
          <cell r="G1080" t="e">
            <v>#N/A</v>
          </cell>
          <cell r="H1080" t="str">
            <v>NIP_D_UGHE_WLA_TG1</v>
          </cell>
          <cell r="I1080" t="str">
            <v>Ranked IN</v>
          </cell>
          <cell r="J1080" t="str">
            <v>1. NFA</v>
          </cell>
          <cell r="K1080" t="str">
            <v>3. New Oil</v>
          </cell>
        </row>
        <row r="1081">
          <cell r="B1081" t="str">
            <v>NIP_D_Ughelli East Interim _PRA_F</v>
          </cell>
          <cell r="C1081" t="str">
            <v>Feasible</v>
          </cell>
          <cell r="D1081" t="str">
            <v>Corporate</v>
          </cell>
          <cell r="E1081" t="str">
            <v>PRA</v>
          </cell>
          <cell r="F1081" t="str">
            <v>DNR Prod Facilty</v>
          </cell>
          <cell r="G1081" t="str">
            <v>Corporate PRA</v>
          </cell>
          <cell r="H1081" t="str">
            <v>NIP_D_Ughelli East Interim _PRA</v>
          </cell>
          <cell r="I1081" t="e">
            <v>#N/A</v>
          </cell>
          <cell r="J1081" t="e">
            <v>#N/A</v>
          </cell>
          <cell r="K1081" t="str">
            <v>PRA</v>
          </cell>
        </row>
        <row r="1082">
          <cell r="B1082" t="str">
            <v>NIP_D_UGHW_WLA_D01_F</v>
          </cell>
          <cell r="C1082" t="str">
            <v>Feasible</v>
          </cell>
          <cell r="D1082" t="str">
            <v>WLA</v>
          </cell>
          <cell r="E1082" t="str">
            <v>UGHW</v>
          </cell>
          <cell r="F1082" t="str">
            <v>UGHELLI_WEST1_FS</v>
          </cell>
          <cell r="G1082" t="str">
            <v>NIP_BP06_GUGG-Ughelli West</v>
          </cell>
          <cell r="H1082" t="str">
            <v>NIP_D_UGHW_WLA_D01</v>
          </cell>
          <cell r="I1082" t="str">
            <v>Ranked OUT</v>
          </cell>
          <cell r="J1082" t="str">
            <v>4. Oil Pre-FID</v>
          </cell>
          <cell r="K1082" t="str">
            <v>3. New Oil</v>
          </cell>
        </row>
        <row r="1083">
          <cell r="B1083" t="str">
            <v>NIP_D_UGHW_WLA_I01_F</v>
          </cell>
          <cell r="C1083" t="str">
            <v>Feasible</v>
          </cell>
          <cell r="D1083" t="str">
            <v>WLA</v>
          </cell>
          <cell r="E1083" t="str">
            <v>UGHW</v>
          </cell>
          <cell r="F1083" t="str">
            <v>UGHELLI_WEST1_FS</v>
          </cell>
          <cell r="G1083" t="str">
            <v>NIP_BP06_GUGG-Ughelli West</v>
          </cell>
          <cell r="H1083" t="str">
            <v>NIP_D_UGHW_WLA_I01</v>
          </cell>
          <cell r="I1083" t="str">
            <v>Ranked OUT</v>
          </cell>
          <cell r="J1083" t="str">
            <v>4. Oil Pre-FID</v>
          </cell>
          <cell r="K1083" t="str">
            <v>3. New Oil</v>
          </cell>
        </row>
        <row r="1084">
          <cell r="B1084" t="str">
            <v>NIP_D_UGHW_WLA_S01_F</v>
          </cell>
          <cell r="C1084" t="str">
            <v>Feasible</v>
          </cell>
          <cell r="D1084" t="str">
            <v>WLA</v>
          </cell>
          <cell r="E1084" t="str">
            <v>UGHW</v>
          </cell>
          <cell r="F1084" t="str">
            <v>UGHELLI_WEST1_FS</v>
          </cell>
          <cell r="G1084" t="str">
            <v>NIP_BP06_Integrity</v>
          </cell>
          <cell r="H1084" t="str">
            <v>NIP_D_UGHW_WLA_S01</v>
          </cell>
          <cell r="I1084" t="str">
            <v>Ranked IN</v>
          </cell>
          <cell r="J1084" t="str">
            <v>1. NFA</v>
          </cell>
          <cell r="K1084" t="str">
            <v>2. LIO</v>
          </cell>
        </row>
        <row r="1085">
          <cell r="B1085" t="str">
            <v>NIP_D_UGHW_WLA_T01_F</v>
          </cell>
          <cell r="C1085" t="str">
            <v>Feasible</v>
          </cell>
          <cell r="D1085" t="str">
            <v>WLA</v>
          </cell>
          <cell r="E1085" t="str">
            <v>UGHW</v>
          </cell>
          <cell r="F1085" t="str">
            <v>UGHELLI_WEST1_FS</v>
          </cell>
          <cell r="G1085" t="str">
            <v>NIP_BP06_2006 LIO</v>
          </cell>
          <cell r="H1085" t="str">
            <v>NIP_D_UGHW_WLA_T01</v>
          </cell>
          <cell r="I1085" t="str">
            <v>Ranked IN</v>
          </cell>
          <cell r="J1085" t="str">
            <v>1. NFA</v>
          </cell>
          <cell r="K1085" t="str">
            <v>2. LIO</v>
          </cell>
        </row>
        <row r="1086">
          <cell r="B1086" t="str">
            <v>NIP_D_Ugly Duckling_PRA_F</v>
          </cell>
          <cell r="C1086" t="str">
            <v>Feasible</v>
          </cell>
          <cell r="D1086" t="str">
            <v>Corporate</v>
          </cell>
          <cell r="E1086" t="str">
            <v>PRA</v>
          </cell>
          <cell r="F1086" t="str">
            <v>DNR Prod Facilty</v>
          </cell>
          <cell r="G1086" t="str">
            <v>Corporate PRA</v>
          </cell>
          <cell r="H1086" t="str">
            <v>NIP_D_Ugly Duckling_PRA</v>
          </cell>
          <cell r="I1086" t="str">
            <v>Ranked IN</v>
          </cell>
          <cell r="J1086" t="str">
            <v>8. New gas (OKLNG)</v>
          </cell>
          <cell r="K1086" t="str">
            <v>PRA</v>
          </cell>
        </row>
        <row r="1087">
          <cell r="B1087" t="str">
            <v>NIP_D_UMUE_ELA_D01_F</v>
          </cell>
          <cell r="C1087" t="str">
            <v>Feasible</v>
          </cell>
          <cell r="D1087" t="str">
            <v>ELA</v>
          </cell>
          <cell r="E1087" t="str">
            <v>UMUE</v>
          </cell>
          <cell r="F1087" t="str">
            <v>UMUECHEM1_FS</v>
          </cell>
          <cell r="G1087" t="str">
            <v>NIP_BP06_Umuechem/Otamini IOGD</v>
          </cell>
          <cell r="H1087" t="str">
            <v>NIP_D_UMUE_ELA_D01</v>
          </cell>
          <cell r="I1087" t="str">
            <v>Ranked IN</v>
          </cell>
          <cell r="J1087" t="str">
            <v>4. Oil Pre-FID</v>
          </cell>
          <cell r="K1087" t="str">
            <v>3. New Oil</v>
          </cell>
        </row>
        <row r="1088">
          <cell r="B1088" t="str">
            <v>NIP_D_UMUE_ELA_I01_F</v>
          </cell>
          <cell r="C1088" t="str">
            <v>Feasible</v>
          </cell>
          <cell r="D1088" t="str">
            <v>ELA</v>
          </cell>
          <cell r="E1088" t="str">
            <v>UMUE</v>
          </cell>
          <cell r="F1088" t="str">
            <v>UMUECHEM1_FS</v>
          </cell>
          <cell r="G1088" t="str">
            <v>NIP_BP06_Umuechem/Otamini IOGD</v>
          </cell>
          <cell r="H1088" t="str">
            <v>NIP_D_UMUE_ELA_I01</v>
          </cell>
          <cell r="I1088" t="str">
            <v>Ranked IN</v>
          </cell>
          <cell r="J1088" t="str">
            <v>4. Oil Pre-FID</v>
          </cell>
          <cell r="K1088" t="str">
            <v>3. New Oil</v>
          </cell>
        </row>
        <row r="1089">
          <cell r="B1089" t="str">
            <v>NIP_D_UMUE_ELA_R01_F</v>
          </cell>
          <cell r="C1089" t="str">
            <v>Feasible</v>
          </cell>
          <cell r="D1089" t="str">
            <v>ELA</v>
          </cell>
          <cell r="E1089" t="str">
            <v>UMUE</v>
          </cell>
          <cell r="F1089" t="str">
            <v>UMUECHEM1_FS</v>
          </cell>
          <cell r="G1089" t="str">
            <v>NIP_BP06_2006 LIO</v>
          </cell>
          <cell r="H1089" t="str">
            <v>NIP_D_UMUE_ELA_R01</v>
          </cell>
          <cell r="I1089" t="str">
            <v>Ranked IN</v>
          </cell>
          <cell r="J1089" t="str">
            <v>1. NFA</v>
          </cell>
          <cell r="K1089" t="str">
            <v>2. LIO</v>
          </cell>
        </row>
        <row r="1090">
          <cell r="B1090" t="str">
            <v>NIP_D_UMUE_ELA_R02_F</v>
          </cell>
          <cell r="C1090" t="str">
            <v>Feasible</v>
          </cell>
          <cell r="D1090" t="str">
            <v>ELA</v>
          </cell>
          <cell r="E1090" t="str">
            <v>UMUE</v>
          </cell>
          <cell r="F1090" t="str">
            <v>UMUECHEM1_FS</v>
          </cell>
          <cell r="G1090" t="str">
            <v>NIP_BP06_2007 LIO</v>
          </cell>
          <cell r="H1090" t="str">
            <v>NIP_D_UMUE_ELA_R02</v>
          </cell>
          <cell r="I1090" t="str">
            <v>Ranked IN</v>
          </cell>
          <cell r="J1090" t="str">
            <v>1. NFA</v>
          </cell>
          <cell r="K1090" t="str">
            <v>2. LIO</v>
          </cell>
        </row>
        <row r="1091">
          <cell r="B1091" t="str">
            <v>NIP_D_Umuechem/Otamini IOGD_PRA_F</v>
          </cell>
          <cell r="C1091" t="str">
            <v>Feasible</v>
          </cell>
          <cell r="D1091" t="str">
            <v>Corporate</v>
          </cell>
          <cell r="E1091" t="str">
            <v>PRA</v>
          </cell>
          <cell r="F1091" t="str">
            <v>DNR Prod Facilty</v>
          </cell>
          <cell r="G1091" t="str">
            <v>Corporate PRA</v>
          </cell>
          <cell r="H1091" t="str">
            <v>NIP_D_Umuechem/Otamini IOGD_PRA</v>
          </cell>
          <cell r="I1091" t="str">
            <v>Ranked IN</v>
          </cell>
          <cell r="J1091" t="str">
            <v>4. Oil Pre-FID</v>
          </cell>
          <cell r="K1091" t="str">
            <v>PRA</v>
          </cell>
        </row>
        <row r="1092">
          <cell r="B1092" t="str">
            <v>NIP_D_UTAP_EES_D01_F</v>
          </cell>
          <cell r="C1092" t="str">
            <v>Feasible</v>
          </cell>
          <cell r="D1092" t="str">
            <v>EES</v>
          </cell>
          <cell r="E1092" t="str">
            <v>UTAP</v>
          </cell>
          <cell r="F1092" t="str">
            <v>UTAPATE1_FS</v>
          </cell>
          <cell r="G1092" t="str">
            <v>NIP_BP06_Utapate IOGP</v>
          </cell>
          <cell r="H1092" t="str">
            <v>NIP_D_UTAP_EES_D01</v>
          </cell>
          <cell r="I1092" t="str">
            <v>Ranked IN</v>
          </cell>
          <cell r="J1092" t="str">
            <v>4. Oil Pre-FID</v>
          </cell>
          <cell r="K1092" t="str">
            <v>3. New Oil</v>
          </cell>
        </row>
        <row r="1093">
          <cell r="B1093" t="str">
            <v>NIP_D_Utapate IOGP_PRA_F</v>
          </cell>
          <cell r="C1093" t="str">
            <v>Feasible</v>
          </cell>
          <cell r="D1093" t="str">
            <v>Corporate</v>
          </cell>
          <cell r="E1093" t="str">
            <v>PRA</v>
          </cell>
          <cell r="F1093" t="str">
            <v>DNR Prod Facilty</v>
          </cell>
          <cell r="G1093" t="str">
            <v>Corporate PRA</v>
          </cell>
          <cell r="H1093" t="str">
            <v>NIP_D_Utapate IOGP_PRA</v>
          </cell>
          <cell r="I1093" t="str">
            <v>Ranked IN</v>
          </cell>
          <cell r="J1093" t="str">
            <v>4. Oil Pre-FID</v>
          </cell>
          <cell r="K1093" t="str">
            <v>PRA</v>
          </cell>
        </row>
        <row r="1094">
          <cell r="B1094" t="str">
            <v>NIP_D_UTOR_WLA_G02_F</v>
          </cell>
          <cell r="C1094" t="str">
            <v>Feasible</v>
          </cell>
          <cell r="D1094" t="str">
            <v>WLA</v>
          </cell>
          <cell r="E1094" t="str">
            <v>UTOR</v>
          </cell>
          <cell r="F1094" t="str">
            <v>NAG PF</v>
          </cell>
          <cell r="G1094" t="e">
            <v>#N/A</v>
          </cell>
          <cell r="H1094" t="str">
            <v>NIP_D_UTOR_WLA_G02</v>
          </cell>
          <cell r="I1094" t="str">
            <v>Ranked IN</v>
          </cell>
          <cell r="J1094" t="str">
            <v>5. Ongoing Gas</v>
          </cell>
          <cell r="K1094" t="str">
            <v>3. New Oil</v>
          </cell>
        </row>
        <row r="1095">
          <cell r="B1095" t="str">
            <v>NIP_D_UTOR_WLA_G03_F</v>
          </cell>
          <cell r="C1095" t="str">
            <v>Feasible</v>
          </cell>
          <cell r="D1095" t="str">
            <v>WLA</v>
          </cell>
          <cell r="E1095" t="str">
            <v>UTOR</v>
          </cell>
          <cell r="F1095" t="str">
            <v>NAG PF</v>
          </cell>
          <cell r="G1095" t="e">
            <v>#N/A</v>
          </cell>
          <cell r="H1095" t="str">
            <v>NIP_D_UTOR_WLA_G03</v>
          </cell>
          <cell r="I1095" t="str">
            <v>Ranked IN</v>
          </cell>
          <cell r="J1095" t="str">
            <v>5. Ongoing Gas</v>
          </cell>
          <cell r="K1095" t="str">
            <v>3. New Oil</v>
          </cell>
        </row>
        <row r="1096">
          <cell r="B1096" t="str">
            <v>NIP_D_UTOR_WLA_G05_F</v>
          </cell>
          <cell r="C1096" t="str">
            <v>Feasible</v>
          </cell>
          <cell r="D1096" t="str">
            <v>WLA</v>
          </cell>
          <cell r="E1096" t="str">
            <v>UTOR</v>
          </cell>
          <cell r="F1096" t="str">
            <v>NAG PF</v>
          </cell>
          <cell r="G1096" t="e">
            <v>#N/A</v>
          </cell>
          <cell r="H1096" t="str">
            <v>NIP_D_UTOR_WLA_G05</v>
          </cell>
          <cell r="I1096" t="e">
            <v>#N/A</v>
          </cell>
          <cell r="J1096" t="e">
            <v>#N/A</v>
          </cell>
          <cell r="K1096" t="str">
            <v>3. New Oil</v>
          </cell>
        </row>
        <row r="1097">
          <cell r="B1097" t="str">
            <v>NIP_D_UTOR_WLA_T01_F</v>
          </cell>
          <cell r="C1097" t="str">
            <v>Feasible</v>
          </cell>
          <cell r="D1097" t="str">
            <v>WLA</v>
          </cell>
          <cell r="E1097" t="str">
            <v>UTOR</v>
          </cell>
          <cell r="F1097" t="str">
            <v>UTOROGU1_FS</v>
          </cell>
          <cell r="G1097" t="str">
            <v>NIP_BP06_2006 LIO</v>
          </cell>
          <cell r="H1097" t="str">
            <v>NIP_D_UTOR_WLA_T01</v>
          </cell>
          <cell r="I1097" t="str">
            <v>Ranked IN</v>
          </cell>
          <cell r="J1097" t="str">
            <v>1. NFA</v>
          </cell>
          <cell r="K1097" t="str">
            <v>2. LIO</v>
          </cell>
        </row>
        <row r="1098">
          <cell r="B1098" t="str">
            <v>NIP_D_UTOR_WLA_TG1_F</v>
          </cell>
          <cell r="C1098" t="str">
            <v>Feasible</v>
          </cell>
          <cell r="D1098" t="str">
            <v>WLA</v>
          </cell>
          <cell r="E1098" t="str">
            <v>UTOR</v>
          </cell>
          <cell r="F1098" t="str">
            <v>UTOROGU1_FS</v>
          </cell>
          <cell r="G1098" t="e">
            <v>#N/A</v>
          </cell>
          <cell r="H1098" t="str">
            <v>NIP_D_UTOR_WLA_TG1</v>
          </cell>
          <cell r="I1098" t="str">
            <v>Ranked IN</v>
          </cell>
          <cell r="J1098" t="str">
            <v>1. NFA</v>
          </cell>
          <cell r="K1098" t="str">
            <v>3. New Oil</v>
          </cell>
        </row>
        <row r="1099">
          <cell r="B1099" t="str">
            <v>NIP_D_UZRE_WLA_T01_F</v>
          </cell>
          <cell r="C1099" t="str">
            <v>Feasible</v>
          </cell>
          <cell r="D1099" t="str">
            <v>WLA</v>
          </cell>
          <cell r="E1099" t="str">
            <v>UZRE</v>
          </cell>
          <cell r="F1099" t="str">
            <v>UZERE_EAST1_FS</v>
          </cell>
          <cell r="G1099" t="str">
            <v>NIP_BP06_2006 LIO</v>
          </cell>
          <cell r="H1099" t="str">
            <v>NIP_D_UZRE_WLA_T01</v>
          </cell>
          <cell r="I1099" t="str">
            <v>Ranked IN</v>
          </cell>
          <cell r="J1099" t="str">
            <v>1. NFA</v>
          </cell>
          <cell r="K1099" t="str">
            <v>2. LIO</v>
          </cell>
        </row>
        <row r="1100">
          <cell r="B1100" t="str">
            <v>NIP_D_UZRW_WLA_T01_F</v>
          </cell>
          <cell r="C1100" t="str">
            <v>Feasible</v>
          </cell>
          <cell r="D1100" t="str">
            <v>WLA</v>
          </cell>
          <cell r="E1100" t="str">
            <v>UZRW</v>
          </cell>
          <cell r="F1100" t="str">
            <v>UZERE_EAST1_FS</v>
          </cell>
          <cell r="G1100" t="str">
            <v>NIP_BP06_2006 LIO</v>
          </cell>
          <cell r="H1100" t="str">
            <v>NIP_D_UZRW_WLA_T01</v>
          </cell>
          <cell r="I1100" t="str">
            <v>Ranked IN</v>
          </cell>
          <cell r="J1100" t="str">
            <v>1. NFA</v>
          </cell>
          <cell r="K1100" t="str">
            <v>2. LIO</v>
          </cell>
        </row>
        <row r="1101">
          <cell r="B1101" t="str">
            <v>NIP_D_WAGP Gas Supply Facilities Cost_F</v>
          </cell>
          <cell r="C1101" t="str">
            <v>Feasible</v>
          </cell>
          <cell r="D1101" t="str">
            <v>Facility Costs</v>
          </cell>
          <cell r="E1101" t="str">
            <v>WAGP</v>
          </cell>
          <cell r="F1101" t="str">
            <v>DNR Prod Facilty</v>
          </cell>
          <cell r="G1101" t="str">
            <v>Corporate - Facility</v>
          </cell>
          <cell r="H1101" t="str">
            <v>NIP_D_WAGP Gas Supply Facilities Cost</v>
          </cell>
          <cell r="I1101" t="str">
            <v>Ranked IN</v>
          </cell>
          <cell r="J1101" t="str">
            <v>5. Ongoing Gas</v>
          </cell>
          <cell r="K1101" t="str">
            <v>Facilities</v>
          </cell>
        </row>
        <row r="1102">
          <cell r="B1102" t="str">
            <v>NIP_D_WAGP Gas Supply_PRA_F</v>
          </cell>
          <cell r="C1102" t="str">
            <v>Feasible</v>
          </cell>
          <cell r="D1102" t="str">
            <v>Corporate</v>
          </cell>
          <cell r="E1102" t="str">
            <v>PRA</v>
          </cell>
          <cell r="F1102" t="str">
            <v>DNR Prod Facilty</v>
          </cell>
          <cell r="G1102" t="str">
            <v>Corporate PRA</v>
          </cell>
          <cell r="H1102" t="str">
            <v>NIP_D_WAGP Gas Supply_PRA</v>
          </cell>
          <cell r="I1102" t="str">
            <v>Ranked IN</v>
          </cell>
          <cell r="J1102" t="str">
            <v>5. Ongoing Gas</v>
          </cell>
          <cell r="K1102" t="str">
            <v>PRA</v>
          </cell>
        </row>
        <row r="1103">
          <cell r="B1103" t="str">
            <v>NIP_D_Western Domgas Growth_PRA_F</v>
          </cell>
          <cell r="C1103" t="str">
            <v>Feasible</v>
          </cell>
          <cell r="D1103" t="str">
            <v>Corporate</v>
          </cell>
          <cell r="E1103" t="str">
            <v>PRA</v>
          </cell>
          <cell r="F1103" t="str">
            <v>DNR Prod Facilty</v>
          </cell>
          <cell r="G1103" t="str">
            <v>Corporate PRA</v>
          </cell>
          <cell r="H1103" t="str">
            <v>NIP_D_Western Domgas Growth_PRA</v>
          </cell>
          <cell r="I1103" t="str">
            <v>Ranked IN</v>
          </cell>
          <cell r="J1103" t="str">
            <v>7. New Gas (IPP)</v>
          </cell>
          <cell r="K1103" t="str">
            <v>PRA</v>
          </cell>
        </row>
        <row r="1104">
          <cell r="B1104" t="str">
            <v>NIP_D_Western Domgas Interim_PRA_F</v>
          </cell>
          <cell r="C1104" t="str">
            <v>Feasible</v>
          </cell>
          <cell r="D1104" t="str">
            <v>Corporate</v>
          </cell>
          <cell r="E1104" t="str">
            <v>PRA</v>
          </cell>
          <cell r="F1104" t="str">
            <v>DNR Prod Facilty</v>
          </cell>
          <cell r="G1104" t="str">
            <v>Corporate PRA</v>
          </cell>
          <cell r="H1104" t="str">
            <v>NIP_D_Western Domgas Interim_PRA</v>
          </cell>
          <cell r="I1104" t="str">
            <v>Ranked IN</v>
          </cell>
          <cell r="J1104" t="str">
            <v>7. New Gas (IPP)</v>
          </cell>
          <cell r="K1104" t="str">
            <v>PRA</v>
          </cell>
        </row>
        <row r="1105">
          <cell r="B1105" t="str">
            <v>NIP_D_ZARA_ELA_D01_F</v>
          </cell>
          <cell r="C1105" t="str">
            <v>Feasible</v>
          </cell>
          <cell r="D1105" t="str">
            <v>ELA</v>
          </cell>
          <cell r="E1105" t="str">
            <v>ZARA</v>
          </cell>
          <cell r="F1105" t="str">
            <v>PLANNED_GBARAN2_FS</v>
          </cell>
          <cell r="G1105" t="str">
            <v>NIP_BP06_GU Phase 1</v>
          </cell>
          <cell r="H1105" t="str">
            <v>NIP_D_ZARA_ELA_D01</v>
          </cell>
          <cell r="I1105" t="str">
            <v>Ranked IN</v>
          </cell>
          <cell r="J1105" t="str">
            <v>5. Ongoing Gas</v>
          </cell>
          <cell r="K1105" t="str">
            <v>3. New Oil</v>
          </cell>
        </row>
        <row r="1106">
          <cell r="B1106" t="str">
            <v>NIP_D_ZARA_ELA_G01_F</v>
          </cell>
          <cell r="C1106" t="str">
            <v>Feasible</v>
          </cell>
          <cell r="D1106" t="str">
            <v>ELA</v>
          </cell>
          <cell r="E1106" t="str">
            <v>ZARA</v>
          </cell>
          <cell r="F1106" t="str">
            <v>NAG PF</v>
          </cell>
          <cell r="G1106" t="e">
            <v>#N/A</v>
          </cell>
          <cell r="H1106" t="str">
            <v>NIP_D_ZARA_ELA_G01</v>
          </cell>
          <cell r="I1106" t="str">
            <v>Ranked IN</v>
          </cell>
          <cell r="J1106" t="str">
            <v>5. Ongoing Gas</v>
          </cell>
          <cell r="K1106" t="str">
            <v>3. New Oil</v>
          </cell>
        </row>
        <row r="1107">
          <cell r="B1107" t="str">
            <v>NIP_D_ZARA_ELA_G02_F</v>
          </cell>
          <cell r="C1107" t="str">
            <v>Feasible</v>
          </cell>
          <cell r="D1107" t="str">
            <v>ELA</v>
          </cell>
          <cell r="E1107" t="str">
            <v>ZARA</v>
          </cell>
          <cell r="F1107" t="str">
            <v>NAG PF</v>
          </cell>
          <cell r="G1107" t="e">
            <v>#N/A</v>
          </cell>
          <cell r="H1107" t="str">
            <v>NIP_D_ZARA_ELA_G02</v>
          </cell>
          <cell r="I1107" t="str">
            <v>Ranked IN</v>
          </cell>
          <cell r="J1107" t="str">
            <v>6. New gas (NLNG)</v>
          </cell>
          <cell r="K1107" t="str">
            <v>3. New Oil</v>
          </cell>
        </row>
        <row r="1108">
          <cell r="B1108" t="str">
            <v>NIP_N_ADIB_ELA_N01_F</v>
          </cell>
          <cell r="C1108" t="str">
            <v>Feasible</v>
          </cell>
          <cell r="D1108" t="str">
            <v>ELA</v>
          </cell>
          <cell r="E1108" t="str">
            <v>ADIB</v>
          </cell>
          <cell r="F1108" t="str">
            <v>ADIBAWA1_FS</v>
          </cell>
          <cell r="G1108" t="str">
            <v>NIP_BP06_NFA</v>
          </cell>
          <cell r="H1108" t="str">
            <v>NIP_N_ADIB_ELA_N01</v>
          </cell>
          <cell r="I1108" t="str">
            <v>Ranked IN</v>
          </cell>
          <cell r="J1108" t="str">
            <v>1. NFA</v>
          </cell>
          <cell r="K1108" t="str">
            <v>1. NFA</v>
          </cell>
        </row>
        <row r="1109">
          <cell r="B1109" t="str">
            <v>NIP_N_ADNE_ELA_N01_F</v>
          </cell>
          <cell r="C1109" t="str">
            <v>Feasible</v>
          </cell>
          <cell r="D1109" t="str">
            <v>ELA</v>
          </cell>
          <cell r="E1109" t="str">
            <v>ADNE</v>
          </cell>
          <cell r="F1109" t="str">
            <v>ADIBAWA1_FS</v>
          </cell>
          <cell r="G1109" t="str">
            <v>NIP_BP06_NFA</v>
          </cell>
          <cell r="H1109" t="str">
            <v>NIP_N_ADNE_ELA_N01</v>
          </cell>
          <cell r="I1109" t="str">
            <v>Ranked IN</v>
          </cell>
          <cell r="J1109" t="str">
            <v>1. NFA</v>
          </cell>
          <cell r="K1109" t="str">
            <v>1. NFA</v>
          </cell>
        </row>
        <row r="1110">
          <cell r="B1110" t="str">
            <v>NIP_N_AFIE_WLA_N01_F</v>
          </cell>
          <cell r="C1110" t="str">
            <v>Feasible</v>
          </cell>
          <cell r="D1110" t="str">
            <v>WLA</v>
          </cell>
          <cell r="E1110" t="str">
            <v>AFIE</v>
          </cell>
          <cell r="F1110" t="str">
            <v>AFIESERE1_FS</v>
          </cell>
          <cell r="G1110" t="str">
            <v>NIP_BP06_NFA</v>
          </cell>
          <cell r="H1110" t="str">
            <v>NIP_N_AFIE_WLA_N01</v>
          </cell>
          <cell r="I1110" t="str">
            <v>Ranked IN</v>
          </cell>
          <cell r="J1110" t="str">
            <v>1. NFA</v>
          </cell>
          <cell r="K1110" t="str">
            <v>1. NFA</v>
          </cell>
        </row>
        <row r="1111">
          <cell r="B1111" t="str">
            <v>NIP_N_AFRE_WSS_N01_F</v>
          </cell>
          <cell r="C1111" t="str">
            <v>Feasible</v>
          </cell>
          <cell r="D1111" t="str">
            <v>WSS</v>
          </cell>
          <cell r="E1111" t="str">
            <v>AFRE</v>
          </cell>
          <cell r="F1111" t="str">
            <v>ESCRAVOS_BEACH1_FS</v>
          </cell>
          <cell r="G1111" t="str">
            <v>NIP_BP06_NFA</v>
          </cell>
          <cell r="H1111" t="str">
            <v>NIP_N_AFRE_WSS_N01</v>
          </cell>
          <cell r="I1111" t="str">
            <v>Ranked IN</v>
          </cell>
          <cell r="J1111" t="str">
            <v>1. NFA</v>
          </cell>
          <cell r="K1111" t="str">
            <v>1. NFA</v>
          </cell>
        </row>
        <row r="1112">
          <cell r="B1112" t="str">
            <v>NIP_N_AFUO_WSS_N01_F</v>
          </cell>
          <cell r="C1112" t="str">
            <v>Feasible</v>
          </cell>
          <cell r="D1112" t="str">
            <v>WSS</v>
          </cell>
          <cell r="E1112" t="str">
            <v>AFUO</v>
          </cell>
          <cell r="F1112" t="str">
            <v>OGBN_NAOC1_FS</v>
          </cell>
          <cell r="G1112" t="str">
            <v>NIP_BP06_NFA</v>
          </cell>
          <cell r="H1112" t="str">
            <v>NIP_N_AFUO_WSS_N01</v>
          </cell>
          <cell r="I1112" t="str">
            <v>Ranked IN</v>
          </cell>
          <cell r="J1112" t="str">
            <v>1. NFA</v>
          </cell>
          <cell r="K1112" t="str">
            <v>1. NFA</v>
          </cell>
        </row>
        <row r="1113">
          <cell r="B1113" t="str">
            <v>NIP_N_AGBA_WSS_N01_F</v>
          </cell>
          <cell r="C1113" t="str">
            <v>Feasible</v>
          </cell>
          <cell r="D1113" t="str">
            <v>WSS</v>
          </cell>
          <cell r="E1113" t="str">
            <v>AGBA</v>
          </cell>
          <cell r="F1113" t="str">
            <v>OGBOTOBO1_FS</v>
          </cell>
          <cell r="G1113" t="str">
            <v>NIP_BP06_NFA</v>
          </cell>
          <cell r="H1113" t="str">
            <v>NIP_N_AGBA_WSS_N01</v>
          </cell>
          <cell r="I1113" t="str">
            <v>Ranked IN</v>
          </cell>
          <cell r="J1113" t="str">
            <v>1. NFA</v>
          </cell>
          <cell r="K1113" t="str">
            <v>1. NFA</v>
          </cell>
        </row>
        <row r="1114">
          <cell r="B1114" t="str">
            <v>NIP_N_AGBD_ELA_N01_F</v>
          </cell>
          <cell r="C1114" t="str">
            <v>Feasible</v>
          </cell>
          <cell r="D1114" t="str">
            <v>ELA</v>
          </cell>
          <cell r="E1114" t="str">
            <v>AGBD</v>
          </cell>
          <cell r="F1114" t="str">
            <v>AGBADA2_FS</v>
          </cell>
          <cell r="G1114" t="str">
            <v>NIP_BP06_NFA</v>
          </cell>
          <cell r="H1114" t="str">
            <v>NIP_N_AGBD_ELA_N01</v>
          </cell>
          <cell r="I1114" t="str">
            <v>Ranked IN</v>
          </cell>
          <cell r="J1114" t="str">
            <v>1. NFA</v>
          </cell>
          <cell r="K1114" t="str">
            <v>1. NFA</v>
          </cell>
        </row>
        <row r="1115">
          <cell r="B1115" t="str">
            <v>NIP_N_AHIA_ELA_N01_F</v>
          </cell>
          <cell r="C1115" t="str">
            <v>Feasible</v>
          </cell>
          <cell r="D1115" t="str">
            <v>ELA</v>
          </cell>
          <cell r="E1115" t="str">
            <v>AHIA</v>
          </cell>
          <cell r="F1115" t="str">
            <v>AHIA1_FS</v>
          </cell>
          <cell r="G1115" t="str">
            <v>NIP_BP06_NFA</v>
          </cell>
          <cell r="H1115" t="str">
            <v>NIP_N_AHIA_ELA_N01</v>
          </cell>
          <cell r="I1115" t="str">
            <v>Ranked IN</v>
          </cell>
          <cell r="J1115" t="str">
            <v>1. NFA</v>
          </cell>
          <cell r="K1115" t="str">
            <v>1. NFA</v>
          </cell>
        </row>
        <row r="1116">
          <cell r="B1116" t="str">
            <v>NIP_N_AJAT_WSS_N01_F</v>
          </cell>
          <cell r="C1116" t="str">
            <v>Feasible</v>
          </cell>
          <cell r="D1116" t="str">
            <v>WSS</v>
          </cell>
          <cell r="E1116" t="str">
            <v>AJAT</v>
          </cell>
          <cell r="F1116" t="str">
            <v>OPUKUSHI1_FS</v>
          </cell>
          <cell r="G1116" t="str">
            <v>NIP_BP06_NFA</v>
          </cell>
          <cell r="H1116" t="str">
            <v>NIP_N_AJAT_WSS_N01</v>
          </cell>
          <cell r="I1116" t="str">
            <v>Ranked IN</v>
          </cell>
          <cell r="J1116" t="str">
            <v>1. NFA</v>
          </cell>
          <cell r="K1116" t="str">
            <v>1. NFA</v>
          </cell>
        </row>
        <row r="1117">
          <cell r="B1117" t="str">
            <v>NIP_N_AJUJ_WNS_N01_F</v>
          </cell>
          <cell r="C1117" t="str">
            <v>Feasible</v>
          </cell>
          <cell r="D1117" t="str">
            <v>WNS</v>
          </cell>
          <cell r="E1117" t="str">
            <v>AJUJ</v>
          </cell>
          <cell r="F1117" t="str">
            <v>BATAN1_FS</v>
          </cell>
          <cell r="G1117" t="str">
            <v>NIP_BP06_NFA</v>
          </cell>
          <cell r="H1117" t="str">
            <v>NIP_N_AJUJ_WNS_N01</v>
          </cell>
          <cell r="I1117" t="str">
            <v>Ranked IN</v>
          </cell>
          <cell r="J1117" t="str">
            <v>1. NFA</v>
          </cell>
          <cell r="K1117" t="str">
            <v>1. NFA</v>
          </cell>
        </row>
        <row r="1118">
          <cell r="B1118" t="str">
            <v>NIP_N_AKON_WSS_N01_F</v>
          </cell>
          <cell r="C1118" t="str">
            <v>Feasible</v>
          </cell>
          <cell r="D1118" t="str">
            <v>WSS</v>
          </cell>
          <cell r="E1118" t="str">
            <v>AKON</v>
          </cell>
          <cell r="F1118" t="str">
            <v>BENISEDE1_FS</v>
          </cell>
          <cell r="G1118" t="str">
            <v>NIP_BP06_NFA</v>
          </cell>
          <cell r="H1118" t="str">
            <v>NIP_N_AKON_WSS_N01</v>
          </cell>
          <cell r="I1118" t="str">
            <v>Ranked IN</v>
          </cell>
          <cell r="J1118" t="str">
            <v>1. NFA</v>
          </cell>
          <cell r="K1118" t="str">
            <v>1. NFA</v>
          </cell>
        </row>
        <row r="1119">
          <cell r="B1119" t="str">
            <v>NIP_N_AKOS_EES_N01_F</v>
          </cell>
          <cell r="C1119" t="str">
            <v>Feasible</v>
          </cell>
          <cell r="D1119" t="str">
            <v>EES</v>
          </cell>
          <cell r="E1119" t="str">
            <v>AKOS</v>
          </cell>
          <cell r="F1119" t="str">
            <v>CAWTHORNE_CHANNEL3_FS</v>
          </cell>
          <cell r="G1119" t="str">
            <v>NIP_BP06_NFA</v>
          </cell>
          <cell r="H1119" t="str">
            <v>NIP_N_AKOS_EES_N01</v>
          </cell>
          <cell r="I1119" t="str">
            <v>Ranked IN</v>
          </cell>
          <cell r="J1119" t="str">
            <v>1. NFA</v>
          </cell>
          <cell r="K1119" t="str">
            <v>1. NFA</v>
          </cell>
        </row>
        <row r="1120">
          <cell r="B1120" t="str">
            <v>NIP_N_ALAK_EES_G01_F</v>
          </cell>
          <cell r="C1120" t="str">
            <v>Feasible</v>
          </cell>
          <cell r="D1120" t="str">
            <v>EES</v>
          </cell>
          <cell r="E1120" t="str">
            <v>ALAK</v>
          </cell>
          <cell r="F1120" t="str">
            <v>NAG PF</v>
          </cell>
          <cell r="G1120" t="e">
            <v>#N/A</v>
          </cell>
          <cell r="H1120" t="str">
            <v>NIP_N_ALAK_EES_G01</v>
          </cell>
          <cell r="I1120" t="str">
            <v>Ranked IN</v>
          </cell>
          <cell r="J1120" t="str">
            <v>1. NFA</v>
          </cell>
          <cell r="K1120" t="str">
            <v>1. NFA</v>
          </cell>
        </row>
        <row r="1121">
          <cell r="B1121" t="str">
            <v>NIP_N_ALAK_EES_N01_F</v>
          </cell>
          <cell r="C1121" t="str">
            <v>Feasible</v>
          </cell>
          <cell r="D1121" t="str">
            <v>EES</v>
          </cell>
          <cell r="E1121" t="str">
            <v>ALAK</v>
          </cell>
          <cell r="F1121" t="str">
            <v>ALAKIRI1_FS</v>
          </cell>
          <cell r="G1121" t="str">
            <v>NIP_BP06_NFA</v>
          </cell>
          <cell r="H1121" t="str">
            <v>NIP_N_ALAK_EES_N01</v>
          </cell>
          <cell r="I1121" t="str">
            <v>Ranked IN</v>
          </cell>
          <cell r="J1121" t="str">
            <v>1. NFA</v>
          </cell>
          <cell r="K1121" t="str">
            <v>1. NFA</v>
          </cell>
        </row>
        <row r="1122">
          <cell r="B1122" t="str">
            <v>NIP_N_AMUK_WLA_N01_F</v>
          </cell>
          <cell r="C1122" t="str">
            <v>Feasible</v>
          </cell>
          <cell r="D1122" t="str">
            <v>WLA</v>
          </cell>
          <cell r="E1122" t="str">
            <v>AMUK</v>
          </cell>
          <cell r="F1122" t="str">
            <v>AMUKPE1_FS</v>
          </cell>
          <cell r="G1122" t="str">
            <v>NIP_BP06_NFA</v>
          </cell>
          <cell r="H1122" t="str">
            <v>NIP_N_AMUK_WLA_N01</v>
          </cell>
          <cell r="I1122" t="str">
            <v>Ranked IN</v>
          </cell>
          <cell r="J1122" t="str">
            <v>1. NFA</v>
          </cell>
          <cell r="K1122" t="str">
            <v>1. NFA</v>
          </cell>
        </row>
        <row r="1123">
          <cell r="B1123" t="str">
            <v>NIP_N_AWNW_EES_N01_F</v>
          </cell>
          <cell r="C1123" t="str">
            <v>Feasible</v>
          </cell>
          <cell r="D1123" t="str">
            <v>EES</v>
          </cell>
          <cell r="E1123" t="str">
            <v>AWNW</v>
          </cell>
          <cell r="F1123" t="str">
            <v>EKULAMA1_FS</v>
          </cell>
          <cell r="G1123" t="str">
            <v>NIP_BP06_NFA</v>
          </cell>
          <cell r="H1123" t="str">
            <v>NIP_N_AWNW_EES_N01</v>
          </cell>
          <cell r="I1123" t="str">
            <v>Ranked IN</v>
          </cell>
          <cell r="J1123" t="str">
            <v>1. NFA</v>
          </cell>
          <cell r="K1123" t="str">
            <v>1. NFA</v>
          </cell>
        </row>
        <row r="1124">
          <cell r="B1124" t="str">
            <v>NIP_N_AWOB_EES_N01_F</v>
          </cell>
          <cell r="C1124" t="str">
            <v>Feasible</v>
          </cell>
          <cell r="D1124" t="str">
            <v>EES</v>
          </cell>
          <cell r="E1124" t="str">
            <v>AWOB</v>
          </cell>
          <cell r="F1124" t="str">
            <v>AWOBA1_FS</v>
          </cell>
          <cell r="G1124" t="str">
            <v>NIP_BP06_NFA</v>
          </cell>
          <cell r="H1124" t="str">
            <v>NIP_N_AWOB_EES_N01</v>
          </cell>
          <cell r="I1124" t="str">
            <v>Ranked IN</v>
          </cell>
          <cell r="J1124" t="str">
            <v>1. NFA</v>
          </cell>
          <cell r="K1124" t="str">
            <v>1. NFA</v>
          </cell>
        </row>
        <row r="1125">
          <cell r="B1125" t="str">
            <v>NIP_N_BATA_WNS_N01_F</v>
          </cell>
          <cell r="C1125" t="str">
            <v>Feasible</v>
          </cell>
          <cell r="D1125" t="str">
            <v>WNS</v>
          </cell>
          <cell r="E1125" t="str">
            <v>BATA</v>
          </cell>
          <cell r="F1125" t="str">
            <v>BATAN1_FS</v>
          </cell>
          <cell r="G1125" t="str">
            <v>NIP_BP06_NFA</v>
          </cell>
          <cell r="H1125" t="str">
            <v>NIP_N_BATA_WNS_N01</v>
          </cell>
          <cell r="I1125" t="str">
            <v>Ranked IN</v>
          </cell>
          <cell r="J1125" t="str">
            <v>1. NFA</v>
          </cell>
          <cell r="K1125" t="str">
            <v>1. NFA</v>
          </cell>
        </row>
        <row r="1126">
          <cell r="B1126" t="str">
            <v>NIP_N_BELE_EWS_N01_F</v>
          </cell>
          <cell r="C1126" t="str">
            <v>Feasible</v>
          </cell>
          <cell r="D1126" t="str">
            <v>EWS</v>
          </cell>
          <cell r="E1126" t="str">
            <v>BELE</v>
          </cell>
          <cell r="F1126" t="str">
            <v>BELEMA1_FS</v>
          </cell>
          <cell r="G1126" t="str">
            <v>NIP_BP06_NFA</v>
          </cell>
          <cell r="H1126" t="str">
            <v>NIP_N_BELE_EWS_N01</v>
          </cell>
          <cell r="I1126" t="str">
            <v>Ranked IN</v>
          </cell>
          <cell r="J1126" t="str">
            <v>1. NFA</v>
          </cell>
          <cell r="K1126" t="str">
            <v>1. NFA</v>
          </cell>
        </row>
        <row r="1127">
          <cell r="B1127" t="str">
            <v>NIP_N_BENS_WSS_N01_F</v>
          </cell>
          <cell r="C1127" t="str">
            <v>Feasible</v>
          </cell>
          <cell r="D1127" t="str">
            <v>WSS</v>
          </cell>
          <cell r="E1127" t="str">
            <v>BENS</v>
          </cell>
          <cell r="F1127" t="str">
            <v>BENISEDE1_FS</v>
          </cell>
          <cell r="G1127" t="str">
            <v>NIP_BP06_NFA</v>
          </cell>
          <cell r="H1127" t="str">
            <v>NIP_N_BENS_WSS_N01</v>
          </cell>
          <cell r="I1127" t="str">
            <v>Ranked IN</v>
          </cell>
          <cell r="J1127" t="str">
            <v>1. NFA</v>
          </cell>
          <cell r="K1127" t="str">
            <v>1. NFA</v>
          </cell>
        </row>
        <row r="1128">
          <cell r="B1128" t="str">
            <v>NIP_N_BISE_ELA_N01_F</v>
          </cell>
          <cell r="C1128" t="str">
            <v>Feasible</v>
          </cell>
          <cell r="D1128" t="str">
            <v>ELA</v>
          </cell>
          <cell r="E1128" t="str">
            <v>BISE</v>
          </cell>
          <cell r="F1128" t="str">
            <v>IDU_NAOC1_FS</v>
          </cell>
          <cell r="G1128" t="str">
            <v>NIP_BP06_NFA</v>
          </cell>
          <cell r="H1128" t="str">
            <v>NIP_N_BISE_ELA_N01</v>
          </cell>
          <cell r="I1128" t="str">
            <v>Ranked IN</v>
          </cell>
          <cell r="J1128" t="str">
            <v>1. NFA</v>
          </cell>
          <cell r="K1128" t="str">
            <v>1. NFA</v>
          </cell>
        </row>
        <row r="1129">
          <cell r="B1129" t="str">
            <v>NIP_N_BNYN_EES_N01_F</v>
          </cell>
          <cell r="C1129" t="str">
            <v>Feasible</v>
          </cell>
          <cell r="D1129" t="str">
            <v>EES</v>
          </cell>
          <cell r="E1129" t="str">
            <v>BNYN</v>
          </cell>
          <cell r="F1129" t="str">
            <v>BONNY1_FS</v>
          </cell>
          <cell r="G1129" t="str">
            <v>NIP_BP06_NFA</v>
          </cell>
          <cell r="H1129" t="str">
            <v>NIP_N_BNYN_EES_N01</v>
          </cell>
          <cell r="I1129" t="str">
            <v>Ranked IN</v>
          </cell>
          <cell r="J1129" t="str">
            <v>1. NFA</v>
          </cell>
          <cell r="K1129" t="str">
            <v>1. NFA</v>
          </cell>
        </row>
        <row r="1130">
          <cell r="B1130" t="str">
            <v>NIP_N_BONN_EES_G01_F</v>
          </cell>
          <cell r="C1130" t="str">
            <v>Feasible</v>
          </cell>
          <cell r="D1130" t="str">
            <v>EES</v>
          </cell>
          <cell r="E1130" t="str">
            <v>BONN</v>
          </cell>
          <cell r="F1130" t="str">
            <v>NAG PF</v>
          </cell>
          <cell r="G1130" t="e">
            <v>#N/A</v>
          </cell>
          <cell r="H1130" t="str">
            <v>NIP_N_BONN_EES_G01</v>
          </cell>
          <cell r="I1130" t="str">
            <v>Ranked IN</v>
          </cell>
          <cell r="J1130" t="str">
            <v>1. NFA</v>
          </cell>
          <cell r="K1130" t="str">
            <v>1. NFA</v>
          </cell>
        </row>
        <row r="1131">
          <cell r="B1131" t="str">
            <v>NIP_N_BONN_EES_N01_F</v>
          </cell>
          <cell r="C1131" t="str">
            <v>Feasible</v>
          </cell>
          <cell r="D1131" t="str">
            <v>EES</v>
          </cell>
          <cell r="E1131" t="str">
            <v>BONN</v>
          </cell>
          <cell r="F1131" t="str">
            <v>BONNY1_FS</v>
          </cell>
          <cell r="G1131" t="str">
            <v>NIP_BP06_NFA</v>
          </cell>
          <cell r="H1131" t="str">
            <v>NIP_N_BONN_EES_N01</v>
          </cell>
          <cell r="I1131" t="str">
            <v>Ranked IN</v>
          </cell>
          <cell r="J1131" t="str">
            <v>1. NFA</v>
          </cell>
          <cell r="K1131" t="str">
            <v>1. NFA</v>
          </cell>
        </row>
        <row r="1132">
          <cell r="B1132" t="str">
            <v>NIP_N_BONT_EES_N01_F</v>
          </cell>
          <cell r="C1132" t="str">
            <v>Feasible</v>
          </cell>
          <cell r="D1132" t="str">
            <v>EES</v>
          </cell>
          <cell r="E1132" t="str">
            <v>BONT</v>
          </cell>
          <cell r="F1132" t="str">
            <v>BONNY1_FS</v>
          </cell>
          <cell r="G1132" t="str">
            <v>NIP_BP06_NFA</v>
          </cell>
          <cell r="H1132" t="str">
            <v>NIP_N_BONT_EES_N01</v>
          </cell>
          <cell r="I1132" t="str">
            <v>Ranked IN</v>
          </cell>
          <cell r="J1132" t="str">
            <v>1. NFA</v>
          </cell>
          <cell r="K1132" t="str">
            <v>1. NFA</v>
          </cell>
        </row>
        <row r="1133">
          <cell r="B1133" t="str">
            <v>NIP_N_CAWC_EES_N01_F</v>
          </cell>
          <cell r="C1133" t="str">
            <v>Feasible</v>
          </cell>
          <cell r="D1133" t="str">
            <v>EES</v>
          </cell>
          <cell r="E1133" t="str">
            <v>CAWC</v>
          </cell>
          <cell r="F1133" t="str">
            <v>CAWTHORNE_CHANNEL3_FS</v>
          </cell>
          <cell r="G1133" t="str">
            <v>NIP_BP06_NFA</v>
          </cell>
          <cell r="H1133" t="str">
            <v>NIP_N_CAWC_EES_N01</v>
          </cell>
          <cell r="I1133" t="str">
            <v>Ranked IN</v>
          </cell>
          <cell r="J1133" t="str">
            <v>1. NFA</v>
          </cell>
          <cell r="K1133" t="str">
            <v>1. NFA</v>
          </cell>
        </row>
        <row r="1134">
          <cell r="B1134" t="str">
            <v>NIP_N_DBUC_EWS_N01_F</v>
          </cell>
          <cell r="C1134" t="str">
            <v>Feasible</v>
          </cell>
          <cell r="D1134" t="str">
            <v>EWS</v>
          </cell>
          <cell r="E1134" t="str">
            <v>DBUC</v>
          </cell>
          <cell r="F1134" t="str">
            <v>DIEBU_CREEK1_FS</v>
          </cell>
          <cell r="G1134" t="str">
            <v>NIP_BP06_NFA</v>
          </cell>
          <cell r="H1134" t="str">
            <v>NIP_N_DBUC_EWS_N01</v>
          </cell>
          <cell r="I1134" t="str">
            <v>Ranked IN</v>
          </cell>
          <cell r="J1134" t="str">
            <v>1. NFA</v>
          </cell>
          <cell r="K1134" t="str">
            <v>1. NFA</v>
          </cell>
        </row>
        <row r="1135">
          <cell r="B1135" t="str">
            <v>NIP_N_EAzz_OFS_N01_F</v>
          </cell>
          <cell r="C1135" t="str">
            <v>Feasible</v>
          </cell>
          <cell r="D1135" t="str">
            <v>OFS</v>
          </cell>
          <cell r="E1135" t="str">
            <v>EAzz</v>
          </cell>
          <cell r="F1135" t="str">
            <v>Offshore PF</v>
          </cell>
          <cell r="G1135" t="str">
            <v>NIP_BP06_NFA</v>
          </cell>
          <cell r="H1135" t="str">
            <v>NIP_N_EAzz_OFS_N01</v>
          </cell>
          <cell r="I1135" t="str">
            <v>Ranked IN</v>
          </cell>
          <cell r="J1135" t="str">
            <v>1. NFA</v>
          </cell>
          <cell r="K1135" t="str">
            <v>1. NFA</v>
          </cell>
        </row>
        <row r="1136">
          <cell r="B1136" t="str">
            <v>NIP_N_EGBM_ELA_N01_F</v>
          </cell>
          <cell r="C1136" t="str">
            <v>Feasible</v>
          </cell>
          <cell r="D1136" t="str">
            <v>ELA</v>
          </cell>
          <cell r="E1136" t="str">
            <v>EGBM</v>
          </cell>
          <cell r="F1136" t="str">
            <v>EGBEMA1_FS</v>
          </cell>
          <cell r="G1136" t="str">
            <v>NIP_BP06_NFA</v>
          </cell>
          <cell r="H1136" t="str">
            <v>NIP_N_EGBM_ELA_N01</v>
          </cell>
          <cell r="I1136" t="str">
            <v>Ranked IN</v>
          </cell>
          <cell r="J1136" t="str">
            <v>1. NFA</v>
          </cell>
          <cell r="K1136" t="str">
            <v>1. NFA</v>
          </cell>
        </row>
        <row r="1137">
          <cell r="B1137" t="str">
            <v>NIP_N_EGBW_ELA_N01_F</v>
          </cell>
          <cell r="C1137" t="str">
            <v>Feasible</v>
          </cell>
          <cell r="D1137" t="str">
            <v>ELA</v>
          </cell>
          <cell r="E1137" t="str">
            <v>EGBW</v>
          </cell>
          <cell r="F1137" t="str">
            <v>EGBEMA_WEST1_FS</v>
          </cell>
          <cell r="G1137" t="str">
            <v>NIP_BP06_NFA</v>
          </cell>
          <cell r="H1137" t="str">
            <v>NIP_N_EGBW_ELA_N01</v>
          </cell>
          <cell r="I1137" t="str">
            <v>Ranked IN</v>
          </cell>
          <cell r="J1137" t="str">
            <v>1. NFA</v>
          </cell>
          <cell r="K1137" t="str">
            <v>1. NFA</v>
          </cell>
        </row>
        <row r="1138">
          <cell r="B1138" t="str">
            <v>NIP_N_EGWA_WNS_N01_F</v>
          </cell>
          <cell r="C1138" t="str">
            <v>Feasible</v>
          </cell>
          <cell r="D1138" t="str">
            <v>WNS</v>
          </cell>
          <cell r="E1138" t="str">
            <v>EGWA</v>
          </cell>
          <cell r="F1138" t="str">
            <v>EGWA2_FS</v>
          </cell>
          <cell r="G1138" t="str">
            <v>NIP_BP06_NFA</v>
          </cell>
          <cell r="H1138" t="str">
            <v>NIP_N_EGWA_WNS_N01</v>
          </cell>
          <cell r="I1138" t="str">
            <v>Ranked IN</v>
          </cell>
          <cell r="J1138" t="str">
            <v>1. NFA</v>
          </cell>
          <cell r="K1138" t="str">
            <v>1. NFA</v>
          </cell>
        </row>
        <row r="1139">
          <cell r="B1139" t="str">
            <v>NIP_N_EJAz_OFS_N01_F</v>
          </cell>
          <cell r="C1139" t="str">
            <v>Feasible</v>
          </cell>
          <cell r="D1139" t="str">
            <v>OFS</v>
          </cell>
          <cell r="E1139" t="str">
            <v>EJAz</v>
          </cell>
          <cell r="F1139" t="str">
            <v>Offshore PF</v>
          </cell>
          <cell r="G1139" t="str">
            <v>NIP_BP06_NFA</v>
          </cell>
          <cell r="H1139" t="str">
            <v>NIP_N_EJAz_OFS_N01</v>
          </cell>
          <cell r="I1139" t="str">
            <v>Ranked IN</v>
          </cell>
          <cell r="J1139" t="str">
            <v>1. NFA</v>
          </cell>
          <cell r="K1139" t="str">
            <v>1. NFA</v>
          </cell>
        </row>
        <row r="1140">
          <cell r="B1140" t="str">
            <v>NIP_N_EKUL_EWS_N01_F</v>
          </cell>
          <cell r="C1140" t="str">
            <v>Feasible</v>
          </cell>
          <cell r="D1140" t="str">
            <v>EWS</v>
          </cell>
          <cell r="E1140" t="str">
            <v>EKUL</v>
          </cell>
          <cell r="F1140" t="str">
            <v>EKULAMA2_FS</v>
          </cell>
          <cell r="G1140" t="str">
            <v>NIP_BP06_NFA</v>
          </cell>
          <cell r="H1140" t="str">
            <v>NIP_N_EKUL_EWS_N01</v>
          </cell>
          <cell r="I1140" t="str">
            <v>Ranked IN</v>
          </cell>
          <cell r="J1140" t="str">
            <v>1. NFA</v>
          </cell>
          <cell r="K1140" t="str">
            <v>1. NFA</v>
          </cell>
        </row>
        <row r="1141">
          <cell r="B1141" t="str">
            <v>NIP_N_ELWA_ELA_N01_F</v>
          </cell>
          <cell r="C1141" t="str">
            <v>Feasible</v>
          </cell>
          <cell r="D1141" t="str">
            <v>ELA</v>
          </cell>
          <cell r="E1141" t="str">
            <v>ELWA</v>
          </cell>
          <cell r="F1141" t="str">
            <v>AGBADA1_FS</v>
          </cell>
          <cell r="G1141" t="str">
            <v>NIP_BP06_NFA</v>
          </cell>
          <cell r="H1141" t="str">
            <v>NIP_N_ELWA_ELA_N01</v>
          </cell>
          <cell r="I1141" t="str">
            <v>Ranked IN</v>
          </cell>
          <cell r="J1141" t="str">
            <v>1. NFA</v>
          </cell>
          <cell r="K1141" t="str">
            <v>1. NFA</v>
          </cell>
        </row>
        <row r="1142">
          <cell r="B1142" t="str">
            <v>NIP_N_ERMU_WLA_N01_F</v>
          </cell>
          <cell r="C1142" t="str">
            <v>Feasible</v>
          </cell>
          <cell r="D1142" t="str">
            <v>WLA</v>
          </cell>
          <cell r="E1142" t="str">
            <v>ERMU</v>
          </cell>
          <cell r="F1142" t="str">
            <v>ERIEMU1_FS</v>
          </cell>
          <cell r="G1142" t="str">
            <v>NIP_BP06_NFA</v>
          </cell>
          <cell r="H1142" t="str">
            <v>NIP_N_ERMU_WLA_N01</v>
          </cell>
          <cell r="I1142" t="str">
            <v>Ranked IN</v>
          </cell>
          <cell r="J1142" t="str">
            <v>1. NFA</v>
          </cell>
          <cell r="K1142" t="str">
            <v>1. NFA</v>
          </cell>
        </row>
        <row r="1143">
          <cell r="B1143" t="str">
            <v>NIP_N_ESCB_WNS_N01_F</v>
          </cell>
          <cell r="C1143" t="str">
            <v>Feasible</v>
          </cell>
          <cell r="D1143" t="str">
            <v>WNS</v>
          </cell>
          <cell r="E1143" t="str">
            <v>ESCB</v>
          </cell>
          <cell r="F1143" t="str">
            <v>ESCRAVOS_BEACH1_FS</v>
          </cell>
          <cell r="G1143" t="str">
            <v>NIP_BP06_NFA</v>
          </cell>
          <cell r="H1143" t="str">
            <v>NIP_N_ESCB_WNS_N01</v>
          </cell>
          <cell r="I1143" t="str">
            <v>Ranked IN</v>
          </cell>
          <cell r="J1143" t="str">
            <v>1. NFA</v>
          </cell>
          <cell r="K1143" t="str">
            <v>1. NFA</v>
          </cell>
        </row>
        <row r="1144">
          <cell r="B1144" t="str">
            <v>NIP_N_ETEL_ELA_N01_F</v>
          </cell>
          <cell r="C1144" t="str">
            <v>Feasible</v>
          </cell>
          <cell r="D1144" t="str">
            <v>ELA</v>
          </cell>
          <cell r="E1144" t="str">
            <v>ETEL</v>
          </cell>
          <cell r="F1144" t="str">
            <v>ETELEBOU1_FS</v>
          </cell>
          <cell r="G1144" t="str">
            <v>NIP_BP06_NFA</v>
          </cell>
          <cell r="H1144" t="str">
            <v>NIP_N_ETEL_ELA_N01</v>
          </cell>
          <cell r="I1144" t="str">
            <v>Ranked IN</v>
          </cell>
          <cell r="J1144" t="str">
            <v>1. NFA</v>
          </cell>
          <cell r="K1144" t="str">
            <v>1. NFA</v>
          </cell>
        </row>
        <row r="1145">
          <cell r="B1145" t="str">
            <v>NIP_N_EVWR_WLA_N01_F</v>
          </cell>
          <cell r="C1145" t="str">
            <v>Feasible</v>
          </cell>
          <cell r="D1145" t="str">
            <v>WLA</v>
          </cell>
          <cell r="E1145" t="str">
            <v>EVWR</v>
          </cell>
          <cell r="F1145" t="str">
            <v>EVWRENI1_FS</v>
          </cell>
          <cell r="G1145" t="str">
            <v>NIP_BP06_NFA</v>
          </cell>
          <cell r="H1145" t="str">
            <v>NIP_N_EVWR_WLA_N01</v>
          </cell>
          <cell r="I1145" t="str">
            <v>Ranked IN</v>
          </cell>
          <cell r="J1145" t="str">
            <v>1. NFA</v>
          </cell>
          <cell r="K1145" t="str">
            <v>1. NFA</v>
          </cell>
        </row>
        <row r="1146">
          <cell r="B1146" t="str">
            <v>NIP_N_FORC_WSS_N01_F</v>
          </cell>
          <cell r="C1146" t="str">
            <v>Feasible</v>
          </cell>
          <cell r="D1146" t="str">
            <v>WSS</v>
          </cell>
          <cell r="E1146" t="str">
            <v>FORC</v>
          </cell>
          <cell r="F1146" t="str">
            <v>FORCADOS4_FS</v>
          </cell>
          <cell r="G1146" t="str">
            <v>NIP_BP06_NFA</v>
          </cell>
          <cell r="H1146" t="str">
            <v>NIP_N_FORC_WSS_N01</v>
          </cell>
          <cell r="I1146" t="str">
            <v>Ranked IN</v>
          </cell>
          <cell r="J1146" t="str">
            <v>1. NFA</v>
          </cell>
          <cell r="K1146" t="str">
            <v>1. NFA</v>
          </cell>
        </row>
        <row r="1147">
          <cell r="B1147" t="str">
            <v>NIP_N_GBAR_ELA_N01_F</v>
          </cell>
          <cell r="C1147" t="str">
            <v>Feasible</v>
          </cell>
          <cell r="D1147" t="str">
            <v>ELA</v>
          </cell>
          <cell r="E1147" t="str">
            <v>GBAR</v>
          </cell>
          <cell r="F1147" t="str">
            <v>KOLO_CREEK1_FS</v>
          </cell>
          <cell r="G1147" t="str">
            <v>NIP_BP06_NFA</v>
          </cell>
          <cell r="H1147" t="str">
            <v>NIP_N_GBAR_ELA_N01</v>
          </cell>
          <cell r="I1147" t="str">
            <v>Ranked IN</v>
          </cell>
          <cell r="J1147" t="str">
            <v>1. NFA</v>
          </cell>
          <cell r="K1147" t="str">
            <v>1. NFA</v>
          </cell>
        </row>
        <row r="1148">
          <cell r="B1148" t="str">
            <v>NIP_N_IMOR_ELA_N01_F</v>
          </cell>
          <cell r="C1148" t="str">
            <v>Feasible</v>
          </cell>
          <cell r="D1148" t="str">
            <v>ELA</v>
          </cell>
          <cell r="E1148" t="str">
            <v>IMOR</v>
          </cell>
          <cell r="F1148" t="str">
            <v>IMO_RIVER3_FS</v>
          </cell>
          <cell r="G1148" t="str">
            <v>NIP_BP06_NFA</v>
          </cell>
          <cell r="H1148" t="str">
            <v>NIP_N_IMOR_ELA_N01</v>
          </cell>
          <cell r="I1148" t="str">
            <v>Ranked IN</v>
          </cell>
          <cell r="J1148" t="str">
            <v>1. NFA</v>
          </cell>
          <cell r="K1148" t="str">
            <v>1. NFA</v>
          </cell>
        </row>
        <row r="1149">
          <cell r="B1149" t="str">
            <v>NIP_N_ISIM_ELA_N01_F</v>
          </cell>
          <cell r="C1149" t="str">
            <v>Feasible</v>
          </cell>
          <cell r="D1149" t="str">
            <v>ELA</v>
          </cell>
          <cell r="E1149" t="str">
            <v>ISIM</v>
          </cell>
          <cell r="F1149" t="str">
            <v>ISIMIRI1_FS</v>
          </cell>
          <cell r="G1149" t="str">
            <v>NIP_BP06_NFA</v>
          </cell>
          <cell r="H1149" t="str">
            <v>NIP_N_ISIM_ELA_N01</v>
          </cell>
          <cell r="I1149" t="str">
            <v>Ranked IN</v>
          </cell>
          <cell r="J1149" t="str">
            <v>1. NFA</v>
          </cell>
          <cell r="K1149" t="str">
            <v>1. NFA</v>
          </cell>
        </row>
        <row r="1150">
          <cell r="B1150" t="str">
            <v>NIP_N_ISOK_WLA_N01_F</v>
          </cell>
          <cell r="C1150" t="str">
            <v>Feasible</v>
          </cell>
          <cell r="D1150" t="str">
            <v>WLA</v>
          </cell>
          <cell r="E1150" t="str">
            <v>ISOK</v>
          </cell>
          <cell r="F1150" t="str">
            <v>OGINI1_FS</v>
          </cell>
          <cell r="G1150" t="str">
            <v>NIP_BP06_NFA</v>
          </cell>
          <cell r="H1150" t="str">
            <v>NIP_N_ISOK_WLA_N01</v>
          </cell>
          <cell r="I1150" t="str">
            <v>Ranked IN</v>
          </cell>
          <cell r="J1150" t="str">
            <v>1. NFA</v>
          </cell>
          <cell r="K1150" t="str">
            <v>1. NFA</v>
          </cell>
        </row>
        <row r="1151">
          <cell r="B1151" t="str">
            <v>NIP_N_JONC_WNS_N01_F</v>
          </cell>
          <cell r="C1151" t="str">
            <v>Feasible</v>
          </cell>
          <cell r="D1151" t="str">
            <v>WNS</v>
          </cell>
          <cell r="E1151" t="str">
            <v>JONC</v>
          </cell>
          <cell r="F1151" t="str">
            <v>JONES_CREEK1_FS</v>
          </cell>
          <cell r="G1151" t="str">
            <v>NIP_BP06_NFA</v>
          </cell>
          <cell r="H1151" t="str">
            <v>NIP_N_JONC_WNS_N01</v>
          </cell>
          <cell r="I1151" t="str">
            <v>Ranked IN</v>
          </cell>
          <cell r="J1151" t="str">
            <v>1. NFA</v>
          </cell>
          <cell r="K1151" t="str">
            <v>1. NFA</v>
          </cell>
        </row>
        <row r="1152">
          <cell r="B1152" t="str">
            <v>NIP_N_KANB_WSS_N01_F</v>
          </cell>
          <cell r="C1152" t="str">
            <v>Feasible</v>
          </cell>
          <cell r="D1152" t="str">
            <v>WSS</v>
          </cell>
          <cell r="E1152" t="str">
            <v>KANB</v>
          </cell>
          <cell r="F1152" t="str">
            <v>TUNU1_FS</v>
          </cell>
          <cell r="G1152" t="str">
            <v>NIP_BP06_NFA</v>
          </cell>
          <cell r="H1152" t="str">
            <v>NIP_N_KANB_WSS_N01</v>
          </cell>
          <cell r="I1152" t="str">
            <v>Ranked IN</v>
          </cell>
          <cell r="J1152" t="str">
            <v>1. NFA</v>
          </cell>
          <cell r="K1152" t="str">
            <v>1. NFA</v>
          </cell>
        </row>
        <row r="1153">
          <cell r="B1153" t="str">
            <v>NIP_N_KOCR_ELA_N01_F</v>
          </cell>
          <cell r="C1153" t="str">
            <v>Feasible</v>
          </cell>
          <cell r="D1153" t="str">
            <v>ELA</v>
          </cell>
          <cell r="E1153" t="str">
            <v>KOCR</v>
          </cell>
          <cell r="F1153" t="str">
            <v>KOLO_CREEK1_FS</v>
          </cell>
          <cell r="G1153" t="str">
            <v>NIP_BP06_NFA</v>
          </cell>
          <cell r="H1153" t="str">
            <v>NIP_N_KOCR_ELA_N01</v>
          </cell>
          <cell r="I1153" t="str">
            <v>Ranked IN</v>
          </cell>
          <cell r="J1153" t="str">
            <v>1. NFA</v>
          </cell>
          <cell r="K1153" t="str">
            <v>1. NFA</v>
          </cell>
        </row>
        <row r="1154">
          <cell r="B1154" t="str">
            <v>NIP_N_KOKR_WLA_N01_F</v>
          </cell>
          <cell r="C1154" t="str">
            <v>Feasible</v>
          </cell>
          <cell r="D1154" t="str">
            <v>WLA</v>
          </cell>
          <cell r="E1154" t="str">
            <v>KOKR</v>
          </cell>
          <cell r="F1154" t="str">
            <v>KOKORI1_FS</v>
          </cell>
          <cell r="G1154" t="str">
            <v>NIP_BP06_NFA</v>
          </cell>
          <cell r="H1154" t="str">
            <v>NIP_N_KOKR_WLA_N01</v>
          </cell>
          <cell r="I1154" t="str">
            <v>Ranked IN</v>
          </cell>
          <cell r="J1154" t="str">
            <v>1. NFA</v>
          </cell>
          <cell r="K1154" t="str">
            <v>1. NFA</v>
          </cell>
        </row>
        <row r="1155">
          <cell r="B1155" t="str">
            <v>NIP_N_KRAK_EES_N01_F</v>
          </cell>
          <cell r="C1155" t="str">
            <v>Feasible</v>
          </cell>
          <cell r="D1155" t="str">
            <v>EES</v>
          </cell>
          <cell r="E1155" t="str">
            <v>KRAK</v>
          </cell>
          <cell r="F1155" t="str">
            <v>KRAKAMA1_FS</v>
          </cell>
          <cell r="G1155" t="str">
            <v>NIP_BP06_NFA</v>
          </cell>
          <cell r="H1155" t="str">
            <v>NIP_N_KRAK_EES_N01</v>
          </cell>
          <cell r="I1155" t="str">
            <v>Ranked IN</v>
          </cell>
          <cell r="J1155" t="str">
            <v>1. NFA</v>
          </cell>
          <cell r="K1155" t="str">
            <v>1. NFA</v>
          </cell>
        </row>
        <row r="1156">
          <cell r="B1156" t="str">
            <v>NIP_N_MINI_ELA_N01_F</v>
          </cell>
          <cell r="C1156" t="str">
            <v>Feasible</v>
          </cell>
          <cell r="D1156" t="str">
            <v>ELA</v>
          </cell>
          <cell r="E1156" t="str">
            <v>MINI</v>
          </cell>
          <cell r="F1156" t="str">
            <v>AHIA1_FS</v>
          </cell>
          <cell r="G1156" t="str">
            <v>NIP_BP06_NFA</v>
          </cell>
          <cell r="H1156" t="str">
            <v>NIP_N_MINI_ELA_N01</v>
          </cell>
          <cell r="I1156" t="str">
            <v>Ranked IN</v>
          </cell>
          <cell r="J1156" t="str">
            <v>1. NFA</v>
          </cell>
          <cell r="K1156" t="str">
            <v>1. NFA</v>
          </cell>
        </row>
        <row r="1157">
          <cell r="B1157" t="str">
            <v>NIP_N_NECE_EWS_N01_F</v>
          </cell>
          <cell r="C1157" t="str">
            <v>Feasible</v>
          </cell>
          <cell r="D1157" t="str">
            <v>EWS</v>
          </cell>
          <cell r="E1157" t="str">
            <v>NECE</v>
          </cell>
          <cell r="F1157" t="str">
            <v>NEMBE_CREEK4_FS</v>
          </cell>
          <cell r="G1157" t="str">
            <v>NIP_BP06_NFA</v>
          </cell>
          <cell r="H1157" t="str">
            <v>NIP_N_NECE_EWS_N01</v>
          </cell>
          <cell r="I1157" t="str">
            <v>Ranked IN</v>
          </cell>
          <cell r="J1157" t="str">
            <v>1. NFA</v>
          </cell>
          <cell r="K1157" t="str">
            <v>1. NFA</v>
          </cell>
        </row>
        <row r="1158">
          <cell r="B1158" t="str">
            <v>NIP_N_NEMC_EWS_N01_F</v>
          </cell>
          <cell r="C1158" t="str">
            <v>Feasible</v>
          </cell>
          <cell r="D1158" t="str">
            <v>EWS</v>
          </cell>
          <cell r="E1158" t="str">
            <v>NEMC</v>
          </cell>
          <cell r="F1158" t="str">
            <v>NEMBE_CREEK4_FS</v>
          </cell>
          <cell r="G1158" t="str">
            <v>NIP_BP06_NFA</v>
          </cell>
          <cell r="H1158" t="str">
            <v>NIP_N_NEMC_EWS_N01</v>
          </cell>
          <cell r="I1158" t="str">
            <v>Ranked IN</v>
          </cell>
          <cell r="J1158" t="str">
            <v>1. NFA</v>
          </cell>
          <cell r="K1158" t="str">
            <v>1. NFA</v>
          </cell>
        </row>
        <row r="1159">
          <cell r="B1159" t="str">
            <v>NIP_N_NKAL_ELA_N01_F</v>
          </cell>
          <cell r="C1159" t="str">
            <v>Feasible</v>
          </cell>
          <cell r="D1159" t="str">
            <v>ELA</v>
          </cell>
          <cell r="E1159" t="str">
            <v>NKAL</v>
          </cell>
          <cell r="F1159" t="str">
            <v>NKALI1_FS</v>
          </cell>
          <cell r="G1159" t="str">
            <v>NIP_BP06_NFA</v>
          </cell>
          <cell r="H1159" t="str">
            <v>NIP_N_NKAL_ELA_N01</v>
          </cell>
          <cell r="I1159" t="str">
            <v>Ranked IN</v>
          </cell>
          <cell r="J1159" t="str">
            <v>1. NFA</v>
          </cell>
          <cell r="K1159" t="str">
            <v>1. NFA</v>
          </cell>
        </row>
        <row r="1160">
          <cell r="B1160" t="str">
            <v>NIP_N_NUNR_EWS_N01_F</v>
          </cell>
          <cell r="C1160" t="str">
            <v>Feasible</v>
          </cell>
          <cell r="D1160" t="str">
            <v>EWS</v>
          </cell>
          <cell r="E1160" t="str">
            <v>NUNR</v>
          </cell>
          <cell r="F1160" t="str">
            <v>NUN_RIVER1_FS</v>
          </cell>
          <cell r="G1160" t="str">
            <v>NIP_BP06_NFA</v>
          </cell>
          <cell r="H1160" t="str">
            <v>NIP_N_NUNR_EWS_N01</v>
          </cell>
          <cell r="I1160" t="str">
            <v>Ranked IN</v>
          </cell>
          <cell r="J1160" t="str">
            <v>1. NFA</v>
          </cell>
          <cell r="K1160" t="str">
            <v>1. NFA</v>
          </cell>
        </row>
        <row r="1161">
          <cell r="B1161" t="str">
            <v>NIP_N_OBEL_ELA_N01_F</v>
          </cell>
          <cell r="C1161" t="str">
            <v>Feasible</v>
          </cell>
          <cell r="D1161" t="str">
            <v>ELA</v>
          </cell>
          <cell r="E1161" t="str">
            <v>OBEL</v>
          </cell>
          <cell r="F1161" t="str">
            <v>OBELE1_FS</v>
          </cell>
          <cell r="G1161" t="str">
            <v>NIP_BP06_NFA</v>
          </cell>
          <cell r="H1161" t="str">
            <v>NIP_N_OBEL_ELA_N01</v>
          </cell>
          <cell r="I1161" t="str">
            <v>Ranked IN</v>
          </cell>
          <cell r="J1161" t="str">
            <v>1. NFA</v>
          </cell>
          <cell r="K1161" t="str">
            <v>1. NFA</v>
          </cell>
        </row>
        <row r="1162">
          <cell r="B1162" t="str">
            <v>NIP_N_OBEN_WLA_G01_F</v>
          </cell>
          <cell r="C1162" t="str">
            <v>Feasible</v>
          </cell>
          <cell r="D1162" t="str">
            <v>WLA</v>
          </cell>
          <cell r="E1162" t="str">
            <v>OBEN</v>
          </cell>
          <cell r="F1162" t="str">
            <v>NAG PF</v>
          </cell>
          <cell r="G1162" t="e">
            <v>#N/A</v>
          </cell>
          <cell r="H1162" t="str">
            <v>NIP_N_OBEN_WLA_G01</v>
          </cell>
          <cell r="I1162" t="str">
            <v>Ranked IN</v>
          </cell>
          <cell r="J1162" t="str">
            <v>1. NFA</v>
          </cell>
          <cell r="K1162" t="str">
            <v>1. NFA</v>
          </cell>
        </row>
        <row r="1163">
          <cell r="B1163" t="str">
            <v>NIP_N_OBEN_WLA_N01_F</v>
          </cell>
          <cell r="C1163" t="str">
            <v>Feasible</v>
          </cell>
          <cell r="D1163" t="str">
            <v>WLA</v>
          </cell>
          <cell r="E1163" t="str">
            <v>OBEN</v>
          </cell>
          <cell r="F1163" t="str">
            <v>OBEN1_FS</v>
          </cell>
          <cell r="G1163" t="str">
            <v>NIP_BP06_NFA</v>
          </cell>
          <cell r="H1163" t="str">
            <v>NIP_N_OBEN_WLA_N01</v>
          </cell>
          <cell r="I1163" t="str">
            <v>Ranked IN</v>
          </cell>
          <cell r="J1163" t="str">
            <v>1. NFA</v>
          </cell>
          <cell r="K1163" t="str">
            <v>1. NFA</v>
          </cell>
        </row>
        <row r="1164">
          <cell r="B1164" t="str">
            <v>NIP_N_OBGN_ELA_G01_F</v>
          </cell>
          <cell r="C1164" t="str">
            <v>Feasible</v>
          </cell>
          <cell r="D1164" t="str">
            <v>ELA</v>
          </cell>
          <cell r="E1164" t="str">
            <v>OBGN</v>
          </cell>
          <cell r="F1164" t="str">
            <v>NAG PF</v>
          </cell>
          <cell r="G1164" t="e">
            <v>#N/A</v>
          </cell>
          <cell r="H1164" t="str">
            <v>NIP_N_OBGN_ELA_G01</v>
          </cell>
          <cell r="I1164" t="str">
            <v>Ranked IN</v>
          </cell>
          <cell r="J1164" t="str">
            <v>1. NFA</v>
          </cell>
          <cell r="K1164" t="str">
            <v>1. NFA</v>
          </cell>
        </row>
        <row r="1165">
          <cell r="B1165" t="str">
            <v>NIP_N_OBGN_ELA_N01_F</v>
          </cell>
          <cell r="C1165" t="str">
            <v>Feasible</v>
          </cell>
          <cell r="D1165" t="str">
            <v>ELA</v>
          </cell>
          <cell r="E1165" t="str">
            <v>OBGN</v>
          </cell>
          <cell r="F1165" t="str">
            <v>OBIGBO_NORTH1_FS</v>
          </cell>
          <cell r="G1165" t="str">
            <v>NIP_BP06_NFA</v>
          </cell>
          <cell r="H1165" t="str">
            <v>NIP_N_OBGN_ELA_N01</v>
          </cell>
          <cell r="I1165" t="str">
            <v>Ranked IN</v>
          </cell>
          <cell r="J1165" t="str">
            <v>1. NFA</v>
          </cell>
          <cell r="K1165" t="str">
            <v>1. NFA</v>
          </cell>
        </row>
        <row r="1166">
          <cell r="B1166" t="str">
            <v>NIP_N_ODEC_EWS_N01_F</v>
          </cell>
          <cell r="C1166" t="str">
            <v>Feasible</v>
          </cell>
          <cell r="D1166" t="str">
            <v>EWS</v>
          </cell>
          <cell r="E1166" t="str">
            <v>ODEC</v>
          </cell>
          <cell r="F1166" t="str">
            <v>ODEAMA_CREEK1_FS</v>
          </cell>
          <cell r="G1166" t="str">
            <v>NIP_BP06_NFA</v>
          </cell>
          <cell r="H1166" t="str">
            <v>NIP_N_ODEC_EWS_N01</v>
          </cell>
          <cell r="I1166" t="str">
            <v>Ranked IN</v>
          </cell>
          <cell r="J1166" t="str">
            <v>1. NFA</v>
          </cell>
          <cell r="K1166" t="str">
            <v>1. NFA</v>
          </cell>
        </row>
        <row r="1167">
          <cell r="B1167" t="str">
            <v>NIP_N_ODID_WNS_N01_F</v>
          </cell>
          <cell r="C1167" t="str">
            <v>Feasible</v>
          </cell>
          <cell r="D1167" t="str">
            <v>WNS</v>
          </cell>
          <cell r="E1167" t="str">
            <v>ODID</v>
          </cell>
          <cell r="F1167" t="str">
            <v>ODIDI1_FS</v>
          </cell>
          <cell r="G1167" t="str">
            <v>NIP_BP06_NFA</v>
          </cell>
          <cell r="H1167" t="str">
            <v>NIP_N_ODID_WNS_N01</v>
          </cell>
          <cell r="I1167" t="str">
            <v>Ranked IN</v>
          </cell>
          <cell r="J1167" t="str">
            <v>1. NFA</v>
          </cell>
          <cell r="K1167" t="str">
            <v>1. NFA</v>
          </cell>
        </row>
        <row r="1168">
          <cell r="B1168" t="str">
            <v>NIP_N_ODID_WNS_N02_F</v>
          </cell>
          <cell r="C1168" t="str">
            <v>Feasible</v>
          </cell>
          <cell r="D1168" t="str">
            <v>WNS</v>
          </cell>
          <cell r="E1168" t="str">
            <v>ODID</v>
          </cell>
          <cell r="F1168" t="str">
            <v>ODIDI2_FS</v>
          </cell>
          <cell r="G1168" t="str">
            <v>NIP_BP06_NFA</v>
          </cell>
          <cell r="H1168" t="str">
            <v>NIP_N_ODID_WNS_N02</v>
          </cell>
          <cell r="I1168" t="str">
            <v>Ranked IN</v>
          </cell>
          <cell r="J1168" t="str">
            <v>1. NFA</v>
          </cell>
          <cell r="K1168" t="str">
            <v>1. NFA</v>
          </cell>
        </row>
        <row r="1169">
          <cell r="B1169" t="str">
            <v>NIP_N_OGBO_WSS_N01_F</v>
          </cell>
          <cell r="C1169" t="str">
            <v>Feasible</v>
          </cell>
          <cell r="D1169" t="str">
            <v>WSS</v>
          </cell>
          <cell r="E1169" t="str">
            <v>OGBO</v>
          </cell>
          <cell r="F1169" t="str">
            <v>OGBOTOBO1_FS</v>
          </cell>
          <cell r="G1169" t="str">
            <v>NIP_BP06_NFA</v>
          </cell>
          <cell r="H1169" t="str">
            <v>NIP_N_OGBO_WSS_N01</v>
          </cell>
          <cell r="I1169" t="str">
            <v>Ranked IN</v>
          </cell>
          <cell r="J1169" t="str">
            <v>1. NFA</v>
          </cell>
          <cell r="K1169" t="str">
            <v>1. NFA</v>
          </cell>
        </row>
        <row r="1170">
          <cell r="B1170" t="str">
            <v>NIP_N_OGIN_WLA_N01_F</v>
          </cell>
          <cell r="C1170" t="str">
            <v>Feasible</v>
          </cell>
          <cell r="D1170" t="str">
            <v>WLA</v>
          </cell>
          <cell r="E1170" t="str">
            <v>OGIN</v>
          </cell>
          <cell r="F1170" t="str">
            <v>OGINI1_FS</v>
          </cell>
          <cell r="G1170" t="str">
            <v>NIP_BP06_NFA</v>
          </cell>
          <cell r="H1170" t="str">
            <v>NIP_N_OGIN_WLA_N01</v>
          </cell>
          <cell r="I1170" t="str">
            <v>Ranked IN</v>
          </cell>
          <cell r="J1170" t="str">
            <v>1. NFA</v>
          </cell>
          <cell r="K1170" t="str">
            <v>1. NFA</v>
          </cell>
        </row>
        <row r="1171">
          <cell r="B1171" t="str">
            <v>NIP_N_OGUT_ELA_N01_F</v>
          </cell>
          <cell r="C1171" t="str">
            <v>Feasible</v>
          </cell>
          <cell r="D1171" t="str">
            <v>ELA</v>
          </cell>
          <cell r="E1171" t="str">
            <v>OGUT</v>
          </cell>
          <cell r="F1171" t="str">
            <v>OGUTA1_FS</v>
          </cell>
          <cell r="G1171" t="str">
            <v>NIP_BP06_NFA</v>
          </cell>
          <cell r="H1171" t="str">
            <v>NIP_N_OGUT_ELA_N01</v>
          </cell>
          <cell r="I1171" t="str">
            <v>Ranked IN</v>
          </cell>
          <cell r="J1171" t="str">
            <v>1. NFA</v>
          </cell>
          <cell r="K1171" t="str">
            <v>1. NFA</v>
          </cell>
        </row>
        <row r="1172">
          <cell r="B1172" t="str">
            <v>NIP_N_OLOM_WLA_N01_F</v>
          </cell>
          <cell r="C1172" t="str">
            <v>Feasible</v>
          </cell>
          <cell r="D1172" t="str">
            <v>WLA</v>
          </cell>
          <cell r="E1172" t="str">
            <v>OLOM</v>
          </cell>
          <cell r="F1172" t="str">
            <v>OLOMORO1_FS</v>
          </cell>
          <cell r="G1172" t="str">
            <v>NIP_BP06_NFA</v>
          </cell>
          <cell r="H1172" t="str">
            <v>NIP_N_OLOM_WLA_N01</v>
          </cell>
          <cell r="I1172" t="str">
            <v>Ranked IN</v>
          </cell>
          <cell r="J1172" t="str">
            <v>1. NFA</v>
          </cell>
          <cell r="K1172" t="str">
            <v>1. NFA</v>
          </cell>
        </row>
        <row r="1173">
          <cell r="B1173" t="str">
            <v>NIP_N_OPNO_WSS_N01_F</v>
          </cell>
          <cell r="C1173" t="str">
            <v>Feasible</v>
          </cell>
          <cell r="D1173" t="str">
            <v>WSS</v>
          </cell>
          <cell r="E1173" t="str">
            <v>OPNO</v>
          </cell>
          <cell r="F1173" t="str">
            <v>OPUKUSHI1_FS</v>
          </cell>
          <cell r="G1173" t="str">
            <v>NIP_BP06_NFA</v>
          </cell>
          <cell r="H1173" t="str">
            <v>NIP_N_OPNO_WSS_N01</v>
          </cell>
          <cell r="I1173" t="str">
            <v>Ranked IN</v>
          </cell>
          <cell r="J1173" t="str">
            <v>1. NFA</v>
          </cell>
          <cell r="K1173" t="str">
            <v>1. NFA</v>
          </cell>
        </row>
        <row r="1174">
          <cell r="B1174" t="str">
            <v>NIP_N_OPOM_WSS_N01_F</v>
          </cell>
          <cell r="C1174" t="str">
            <v>Feasible</v>
          </cell>
          <cell r="D1174" t="str">
            <v>WSS</v>
          </cell>
          <cell r="E1174" t="str">
            <v>OPOM</v>
          </cell>
          <cell r="F1174" t="str">
            <v>BENISEDE1_FS</v>
          </cell>
          <cell r="G1174" t="str">
            <v>NIP_BP06_NFA</v>
          </cell>
          <cell r="H1174" t="str">
            <v>NIP_N_OPOM_WSS_N01</v>
          </cell>
          <cell r="I1174" t="str">
            <v>Ranked IN</v>
          </cell>
          <cell r="J1174" t="str">
            <v>1. NFA</v>
          </cell>
          <cell r="K1174" t="str">
            <v>1. NFA</v>
          </cell>
        </row>
        <row r="1175">
          <cell r="B1175" t="str">
            <v>NIP_N_OPUA_WNS_N01_F</v>
          </cell>
          <cell r="C1175" t="str">
            <v>Feasible</v>
          </cell>
          <cell r="D1175" t="str">
            <v>WNS</v>
          </cell>
          <cell r="E1175" t="str">
            <v>OPUA</v>
          </cell>
          <cell r="F1175" t="str">
            <v>OPUAMA1_FS</v>
          </cell>
          <cell r="G1175" t="str">
            <v>NIP_BP06_NFA</v>
          </cell>
          <cell r="H1175" t="str">
            <v>NIP_N_OPUA_WNS_N01</v>
          </cell>
          <cell r="I1175" t="str">
            <v>Ranked IN</v>
          </cell>
          <cell r="J1175" t="str">
            <v>1. NFA</v>
          </cell>
          <cell r="K1175" t="str">
            <v>1. NFA</v>
          </cell>
        </row>
        <row r="1176">
          <cell r="B1176" t="str">
            <v>NIP_N_OPUK_WSS_N01_F</v>
          </cell>
          <cell r="C1176" t="str">
            <v>Feasible</v>
          </cell>
          <cell r="D1176" t="str">
            <v>WSS</v>
          </cell>
          <cell r="E1176" t="str">
            <v>OPUK</v>
          </cell>
          <cell r="F1176" t="str">
            <v>OPUKUSHI1_FS</v>
          </cell>
          <cell r="G1176" t="str">
            <v>NIP_BP06_NFA</v>
          </cell>
          <cell r="H1176" t="str">
            <v>NIP_N_OPUK_WSS_N01</v>
          </cell>
          <cell r="I1176" t="str">
            <v>Ranked IN</v>
          </cell>
          <cell r="J1176" t="str">
            <v>1. NFA</v>
          </cell>
          <cell r="K1176" t="str">
            <v>1. NFA</v>
          </cell>
        </row>
        <row r="1177">
          <cell r="B1177" t="str">
            <v>NIP_N_ORNI_WLA_N01_F</v>
          </cell>
          <cell r="C1177" t="str">
            <v>Feasible</v>
          </cell>
          <cell r="D1177" t="str">
            <v>WLA</v>
          </cell>
          <cell r="E1177" t="str">
            <v>ORNI</v>
          </cell>
          <cell r="F1177" t="str">
            <v>ORONI1_FS</v>
          </cell>
          <cell r="G1177" t="str">
            <v>NIP_BP06_NFA</v>
          </cell>
          <cell r="H1177" t="str">
            <v>NIP_N_ORNI_WLA_N01</v>
          </cell>
          <cell r="I1177" t="str">
            <v>Ranked IN</v>
          </cell>
          <cell r="J1177" t="str">
            <v>1. NFA</v>
          </cell>
          <cell r="K1177" t="str">
            <v>1. NFA</v>
          </cell>
        </row>
        <row r="1178">
          <cell r="B1178" t="str">
            <v>NIP_N_ORUB_EES_N01_F</v>
          </cell>
          <cell r="C1178" t="str">
            <v>Feasible</v>
          </cell>
          <cell r="D1178" t="str">
            <v>EES</v>
          </cell>
          <cell r="E1178" t="str">
            <v>ORUB</v>
          </cell>
          <cell r="F1178" t="str">
            <v>ORUBIRI1_FS</v>
          </cell>
          <cell r="G1178" t="str">
            <v>NIP_BP06_NFA</v>
          </cell>
          <cell r="H1178" t="str">
            <v>NIP_N_ORUB_EES_N01</v>
          </cell>
          <cell r="I1178" t="str">
            <v>Ranked IN</v>
          </cell>
          <cell r="J1178" t="str">
            <v>1. NFA</v>
          </cell>
          <cell r="K1178" t="str">
            <v>1. NFA</v>
          </cell>
        </row>
        <row r="1179">
          <cell r="B1179" t="str">
            <v>NIP_N_OTAM_ELA_N01_F</v>
          </cell>
          <cell r="C1179" t="str">
            <v>Feasible</v>
          </cell>
          <cell r="D1179" t="str">
            <v>ELA</v>
          </cell>
          <cell r="E1179" t="str">
            <v>OTAM</v>
          </cell>
          <cell r="F1179" t="str">
            <v>UMUECHEM1_FS</v>
          </cell>
          <cell r="G1179" t="str">
            <v>NIP_BP06_NFA</v>
          </cell>
          <cell r="H1179" t="str">
            <v>NIP_N_OTAM_ELA_N01</v>
          </cell>
          <cell r="I1179" t="str">
            <v>Ranked IN</v>
          </cell>
          <cell r="J1179" t="str">
            <v>1. NFA</v>
          </cell>
          <cell r="K1179" t="str">
            <v>1. NFA</v>
          </cell>
        </row>
        <row r="1180">
          <cell r="B1180" t="str">
            <v>NIP_N_OTUM_WNS_N01_F</v>
          </cell>
          <cell r="C1180" t="str">
            <v>Feasible</v>
          </cell>
          <cell r="D1180" t="str">
            <v>WNS</v>
          </cell>
          <cell r="E1180" t="str">
            <v>OTUM</v>
          </cell>
          <cell r="F1180" t="str">
            <v>SAGHARA1_FS</v>
          </cell>
          <cell r="G1180" t="str">
            <v>NIP_BP06_NFA</v>
          </cell>
          <cell r="H1180" t="str">
            <v>NIP_N_OTUM_WNS_N01</v>
          </cell>
          <cell r="I1180" t="str">
            <v>Ranked IN</v>
          </cell>
          <cell r="J1180" t="str">
            <v>1. NFA</v>
          </cell>
          <cell r="K1180" t="str">
            <v>1. NFA</v>
          </cell>
        </row>
        <row r="1181">
          <cell r="B1181" t="str">
            <v>NIP_N_OTUM_WNS_N02_F</v>
          </cell>
          <cell r="C1181" t="str">
            <v>Feasible</v>
          </cell>
          <cell r="D1181" t="str">
            <v>WNS</v>
          </cell>
          <cell r="E1181" t="str">
            <v>OTUM</v>
          </cell>
          <cell r="F1181" t="str">
            <v>OTUMARA1_FS</v>
          </cell>
          <cell r="G1181" t="str">
            <v>NIP_BP06_NFA</v>
          </cell>
          <cell r="H1181" t="str">
            <v>NIP_N_OTUM_WNS_N02</v>
          </cell>
          <cell r="I1181" t="str">
            <v>Ranked IN</v>
          </cell>
          <cell r="J1181" t="str">
            <v>1. NFA</v>
          </cell>
          <cell r="K1181" t="str">
            <v>1. NFA</v>
          </cell>
        </row>
        <row r="1182">
          <cell r="B1182" t="str">
            <v>NIP_N_OVHO_WLA_N01_F</v>
          </cell>
          <cell r="C1182" t="str">
            <v>Feasible</v>
          </cell>
          <cell r="D1182" t="str">
            <v>WLA</v>
          </cell>
          <cell r="E1182" t="str">
            <v>OVHO</v>
          </cell>
          <cell r="F1182" t="str">
            <v>SAPELE1_FS</v>
          </cell>
          <cell r="G1182" t="str">
            <v>NIP_BP06_NFA</v>
          </cell>
          <cell r="H1182" t="str">
            <v>NIP_N_OVHO_WLA_N01</v>
          </cell>
          <cell r="I1182" t="str">
            <v>Ranked IN</v>
          </cell>
          <cell r="J1182" t="str">
            <v>1. NFA</v>
          </cell>
          <cell r="K1182" t="str">
            <v>1. NFA</v>
          </cell>
        </row>
        <row r="1183">
          <cell r="B1183" t="str">
            <v>NIP_N_OWEH_WLA_N01_F</v>
          </cell>
          <cell r="C1183" t="str">
            <v>Feasible</v>
          </cell>
          <cell r="D1183" t="str">
            <v>WLA</v>
          </cell>
          <cell r="E1183" t="str">
            <v>OWEH</v>
          </cell>
          <cell r="F1183" t="str">
            <v>OWEH1_FS</v>
          </cell>
          <cell r="G1183" t="str">
            <v>NIP_BP06_NFA</v>
          </cell>
          <cell r="H1183" t="str">
            <v>NIP_N_OWEH_WLA_N01</v>
          </cell>
          <cell r="I1183" t="str">
            <v>Ranked IN</v>
          </cell>
          <cell r="J1183" t="str">
            <v>1. NFA</v>
          </cell>
          <cell r="K1183" t="str">
            <v>1. NFA</v>
          </cell>
        </row>
        <row r="1184">
          <cell r="B1184" t="str">
            <v>NIP_N_RUMU_ELA_N01_F</v>
          </cell>
          <cell r="C1184" t="str">
            <v>Feasible</v>
          </cell>
          <cell r="D1184" t="str">
            <v>ELA</v>
          </cell>
          <cell r="E1184" t="str">
            <v>RUMU</v>
          </cell>
          <cell r="F1184" t="str">
            <v>RUMUEKPE1_FS</v>
          </cell>
          <cell r="G1184" t="str">
            <v>NIP_BP06_NFA</v>
          </cell>
          <cell r="H1184" t="str">
            <v>NIP_N_RUMU_ELA_N01</v>
          </cell>
          <cell r="I1184" t="str">
            <v>Ranked IN</v>
          </cell>
          <cell r="J1184" t="str">
            <v>1. NFA</v>
          </cell>
          <cell r="K1184" t="str">
            <v>1. NFA</v>
          </cell>
        </row>
        <row r="1185">
          <cell r="B1185" t="str">
            <v>NIP_N_SAGR_WNS_N01_F</v>
          </cell>
          <cell r="C1185" t="str">
            <v>Feasible</v>
          </cell>
          <cell r="D1185" t="str">
            <v>WNS</v>
          </cell>
          <cell r="E1185" t="str">
            <v>SAGR</v>
          </cell>
          <cell r="F1185" t="str">
            <v>SAGHARA1_FS</v>
          </cell>
          <cell r="G1185" t="str">
            <v>NIP_BP06_NFA</v>
          </cell>
          <cell r="H1185" t="str">
            <v>NIP_N_SAGR_WNS_N01</v>
          </cell>
          <cell r="I1185" t="str">
            <v>Ranked IN</v>
          </cell>
          <cell r="J1185" t="str">
            <v>1. NFA</v>
          </cell>
          <cell r="K1185" t="str">
            <v>1. NFA</v>
          </cell>
        </row>
        <row r="1186">
          <cell r="B1186" t="str">
            <v>NIP_N_SAPL_WLA_G01_F</v>
          </cell>
          <cell r="C1186" t="str">
            <v>Feasible</v>
          </cell>
          <cell r="D1186" t="str">
            <v>WLA</v>
          </cell>
          <cell r="E1186" t="str">
            <v>SAPL</v>
          </cell>
          <cell r="F1186" t="str">
            <v>NAG PF</v>
          </cell>
          <cell r="G1186" t="e">
            <v>#N/A</v>
          </cell>
          <cell r="H1186" t="str">
            <v>NIP_N_SAPL_WLA_G01</v>
          </cell>
          <cell r="I1186" t="str">
            <v>Ranked IN</v>
          </cell>
          <cell r="J1186" t="str">
            <v>1. NFA</v>
          </cell>
          <cell r="K1186" t="str">
            <v>1. NFA</v>
          </cell>
        </row>
        <row r="1187">
          <cell r="B1187" t="str">
            <v>NIP_N_SAPL_WLA_N01_F</v>
          </cell>
          <cell r="C1187" t="str">
            <v>Feasible</v>
          </cell>
          <cell r="D1187" t="str">
            <v>WLA</v>
          </cell>
          <cell r="E1187" t="str">
            <v>SAPL</v>
          </cell>
          <cell r="F1187" t="str">
            <v>SAPELE1_FS</v>
          </cell>
          <cell r="G1187" t="str">
            <v>NIP_BP06_NFA</v>
          </cell>
          <cell r="H1187" t="str">
            <v>NIP_N_SAPL_WLA_N01</v>
          </cell>
          <cell r="I1187" t="str">
            <v>Ranked IN</v>
          </cell>
          <cell r="J1187" t="str">
            <v>1. NFA</v>
          </cell>
          <cell r="K1187" t="str">
            <v>1. NFA</v>
          </cell>
        </row>
        <row r="1188">
          <cell r="B1188" t="str">
            <v>NIP_N_SBAR_EWS_N01_F</v>
          </cell>
          <cell r="C1188" t="str">
            <v>Feasible</v>
          </cell>
          <cell r="D1188" t="str">
            <v>EWS</v>
          </cell>
          <cell r="E1188" t="str">
            <v>SBAR</v>
          </cell>
          <cell r="F1188" t="str">
            <v>SANTA_BARBARA1_FS</v>
          </cell>
          <cell r="G1188" t="str">
            <v>NIP_BP06_NFA</v>
          </cell>
          <cell r="H1188" t="str">
            <v>NIP_N_SBAR_EWS_N01</v>
          </cell>
          <cell r="I1188" t="str">
            <v>Ranked IN</v>
          </cell>
          <cell r="J1188" t="str">
            <v>1. NFA</v>
          </cell>
          <cell r="K1188" t="str">
            <v>1. NFA</v>
          </cell>
        </row>
        <row r="1189">
          <cell r="B1189" t="str">
            <v>NIP_N_SEIB_WSS_N01_F</v>
          </cell>
          <cell r="C1189" t="str">
            <v>Feasible</v>
          </cell>
          <cell r="D1189" t="str">
            <v>WSS</v>
          </cell>
          <cell r="E1189" t="str">
            <v>SEIB</v>
          </cell>
          <cell r="F1189" t="str">
            <v>OPUKUSHI1_FS</v>
          </cell>
          <cell r="G1189" t="str">
            <v>NIP_BP06_NFA</v>
          </cell>
          <cell r="H1189" t="str">
            <v>NIP_N_SEIB_WSS_N01</v>
          </cell>
          <cell r="I1189" t="str">
            <v>Ranked IN</v>
          </cell>
          <cell r="J1189" t="str">
            <v>1. NFA</v>
          </cell>
          <cell r="K1189" t="str">
            <v>1. NFA</v>
          </cell>
        </row>
        <row r="1190">
          <cell r="B1190" t="str">
            <v>NIP_N_SOKU_EWS_G01_F</v>
          </cell>
          <cell r="C1190" t="str">
            <v>Feasible</v>
          </cell>
          <cell r="D1190" t="str">
            <v>EWS</v>
          </cell>
          <cell r="E1190" t="str">
            <v>SOKU</v>
          </cell>
          <cell r="F1190" t="str">
            <v>NAG PF</v>
          </cell>
          <cell r="G1190" t="e">
            <v>#N/A</v>
          </cell>
          <cell r="H1190" t="str">
            <v>NIP_N_SOKU_EWS_G01</v>
          </cell>
          <cell r="I1190" t="str">
            <v>Ranked IN</v>
          </cell>
          <cell r="J1190" t="str">
            <v>1. NFA</v>
          </cell>
          <cell r="K1190" t="str">
            <v>1. NFA</v>
          </cell>
        </row>
        <row r="1191">
          <cell r="B1191" t="str">
            <v>NIP_N_SOKU_EWS_N01_F</v>
          </cell>
          <cell r="C1191" t="str">
            <v>Feasible</v>
          </cell>
          <cell r="D1191" t="str">
            <v>EWS</v>
          </cell>
          <cell r="E1191" t="str">
            <v>SOKU</v>
          </cell>
          <cell r="F1191" t="str">
            <v>SOKU1_FS</v>
          </cell>
          <cell r="G1191" t="str">
            <v>NIP_BP06_NFA</v>
          </cell>
          <cell r="H1191" t="str">
            <v>NIP_N_SOKU_EWS_N01</v>
          </cell>
          <cell r="I1191" t="str">
            <v>Ranked IN</v>
          </cell>
          <cell r="J1191" t="str">
            <v>1. NFA</v>
          </cell>
          <cell r="K1191" t="str">
            <v>1. NFA</v>
          </cell>
        </row>
        <row r="1192">
          <cell r="B1192" t="str">
            <v>NIP_N_TUNU_WSS_N01_F</v>
          </cell>
          <cell r="C1192" t="str">
            <v>Feasible</v>
          </cell>
          <cell r="D1192" t="str">
            <v>WSS</v>
          </cell>
          <cell r="E1192" t="str">
            <v>TUNU</v>
          </cell>
          <cell r="F1192" t="str">
            <v>TUNU1_FS</v>
          </cell>
          <cell r="G1192" t="str">
            <v>NIP_BP06_NFA</v>
          </cell>
          <cell r="H1192" t="str">
            <v>NIP_N_TUNU_WSS_N01</v>
          </cell>
          <cell r="I1192" t="str">
            <v>Ranked IN</v>
          </cell>
          <cell r="J1192" t="str">
            <v>1. NFA</v>
          </cell>
          <cell r="K1192" t="str">
            <v>1. NFA</v>
          </cell>
        </row>
        <row r="1193">
          <cell r="B1193" t="str">
            <v>NIP_N_UBEF_WNS_N01_F</v>
          </cell>
          <cell r="C1193" t="str">
            <v>Feasible</v>
          </cell>
          <cell r="D1193" t="str">
            <v>WNS</v>
          </cell>
          <cell r="E1193" t="str">
            <v>UBEF</v>
          </cell>
          <cell r="F1193" t="str">
            <v>ODIDI2_FS</v>
          </cell>
          <cell r="G1193" t="str">
            <v>NIP_BP06_NFA</v>
          </cell>
          <cell r="H1193" t="str">
            <v>NIP_N_UBEF_WNS_N01</v>
          </cell>
          <cell r="I1193" t="str">
            <v>Ranked IN</v>
          </cell>
          <cell r="J1193" t="str">
            <v>1. NFA</v>
          </cell>
          <cell r="K1193" t="str">
            <v>1. NFA</v>
          </cell>
        </row>
        <row r="1194">
          <cell r="B1194" t="str">
            <v>NIP_N_UBIE_ELA_N01_F</v>
          </cell>
          <cell r="C1194" t="str">
            <v>Feasible</v>
          </cell>
          <cell r="D1194" t="str">
            <v>ELA</v>
          </cell>
          <cell r="E1194" t="str">
            <v>UBIE</v>
          </cell>
          <cell r="F1194" t="str">
            <v>UBIE1_FS</v>
          </cell>
          <cell r="G1194" t="str">
            <v>NIP_BP06_NFA</v>
          </cell>
          <cell r="H1194" t="str">
            <v>NIP_N_UBIE_ELA_N01</v>
          </cell>
          <cell r="I1194" t="str">
            <v>Ranked IN</v>
          </cell>
          <cell r="J1194" t="str">
            <v>1. NFA</v>
          </cell>
          <cell r="K1194" t="str">
            <v>1. NFA</v>
          </cell>
        </row>
        <row r="1195">
          <cell r="B1195" t="str">
            <v>NIP_N_UGAD_ELA_N01_F</v>
          </cell>
          <cell r="C1195" t="str">
            <v>Feasible</v>
          </cell>
          <cell r="D1195" t="str">
            <v>ELA</v>
          </cell>
          <cell r="E1195" t="str">
            <v>UGAD</v>
          </cell>
          <cell r="F1195" t="str">
            <v>EGBEMA_WEST1_FS</v>
          </cell>
          <cell r="G1195" t="str">
            <v>NIP_BP06_NFA</v>
          </cell>
          <cell r="H1195" t="str">
            <v>NIP_N_UGAD_ELA_N01</v>
          </cell>
          <cell r="I1195" t="str">
            <v>Ranked IN</v>
          </cell>
          <cell r="J1195" t="str">
            <v>1. NFA</v>
          </cell>
          <cell r="K1195" t="str">
            <v>1. NFA</v>
          </cell>
        </row>
        <row r="1196">
          <cell r="B1196" t="str">
            <v>NIP_N_UGHE_WLA_G01_F</v>
          </cell>
          <cell r="C1196" t="str">
            <v>Feasible</v>
          </cell>
          <cell r="D1196" t="str">
            <v>WLA</v>
          </cell>
          <cell r="E1196" t="str">
            <v>UGHE</v>
          </cell>
          <cell r="F1196" t="str">
            <v>NAG PF</v>
          </cell>
          <cell r="G1196" t="e">
            <v>#N/A</v>
          </cell>
          <cell r="H1196" t="str">
            <v>NIP_N_UGHE_WLA_G01</v>
          </cell>
          <cell r="I1196" t="str">
            <v>Ranked IN</v>
          </cell>
          <cell r="J1196" t="str">
            <v>1. NFA</v>
          </cell>
          <cell r="K1196" t="str">
            <v>1. NFA</v>
          </cell>
        </row>
        <row r="1197">
          <cell r="B1197" t="str">
            <v>NIP_N_UGHE_WLA_N01_F</v>
          </cell>
          <cell r="C1197" t="str">
            <v>Feasible</v>
          </cell>
          <cell r="D1197" t="str">
            <v>WLA</v>
          </cell>
          <cell r="E1197" t="str">
            <v>UGHE</v>
          </cell>
          <cell r="F1197" t="str">
            <v>UGHELLI_EAST1_FS</v>
          </cell>
          <cell r="G1197" t="str">
            <v>NIP_BP06_NFA</v>
          </cell>
          <cell r="H1197" t="str">
            <v>NIP_N_UGHE_WLA_N01</v>
          </cell>
          <cell r="I1197" t="str">
            <v>Ranked IN</v>
          </cell>
          <cell r="J1197" t="str">
            <v>1. NFA</v>
          </cell>
          <cell r="K1197" t="str">
            <v>1. NFA</v>
          </cell>
        </row>
        <row r="1198">
          <cell r="B1198" t="str">
            <v>NIP_N_UGHW_WLA_N01_F</v>
          </cell>
          <cell r="C1198" t="str">
            <v>Feasible</v>
          </cell>
          <cell r="D1198" t="str">
            <v>WLA</v>
          </cell>
          <cell r="E1198" t="str">
            <v>UGHW</v>
          </cell>
          <cell r="F1198" t="str">
            <v>UGHELLI_WEST1_FS</v>
          </cell>
          <cell r="G1198" t="str">
            <v>NIP_BP06_NFA</v>
          </cell>
          <cell r="H1198" t="str">
            <v>NIP_N_UGHW_WLA_N01</v>
          </cell>
          <cell r="I1198" t="str">
            <v>Ranked IN</v>
          </cell>
          <cell r="J1198" t="str">
            <v>1. NFA</v>
          </cell>
          <cell r="K1198" t="str">
            <v>1. NFA</v>
          </cell>
        </row>
        <row r="1199">
          <cell r="B1199" t="str">
            <v>NIP_N_UMUE_ELA_N01_F</v>
          </cell>
          <cell r="C1199" t="str">
            <v>Feasible</v>
          </cell>
          <cell r="D1199" t="str">
            <v>ELA</v>
          </cell>
          <cell r="E1199" t="str">
            <v>UMUE</v>
          </cell>
          <cell r="F1199" t="str">
            <v>UMUECHEM1_FS</v>
          </cell>
          <cell r="G1199" t="str">
            <v>NIP_BP06_NFA</v>
          </cell>
          <cell r="H1199" t="str">
            <v>NIP_N_UMUE_ELA_N01</v>
          </cell>
          <cell r="I1199" t="str">
            <v>Ranked IN</v>
          </cell>
          <cell r="J1199" t="str">
            <v>1. NFA</v>
          </cell>
          <cell r="K1199" t="str">
            <v>1. NFA</v>
          </cell>
        </row>
        <row r="1200">
          <cell r="B1200" t="str">
            <v>NIP_N_UTOR_WLA_G01_F</v>
          </cell>
          <cell r="C1200" t="str">
            <v>Feasible</v>
          </cell>
          <cell r="D1200" t="str">
            <v>WLA</v>
          </cell>
          <cell r="E1200" t="str">
            <v>UTOR</v>
          </cell>
          <cell r="F1200" t="str">
            <v>NAG PF</v>
          </cell>
          <cell r="G1200" t="e">
            <v>#N/A</v>
          </cell>
          <cell r="H1200" t="str">
            <v>NIP_N_UTOR_WLA_G01</v>
          </cell>
          <cell r="I1200" t="str">
            <v>Ranked IN</v>
          </cell>
          <cell r="J1200" t="str">
            <v>1. NFA</v>
          </cell>
          <cell r="K1200" t="str">
            <v>1. NFA</v>
          </cell>
        </row>
        <row r="1201">
          <cell r="B1201" t="str">
            <v>NIP_N_UTOR_WLA_N01_F</v>
          </cell>
          <cell r="C1201" t="str">
            <v>Feasible</v>
          </cell>
          <cell r="D1201" t="str">
            <v>WLA</v>
          </cell>
          <cell r="E1201" t="str">
            <v>UTOR</v>
          </cell>
          <cell r="F1201" t="str">
            <v>UTOROGU1_FS</v>
          </cell>
          <cell r="G1201" t="str">
            <v>NIP_BP06_NFA</v>
          </cell>
          <cell r="H1201" t="str">
            <v>NIP_N_UTOR_WLA_N01</v>
          </cell>
          <cell r="I1201" t="str">
            <v>Ranked IN</v>
          </cell>
          <cell r="J1201" t="str">
            <v>1. NFA</v>
          </cell>
          <cell r="K1201" t="str">
            <v>1. NFA</v>
          </cell>
        </row>
        <row r="1202">
          <cell r="B1202" t="str">
            <v>NIP_N_UZRE_WLA_N01_F</v>
          </cell>
          <cell r="C1202" t="str">
            <v>Feasible</v>
          </cell>
          <cell r="D1202" t="str">
            <v>WLA</v>
          </cell>
          <cell r="E1202" t="str">
            <v>UZRE</v>
          </cell>
          <cell r="F1202" t="str">
            <v>UZERE_EAST1_FS</v>
          </cell>
          <cell r="G1202" t="str">
            <v>NIP_BP06_NFA</v>
          </cell>
          <cell r="H1202" t="str">
            <v>NIP_N_UZRE_WLA_N01</v>
          </cell>
          <cell r="I1202" t="str">
            <v>Ranked IN</v>
          </cell>
          <cell r="J1202" t="str">
            <v>1. NFA</v>
          </cell>
          <cell r="K1202" t="str">
            <v>1. NFA</v>
          </cell>
        </row>
        <row r="1203">
          <cell r="B1203" t="str">
            <v>NIP_N_UZRW_WLA_N01_F</v>
          </cell>
          <cell r="C1203" t="str">
            <v>Feasible</v>
          </cell>
          <cell r="D1203" t="str">
            <v>WLA</v>
          </cell>
          <cell r="E1203" t="str">
            <v>UZRW</v>
          </cell>
          <cell r="F1203" t="str">
            <v>UZERE_EAST1_FS</v>
          </cell>
          <cell r="G1203" t="str">
            <v>NIP_BP06_NFA</v>
          </cell>
          <cell r="H1203" t="str">
            <v>NIP_N_UZRW_WLA_N01</v>
          </cell>
          <cell r="I1203" t="str">
            <v>Ranked IN</v>
          </cell>
          <cell r="J1203" t="str">
            <v>1. NFA</v>
          </cell>
          <cell r="K1203" t="str">
            <v>1. NFA</v>
          </cell>
        </row>
        <row r="1204">
          <cell r="B1204" t="str">
            <v>NIP_O_OpexCream_F</v>
          </cell>
          <cell r="C1204" t="str">
            <v>Feasible</v>
          </cell>
          <cell r="D1204" t="str">
            <v>Corporate</v>
          </cell>
          <cell r="E1204" t="str">
            <v>OPEX</v>
          </cell>
          <cell r="F1204" t="str">
            <v>DNR Prod Facilty</v>
          </cell>
          <cell r="G1204" t="str">
            <v>Corporate OPEX</v>
          </cell>
          <cell r="H1204" t="str">
            <v>NIP_O_OpexCream</v>
          </cell>
          <cell r="I1204" t="str">
            <v>Ranked IN</v>
          </cell>
          <cell r="J1204" t="str">
            <v>1. NFA</v>
          </cell>
          <cell r="K1204" t="str">
            <v>OPEX</v>
          </cell>
        </row>
        <row r="1205">
          <cell r="B1205" t="str">
            <v>NIP_O_OpexCreamKH_F</v>
          </cell>
          <cell r="C1205" t="str">
            <v>Feasible</v>
          </cell>
          <cell r="D1205" t="str">
            <v>Corporate</v>
          </cell>
          <cell r="E1205" t="str">
            <v>OPEX</v>
          </cell>
          <cell r="F1205" t="str">
            <v>DNR Prod Facilty</v>
          </cell>
          <cell r="G1205" t="str">
            <v>Corporate OPEX</v>
          </cell>
          <cell r="H1205" t="str">
            <v>NIP_O_OpexCreamKH</v>
          </cell>
          <cell r="I1205" t="str">
            <v>Ranked IN</v>
          </cell>
          <cell r="J1205" t="str">
            <v>1. NFA</v>
          </cell>
          <cell r="K1205" t="str">
            <v>OPEX</v>
          </cell>
        </row>
        <row r="1206">
          <cell r="B1206" t="str">
            <v>NIP_Z_ADIB_ELA_G01_F</v>
          </cell>
          <cell r="C1206" t="str">
            <v>Feasible</v>
          </cell>
          <cell r="D1206" t="str">
            <v>ELA</v>
          </cell>
          <cell r="E1206" t="str">
            <v>ADIB</v>
          </cell>
          <cell r="F1206" t="str">
            <v>NAG PF</v>
          </cell>
          <cell r="G1206" t="e">
            <v>#N/A</v>
          </cell>
          <cell r="H1206" t="str">
            <v>NIP_Z_ADIB_ELA_G01</v>
          </cell>
          <cell r="I1206" t="str">
            <v>Ranked IN</v>
          </cell>
          <cell r="J1206" t="str">
            <v>6. New gas (NLNG)</v>
          </cell>
          <cell r="K1206" t="str">
            <v>3. New Oil</v>
          </cell>
        </row>
        <row r="1207">
          <cell r="B1207" t="str">
            <v>NIP_Z_AGBD_ELA_D01_F</v>
          </cell>
          <cell r="C1207" t="str">
            <v>Feasible</v>
          </cell>
          <cell r="D1207" t="str">
            <v>ELA</v>
          </cell>
          <cell r="E1207" t="str">
            <v>AGBD</v>
          </cell>
          <cell r="F1207" t="str">
            <v>AGBADA2_FS</v>
          </cell>
          <cell r="G1207" t="str">
            <v>NIP_BP06_Agbada FOD</v>
          </cell>
          <cell r="H1207" t="str">
            <v>NIP_Z_AGBD_ELA_D01</v>
          </cell>
          <cell r="I1207" t="str">
            <v>Ranked IN</v>
          </cell>
          <cell r="J1207" t="str">
            <v>4. Oil Pre-FID</v>
          </cell>
          <cell r="K1207" t="str">
            <v>3. New Oil</v>
          </cell>
        </row>
        <row r="1208">
          <cell r="B1208" t="str">
            <v>NIP_Z_AHIA_ELA_G01_F</v>
          </cell>
          <cell r="C1208" t="str">
            <v>Feasible</v>
          </cell>
          <cell r="D1208" t="str">
            <v>ELA</v>
          </cell>
          <cell r="E1208" t="str">
            <v>AHIA</v>
          </cell>
          <cell r="F1208" t="str">
            <v>NAG PF</v>
          </cell>
          <cell r="G1208" t="e">
            <v>#N/A</v>
          </cell>
          <cell r="H1208" t="str">
            <v>NIP_Z_AHIA_ELA_G01</v>
          </cell>
          <cell r="I1208" t="str">
            <v>Ranked IN</v>
          </cell>
          <cell r="J1208" t="str">
            <v>6. New gas (NLNG)</v>
          </cell>
          <cell r="K1208" t="str">
            <v>3. New Oil</v>
          </cell>
        </row>
        <row r="1209">
          <cell r="B1209" t="str">
            <v>NIP_Z_ASSN_ELA_G01_F</v>
          </cell>
          <cell r="C1209" t="str">
            <v>Feasible</v>
          </cell>
          <cell r="D1209" t="str">
            <v>ELA</v>
          </cell>
          <cell r="E1209" t="str">
            <v>ASSN</v>
          </cell>
          <cell r="F1209" t="str">
            <v>NAG PF</v>
          </cell>
          <cell r="G1209" t="e">
            <v>#N/A</v>
          </cell>
          <cell r="H1209" t="str">
            <v>NIP_Z_ASSN_ELA_G01</v>
          </cell>
          <cell r="I1209" t="str">
            <v>Ranked IN</v>
          </cell>
          <cell r="J1209" t="str">
            <v>7. New Gas (IPP)</v>
          </cell>
          <cell r="K1209" t="str">
            <v>3. New Oil</v>
          </cell>
        </row>
        <row r="1210">
          <cell r="B1210" t="str">
            <v>NIP_Z_BENE_WNS_D01_F</v>
          </cell>
          <cell r="C1210" t="str">
            <v>Feasible</v>
          </cell>
          <cell r="D1210" t="str">
            <v>WNS</v>
          </cell>
          <cell r="E1210" t="str">
            <v>BENE</v>
          </cell>
          <cell r="F1210" t="str">
            <v>OTUMARA1_FS</v>
          </cell>
          <cell r="G1210" t="str">
            <v>NIP_BP06_Benin Estuary Initial Development</v>
          </cell>
          <cell r="H1210" t="str">
            <v>NIP_Z_BENE_WNS_D01</v>
          </cell>
          <cell r="I1210" t="str">
            <v>Ranked OUT</v>
          </cell>
          <cell r="J1210" t="str">
            <v>4. Oil Pre-FID</v>
          </cell>
          <cell r="K1210" t="str">
            <v>3. New Oil</v>
          </cell>
        </row>
        <row r="1211">
          <cell r="B1211" t="str">
            <v>NIP_Z_EGWA_WNS_G02_F</v>
          </cell>
          <cell r="C1211" t="str">
            <v>Feasible</v>
          </cell>
          <cell r="D1211" t="str">
            <v>WNS</v>
          </cell>
          <cell r="E1211" t="str">
            <v>EGWA</v>
          </cell>
          <cell r="F1211" t="str">
            <v>NAG PF</v>
          </cell>
          <cell r="G1211" t="e">
            <v>#N/A</v>
          </cell>
          <cell r="H1211" t="str">
            <v>NIP_Z_EGWA_WNS_G02</v>
          </cell>
          <cell r="I1211" t="str">
            <v>Ranked IN</v>
          </cell>
          <cell r="J1211" t="str">
            <v>7. New Gas (IPP)</v>
          </cell>
          <cell r="K1211" t="str">
            <v>3. New Oil</v>
          </cell>
        </row>
        <row r="1212">
          <cell r="B1212" t="str">
            <v>NIP_Z_ENWH_ELA_G01_F</v>
          </cell>
          <cell r="C1212" t="str">
            <v>Feasible</v>
          </cell>
          <cell r="D1212" t="str">
            <v>ELA</v>
          </cell>
          <cell r="E1212" t="str">
            <v>ENWH</v>
          </cell>
          <cell r="F1212" t="str">
            <v>NAG PF</v>
          </cell>
          <cell r="G1212" t="e">
            <v>#N/A</v>
          </cell>
          <cell r="H1212" t="str">
            <v>NIP_Z_ENWH_ELA_G01</v>
          </cell>
          <cell r="I1212" t="str">
            <v>Ranked IN</v>
          </cell>
          <cell r="J1212" t="str">
            <v>7. New Gas (IPP)</v>
          </cell>
          <cell r="K1212" t="str">
            <v>3. New Oil</v>
          </cell>
        </row>
        <row r="1213">
          <cell r="B1213" t="str">
            <v>NIP_Z_ETEL_ELA_G01_F</v>
          </cell>
          <cell r="C1213" t="str">
            <v>Feasible</v>
          </cell>
          <cell r="D1213" t="str">
            <v>ELA</v>
          </cell>
          <cell r="E1213" t="str">
            <v>ETEL</v>
          </cell>
          <cell r="F1213" t="str">
            <v>NAG PF</v>
          </cell>
          <cell r="G1213" t="e">
            <v>#N/A</v>
          </cell>
          <cell r="H1213" t="str">
            <v>NIP_Z_ETEL_ELA_G01</v>
          </cell>
          <cell r="I1213" t="str">
            <v>Ranked IN</v>
          </cell>
          <cell r="J1213" t="str">
            <v>6. New gas (NLNG)</v>
          </cell>
          <cell r="K1213" t="str">
            <v>3. New Oil</v>
          </cell>
        </row>
        <row r="1214">
          <cell r="B1214" t="str">
            <v>NIP_Z_GBAR_ELA_G01_F</v>
          </cell>
          <cell r="C1214" t="str">
            <v>Feasible</v>
          </cell>
          <cell r="D1214" t="str">
            <v>ELA</v>
          </cell>
          <cell r="E1214" t="str">
            <v>GBAR</v>
          </cell>
          <cell r="F1214" t="str">
            <v>NAG PF</v>
          </cell>
          <cell r="G1214" t="e">
            <v>#N/A</v>
          </cell>
          <cell r="H1214" t="str">
            <v>NIP_Z_GBAR_ELA_G01</v>
          </cell>
          <cell r="I1214" t="str">
            <v>Ranked IN</v>
          </cell>
          <cell r="J1214" t="str">
            <v>7. New Gas (IPP)</v>
          </cell>
          <cell r="K1214" t="str">
            <v>3. New Oil</v>
          </cell>
        </row>
        <row r="1215">
          <cell r="B1215" t="str">
            <v>NIP_Z_ISIM_ELA_I01_F</v>
          </cell>
          <cell r="C1215" t="str">
            <v>Feasible</v>
          </cell>
          <cell r="D1215" t="str">
            <v>ELA</v>
          </cell>
          <cell r="E1215" t="str">
            <v>ISIM</v>
          </cell>
          <cell r="F1215" t="str">
            <v>ISIMIRI1_FS</v>
          </cell>
          <cell r="G1215" t="str">
            <v>NIP_BP06_AG Solutions-Stranded</v>
          </cell>
          <cell r="H1215" t="str">
            <v>NIP_Z_ISIM_ELA_I01</v>
          </cell>
          <cell r="I1215" t="str">
            <v>Ranked IN</v>
          </cell>
          <cell r="J1215" t="str">
            <v>4. Oil Pre-FID</v>
          </cell>
          <cell r="K1215" t="str">
            <v>3. New Oil</v>
          </cell>
        </row>
        <row r="1216">
          <cell r="B1216" t="str">
            <v>NIP_Z_JONC_WNS_D02_F</v>
          </cell>
          <cell r="C1216" t="str">
            <v>Feasible</v>
          </cell>
          <cell r="D1216" t="str">
            <v>WNS</v>
          </cell>
          <cell r="E1216" t="str">
            <v>JONC</v>
          </cell>
          <cell r="F1216" t="str">
            <v>JONES_CREEK1_FS</v>
          </cell>
          <cell r="G1216" t="str">
            <v>NIP_BP06_Jones Creek FOD</v>
          </cell>
          <cell r="H1216" t="str">
            <v>NIP_Z_JONC_WNS_D02</v>
          </cell>
          <cell r="I1216" t="str">
            <v>Ranked OUT</v>
          </cell>
          <cell r="J1216" t="str">
            <v>4. Oil Pre-FID</v>
          </cell>
          <cell r="K1216" t="str">
            <v>3. New Oil</v>
          </cell>
        </row>
        <row r="1217">
          <cell r="B1217" t="str">
            <v>NIP_Z_JONC_WNS_W01_F</v>
          </cell>
          <cell r="C1217" t="str">
            <v>Feasible</v>
          </cell>
          <cell r="D1217" t="str">
            <v>WNS</v>
          </cell>
          <cell r="E1217" t="str">
            <v>JONC</v>
          </cell>
          <cell r="F1217" t="str">
            <v>JONES_CREEK1_FS</v>
          </cell>
          <cell r="G1217" t="str">
            <v>NIP_BP06_Jones Creek FOD</v>
          </cell>
          <cell r="H1217" t="str">
            <v>NIP_Z_JONC_WNS_W01</v>
          </cell>
          <cell r="I1217" t="str">
            <v>Ranked OUT</v>
          </cell>
          <cell r="J1217" t="str">
            <v>4. Oil Pre-FID</v>
          </cell>
          <cell r="K1217" t="str">
            <v>3. New Oil</v>
          </cell>
        </row>
        <row r="1218">
          <cell r="B1218" t="str">
            <v>NIP_Z_KOCR_ELA_G01_F</v>
          </cell>
          <cell r="C1218" t="str">
            <v>Feasible</v>
          </cell>
          <cell r="D1218" t="str">
            <v>ELA</v>
          </cell>
          <cell r="E1218" t="str">
            <v>KOCR</v>
          </cell>
          <cell r="F1218" t="str">
            <v>NAG PF</v>
          </cell>
          <cell r="G1218" t="e">
            <v>#N/A</v>
          </cell>
          <cell r="H1218" t="str">
            <v>NIP_Z_KOCR_ELA_G01</v>
          </cell>
          <cell r="I1218" t="str">
            <v>Ranked IN</v>
          </cell>
          <cell r="J1218" t="str">
            <v>6. New gas (NLNG)</v>
          </cell>
          <cell r="K1218" t="str">
            <v>3. New Oil</v>
          </cell>
        </row>
        <row r="1219">
          <cell r="B1219" t="str">
            <v>NIP_Z_OBEL_ELA_G01_F</v>
          </cell>
          <cell r="C1219" t="str">
            <v>Feasible</v>
          </cell>
          <cell r="D1219" t="str">
            <v>ELA</v>
          </cell>
          <cell r="E1219" t="str">
            <v>OBEL</v>
          </cell>
          <cell r="F1219" t="str">
            <v>NAG PF</v>
          </cell>
          <cell r="G1219" t="e">
            <v>#N/A</v>
          </cell>
          <cell r="H1219" t="str">
            <v>NIP_Z_OBEL_ELA_G01</v>
          </cell>
          <cell r="I1219" t="str">
            <v>Ranked IN</v>
          </cell>
          <cell r="J1219" t="str">
            <v>6. New gas (NLNG)</v>
          </cell>
          <cell r="K1219" t="str">
            <v>3. New Oil</v>
          </cell>
        </row>
        <row r="1220">
          <cell r="B1220" t="str">
            <v>NIP_Z_OBEL_ELA_I01_F</v>
          </cell>
          <cell r="C1220" t="str">
            <v>Feasible</v>
          </cell>
          <cell r="D1220" t="str">
            <v>ELA</v>
          </cell>
          <cell r="E1220" t="str">
            <v>OBEL</v>
          </cell>
          <cell r="F1220" t="str">
            <v>OBELE1_FS</v>
          </cell>
          <cell r="G1220" t="str">
            <v>NIP_BP06_AG Solutions-Stranded</v>
          </cell>
          <cell r="H1220" t="str">
            <v>NIP_Z_OBEL_ELA_I01</v>
          </cell>
          <cell r="I1220" t="str">
            <v>Ranked IN</v>
          </cell>
          <cell r="J1220" t="str">
            <v>4. Oil Pre-FID</v>
          </cell>
          <cell r="K1220" t="str">
            <v>3. New Oil</v>
          </cell>
        </row>
        <row r="1221">
          <cell r="B1221" t="str">
            <v>NIP_Z_OBEN_WLA_G03_F</v>
          </cell>
          <cell r="C1221" t="str">
            <v>Feasible</v>
          </cell>
          <cell r="D1221" t="str">
            <v>WLA</v>
          </cell>
          <cell r="E1221" t="str">
            <v>OBEN</v>
          </cell>
          <cell r="F1221" t="str">
            <v>NAG PF</v>
          </cell>
          <cell r="G1221" t="e">
            <v>#N/A</v>
          </cell>
          <cell r="H1221" t="str">
            <v>NIP_Z_OBEN_WLA_G03</v>
          </cell>
          <cell r="I1221" t="e">
            <v>#N/A</v>
          </cell>
          <cell r="J1221" t="e">
            <v>#N/A</v>
          </cell>
          <cell r="K1221" t="str">
            <v>3. New Oil</v>
          </cell>
        </row>
        <row r="1222">
          <cell r="B1222" t="str">
            <v>NIP_Z_ODID_WNS_C02_F</v>
          </cell>
          <cell r="C1222" t="str">
            <v>Feasible</v>
          </cell>
          <cell r="D1222" t="str">
            <v>WNS</v>
          </cell>
          <cell r="E1222" t="str">
            <v>ODID</v>
          </cell>
          <cell r="F1222" t="str">
            <v>ODIDI1_FS</v>
          </cell>
          <cell r="G1222" t="str">
            <v>NIP_BP06_Odidi node IOGP</v>
          </cell>
          <cell r="H1222" t="str">
            <v>NIP_Z_ODID_WNS_C02</v>
          </cell>
          <cell r="I1222" t="str">
            <v>Ranked IN</v>
          </cell>
          <cell r="J1222" t="str">
            <v>4. Oil Pre-FID</v>
          </cell>
          <cell r="K1222" t="str">
            <v>3. New Oil</v>
          </cell>
        </row>
        <row r="1223">
          <cell r="B1223" t="str">
            <v>NIP_Z_ODID_WNS_D01_F</v>
          </cell>
          <cell r="C1223" t="str">
            <v>Feasible</v>
          </cell>
          <cell r="D1223" t="str">
            <v>WNS</v>
          </cell>
          <cell r="E1223" t="str">
            <v>ODID</v>
          </cell>
          <cell r="F1223" t="str">
            <v>ODIDI1_FS</v>
          </cell>
          <cell r="G1223" t="str">
            <v>NIP_BP06_Odidi node IOGP</v>
          </cell>
          <cell r="H1223" t="str">
            <v>NIP_Z_ODID_WNS_D01</v>
          </cell>
          <cell r="I1223" t="str">
            <v>Ranked IN</v>
          </cell>
          <cell r="J1223" t="str">
            <v>4. Oil Pre-FID</v>
          </cell>
          <cell r="K1223" t="str">
            <v>3. New Oil</v>
          </cell>
        </row>
        <row r="1224">
          <cell r="B1224" t="str">
            <v>NIP_Z_ODID_WNS_G02_F</v>
          </cell>
          <cell r="C1224" t="str">
            <v>Feasible</v>
          </cell>
          <cell r="D1224" t="str">
            <v>WNS</v>
          </cell>
          <cell r="E1224" t="str">
            <v>ODID</v>
          </cell>
          <cell r="F1224" t="str">
            <v>NAG PF</v>
          </cell>
          <cell r="G1224" t="e">
            <v>#N/A</v>
          </cell>
          <cell r="H1224" t="str">
            <v>NIP_Z_ODID_WNS_G02</v>
          </cell>
          <cell r="I1224" t="str">
            <v>Ranked IN</v>
          </cell>
          <cell r="J1224" t="str">
            <v>7. New Gas (IPP)</v>
          </cell>
          <cell r="K1224" t="str">
            <v>3. New Oil</v>
          </cell>
        </row>
        <row r="1225">
          <cell r="B1225" t="str">
            <v>NIP_Z_ODID_WNS_G03_F</v>
          </cell>
          <cell r="C1225" t="str">
            <v>Feasible</v>
          </cell>
          <cell r="D1225" t="str">
            <v>WNS</v>
          </cell>
          <cell r="E1225" t="str">
            <v>ODID</v>
          </cell>
          <cell r="F1225" t="str">
            <v>NAG PF</v>
          </cell>
          <cell r="G1225" t="e">
            <v>#N/A</v>
          </cell>
          <cell r="H1225" t="str">
            <v>NIP_Z_ODID_WNS_G03</v>
          </cell>
          <cell r="I1225" t="str">
            <v>Ranked IN</v>
          </cell>
          <cell r="J1225" t="str">
            <v>7. New Gas (IPP)</v>
          </cell>
          <cell r="K1225" t="str">
            <v>3. New Oil</v>
          </cell>
        </row>
        <row r="1226">
          <cell r="B1226" t="str">
            <v>NIP_Z_ODID_WNS_G04_F</v>
          </cell>
          <cell r="C1226" t="str">
            <v>Feasible</v>
          </cell>
          <cell r="D1226" t="str">
            <v>WNS</v>
          </cell>
          <cell r="E1226" t="str">
            <v>ODID</v>
          </cell>
          <cell r="F1226" t="str">
            <v>NAG PF</v>
          </cell>
          <cell r="G1226" t="e">
            <v>#N/A</v>
          </cell>
          <cell r="H1226" t="str">
            <v>NIP_Z_ODID_WNS_G04</v>
          </cell>
          <cell r="I1226" t="e">
            <v>#N/A</v>
          </cell>
          <cell r="J1226" t="e">
            <v>#N/A</v>
          </cell>
          <cell r="K1226" t="str">
            <v>3. New Oil</v>
          </cell>
        </row>
        <row r="1227">
          <cell r="B1227" t="str">
            <v>NIP_Z_RUMU_ELA_G01_F</v>
          </cell>
          <cell r="C1227" t="str">
            <v>Feasible</v>
          </cell>
          <cell r="D1227" t="str">
            <v>ELA</v>
          </cell>
          <cell r="E1227" t="str">
            <v>RUMU</v>
          </cell>
          <cell r="F1227" t="str">
            <v>NAG PF</v>
          </cell>
          <cell r="G1227" t="e">
            <v>#N/A</v>
          </cell>
          <cell r="H1227" t="str">
            <v>NIP_Z_RUMU_ELA_G01</v>
          </cell>
          <cell r="I1227" t="str">
            <v>Ranked IN</v>
          </cell>
          <cell r="J1227" t="str">
            <v>6. New gas (NLNG)</v>
          </cell>
          <cell r="K1227" t="str">
            <v>3. New Oil</v>
          </cell>
        </row>
        <row r="1228">
          <cell r="B1228" t="str">
            <v>NIP_Z_RUMU_ELA_I01_F</v>
          </cell>
          <cell r="C1228" t="str">
            <v>Feasible</v>
          </cell>
          <cell r="D1228" t="str">
            <v>ELA</v>
          </cell>
          <cell r="E1228" t="str">
            <v>RUMU</v>
          </cell>
          <cell r="F1228" t="str">
            <v>RUMUEKPE1_FS</v>
          </cell>
          <cell r="G1228" t="str">
            <v>NIP_BP06_AG Solutions-Stranded</v>
          </cell>
          <cell r="H1228" t="str">
            <v>NIP_Z_RUMU_ELA_I01</v>
          </cell>
          <cell r="I1228" t="str">
            <v>Ranked IN</v>
          </cell>
          <cell r="J1228" t="str">
            <v>4. Oil Pre-FID</v>
          </cell>
          <cell r="K1228" t="str">
            <v>3. New Oil</v>
          </cell>
        </row>
        <row r="1229">
          <cell r="B1229" t="str">
            <v>NIP_Z_UBIE_ELA_G01_F</v>
          </cell>
          <cell r="C1229" t="str">
            <v>Feasible</v>
          </cell>
          <cell r="D1229" t="str">
            <v>ELA</v>
          </cell>
          <cell r="E1229" t="str">
            <v>UBIE</v>
          </cell>
          <cell r="F1229" t="str">
            <v>NAG PF</v>
          </cell>
          <cell r="G1229" t="e">
            <v>#N/A</v>
          </cell>
          <cell r="H1229" t="str">
            <v>NIP_Z_UBIE_ELA_G01</v>
          </cell>
          <cell r="I1229" t="str">
            <v>Ranked IN</v>
          </cell>
          <cell r="J1229" t="str">
            <v>6. New gas (NLNG)</v>
          </cell>
          <cell r="K1229" t="str">
            <v>3. New Oil</v>
          </cell>
        </row>
        <row r="1230">
          <cell r="B1230" t="str">
            <v>NIP_Z_UGHE_WLA_G05_F</v>
          </cell>
          <cell r="C1230" t="str">
            <v>Feasible</v>
          </cell>
          <cell r="D1230" t="str">
            <v>WLA</v>
          </cell>
          <cell r="E1230" t="str">
            <v>UGHE</v>
          </cell>
          <cell r="F1230" t="str">
            <v>NAG PF</v>
          </cell>
          <cell r="G1230" t="e">
            <v>#N/A</v>
          </cell>
          <cell r="H1230" t="str">
            <v>NIP_Z_UGHE_WLA_G05</v>
          </cell>
          <cell r="I1230" t="e">
            <v>#N/A</v>
          </cell>
          <cell r="J1230" t="e">
            <v>#N/A</v>
          </cell>
          <cell r="K1230" t="str">
            <v>3. New Oil</v>
          </cell>
        </row>
        <row r="1231">
          <cell r="B1231" t="str">
            <v>NIP_Z_UMUE_ELA_D01_F</v>
          </cell>
          <cell r="C1231" t="str">
            <v>Feasible</v>
          </cell>
          <cell r="D1231" t="str">
            <v>ELA</v>
          </cell>
          <cell r="E1231" t="str">
            <v>UMUE</v>
          </cell>
          <cell r="F1231" t="str">
            <v>UMUECHEM1_FS</v>
          </cell>
          <cell r="G1231" t="str">
            <v>NIP_BP06_Umuechem/Otamini IOGD</v>
          </cell>
          <cell r="H1231" t="str">
            <v>NIP_Z_UMUE_ELA_D01</v>
          </cell>
          <cell r="I1231" t="str">
            <v>Ranked IN</v>
          </cell>
          <cell r="J1231" t="str">
            <v>4. Oil Pre-FID</v>
          </cell>
          <cell r="K1231" t="str">
            <v>3. New Oil</v>
          </cell>
        </row>
        <row r="1232">
          <cell r="B1232" t="str">
            <v>NIP_Z_UTOR_WLA_G06_F</v>
          </cell>
          <cell r="C1232" t="str">
            <v>Feasible</v>
          </cell>
          <cell r="D1232" t="str">
            <v>WLA</v>
          </cell>
          <cell r="E1232" t="str">
            <v>UTOR</v>
          </cell>
          <cell r="F1232" t="str">
            <v>NAG PF</v>
          </cell>
          <cell r="G1232" t="e">
            <v>#N/A</v>
          </cell>
          <cell r="H1232" t="str">
            <v>NIP_Z_UTOR_WLA_G06</v>
          </cell>
          <cell r="I1232" t="e">
            <v>#N/A</v>
          </cell>
          <cell r="J1232" t="e">
            <v>#N/A</v>
          </cell>
          <cell r="K1232" t="str">
            <v>3. New Oil</v>
          </cell>
        </row>
        <row r="1233">
          <cell r="B1233" t="str">
            <v>NIP_Z_UZUZ_ELA_G01_F</v>
          </cell>
          <cell r="C1233" t="str">
            <v>Feasible</v>
          </cell>
          <cell r="D1233" t="str">
            <v>ELA</v>
          </cell>
          <cell r="E1233" t="str">
            <v>UZUZ</v>
          </cell>
          <cell r="F1233" t="str">
            <v>NAG PF</v>
          </cell>
          <cell r="G1233" t="e">
            <v>#N/A</v>
          </cell>
          <cell r="H1233" t="str">
            <v>NIP_Z_UZUZ_ELA_G01</v>
          </cell>
          <cell r="I1233" t="str">
            <v>Ranked IN</v>
          </cell>
          <cell r="J1233" t="str">
            <v>7. New Gas (IPP)</v>
          </cell>
          <cell r="K1233" t="str">
            <v>3. New Oil</v>
          </cell>
        </row>
        <row r="1234">
          <cell r="B1234" t="str">
            <v>NIP_X_MOU COMMITMENT_F</v>
          </cell>
          <cell r="C1234" t="str">
            <v>Feasible</v>
          </cell>
          <cell r="D1234" t="str">
            <v>Corporate</v>
          </cell>
          <cell r="E1234" t="str">
            <v>Exploration</v>
          </cell>
          <cell r="F1234" t="str">
            <v>DNR Prod Facilty</v>
          </cell>
          <cell r="G1234" t="str">
            <v>Corporate Exploration</v>
          </cell>
          <cell r="H1234" t="str">
            <v>NIP_X_MOU COMMITMENT</v>
          </cell>
          <cell r="I1234" t="str">
            <v>Ranked IN</v>
          </cell>
          <cell r="J1234" t="str">
            <v>1. NFA</v>
          </cell>
          <cell r="K1234" t="str">
            <v>Corporate</v>
          </cell>
        </row>
        <row r="1235">
          <cell r="B1235" t="str">
            <v>NIP_C_NOGI_IWMF_Z01_F</v>
          </cell>
          <cell r="C1235" t="str">
            <v>Feasible</v>
          </cell>
          <cell r="D1235" t="str">
            <v>Corporate</v>
          </cell>
          <cell r="E1235" t="str">
            <v>NOGI</v>
          </cell>
          <cell r="F1235" t="str">
            <v>DNR Prod Facilty</v>
          </cell>
          <cell r="G1235" t="str">
            <v>Corporate NOGI</v>
          </cell>
          <cell r="H1235" t="str">
            <v>NIP_C_NOGI_IWMF_Z01</v>
          </cell>
          <cell r="I1235" t="str">
            <v>Ranked IN</v>
          </cell>
          <cell r="J1235" t="str">
            <v>1. NFA</v>
          </cell>
          <cell r="K1235" t="str">
            <v>Corporate</v>
          </cell>
        </row>
        <row r="1236">
          <cell r="B1236" t="str">
            <v>NIP_C_NOGI_Afam VI Power_F</v>
          </cell>
          <cell r="C1236" t="str">
            <v>Feasible</v>
          </cell>
          <cell r="D1236" t="str">
            <v>Corporate</v>
          </cell>
          <cell r="E1236" t="str">
            <v>NOGI</v>
          </cell>
          <cell r="F1236" t="str">
            <v>DNR Prod Facilty</v>
          </cell>
          <cell r="G1236" t="str">
            <v>Corporate NOGI</v>
          </cell>
          <cell r="H1236" t="str">
            <v>NIP_C_NOGI_Afam VI Power_F</v>
          </cell>
          <cell r="I1236" t="e">
            <v>#N/A</v>
          </cell>
          <cell r="J1236" t="e">
            <v>#N/A</v>
          </cell>
          <cell r="K1236" t="str">
            <v>Corporate</v>
          </cell>
        </row>
        <row r="1237">
          <cell r="B1237" t="str">
            <v>NIP_C_NOGI_CIVIL_Doable_new</v>
          </cell>
          <cell r="C1237" t="str">
            <v>Doable</v>
          </cell>
          <cell r="D1237" t="str">
            <v>Corporate</v>
          </cell>
          <cell r="E1237" t="str">
            <v>NOGI</v>
          </cell>
          <cell r="F1237" t="str">
            <v>DNR Prod Facilty</v>
          </cell>
          <cell r="G1237" t="str">
            <v>Corporate NOGI</v>
          </cell>
          <cell r="H1237" t="str">
            <v>NIP_C_NOGI_CIVIL</v>
          </cell>
          <cell r="I1237" t="str">
            <v>Ranked IN</v>
          </cell>
          <cell r="J1237" t="str">
            <v>1. NFA</v>
          </cell>
          <cell r="K1237" t="str">
            <v>Corporate</v>
          </cell>
        </row>
        <row r="1238">
          <cell r="B1238" t="str">
            <v>NIP_C_NOGI_ELECTRICAL_Doable_new</v>
          </cell>
          <cell r="C1238" t="str">
            <v>Doable</v>
          </cell>
          <cell r="D1238" t="str">
            <v>Corporate</v>
          </cell>
          <cell r="E1238" t="str">
            <v>NOGI</v>
          </cell>
          <cell r="F1238" t="str">
            <v>DNR Prod Facilty</v>
          </cell>
          <cell r="G1238" t="str">
            <v>Corporate NOGI</v>
          </cell>
          <cell r="H1238" t="str">
            <v>NIP_C_NOGI_ELECTRICAL</v>
          </cell>
          <cell r="I1238" t="str">
            <v>Ranked IN</v>
          </cell>
          <cell r="J1238" t="str">
            <v>1. NFA</v>
          </cell>
          <cell r="K1238" t="str">
            <v>Corporate</v>
          </cell>
        </row>
        <row r="1239">
          <cell r="B1239" t="str">
            <v>NIP_C_NOGI_INFO TECH_Doable_new</v>
          </cell>
          <cell r="C1239" t="str">
            <v>Doable</v>
          </cell>
          <cell r="D1239" t="str">
            <v>Corporate</v>
          </cell>
          <cell r="E1239" t="str">
            <v>NOGI</v>
          </cell>
          <cell r="F1239" t="str">
            <v>DNR Prod Facilty</v>
          </cell>
          <cell r="G1239" t="str">
            <v>Corporate NOGI</v>
          </cell>
          <cell r="H1239" t="str">
            <v>NIP_C_NOGI_INFO TECH</v>
          </cell>
          <cell r="I1239" t="str">
            <v>Ranked IN</v>
          </cell>
          <cell r="J1239" t="str">
            <v>1. NFA</v>
          </cell>
          <cell r="K1239" t="str">
            <v>Corporate</v>
          </cell>
        </row>
        <row r="1240">
          <cell r="B1240" t="str">
            <v>NIP_C_NOGI_IWMF_Z01_DO</v>
          </cell>
          <cell r="C1240" t="str">
            <v>Doable</v>
          </cell>
          <cell r="D1240" t="str">
            <v>Corporate</v>
          </cell>
          <cell r="E1240" t="str">
            <v>NOGI</v>
          </cell>
          <cell r="F1240" t="str">
            <v>DNR Prod Facilty</v>
          </cell>
          <cell r="G1240" t="str">
            <v>Corporate NOGI</v>
          </cell>
          <cell r="H1240" t="str">
            <v>NIP_C_NOGI_IWMF_Z01</v>
          </cell>
          <cell r="I1240" t="str">
            <v>Ranked IN</v>
          </cell>
          <cell r="J1240" t="str">
            <v>1. NFA</v>
          </cell>
          <cell r="K1240" t="str">
            <v>Corporate</v>
          </cell>
        </row>
        <row r="1241">
          <cell r="B1241" t="str">
            <v>NIP_C_NOGI_LOGISTICS_Doable_new</v>
          </cell>
          <cell r="C1241" t="str">
            <v>Doable</v>
          </cell>
          <cell r="D1241" t="str">
            <v>Corporate</v>
          </cell>
          <cell r="E1241" t="str">
            <v>NOGI</v>
          </cell>
          <cell r="F1241" t="str">
            <v>DNR Prod Facilty</v>
          </cell>
          <cell r="G1241" t="str">
            <v>Corporate NOGI</v>
          </cell>
          <cell r="H1241" t="str">
            <v>NIP_C_NOGI_LOGISTICS</v>
          </cell>
          <cell r="I1241" t="str">
            <v>Ranked IN</v>
          </cell>
          <cell r="J1241" t="str">
            <v>1. NFA</v>
          </cell>
          <cell r="K1241" t="str">
            <v>Corporate</v>
          </cell>
        </row>
        <row r="1242">
          <cell r="B1242" t="str">
            <v>NIP_C_NOGI_SERVICES_Doable_new</v>
          </cell>
          <cell r="C1242" t="str">
            <v>Doable</v>
          </cell>
          <cell r="D1242" t="str">
            <v>Corporate</v>
          </cell>
          <cell r="E1242" t="str">
            <v>NOGI</v>
          </cell>
          <cell r="F1242" t="str">
            <v>DNR Prod Facilty</v>
          </cell>
          <cell r="G1242" t="str">
            <v>Corporate NOGI</v>
          </cell>
          <cell r="H1242" t="str">
            <v>NIP_C_NOGI_SERVICES</v>
          </cell>
          <cell r="I1242" t="str">
            <v>Ranked IN</v>
          </cell>
          <cell r="J1242" t="str">
            <v>1. NFA</v>
          </cell>
          <cell r="K1242" t="str">
            <v>Corporate</v>
          </cell>
        </row>
        <row r="1243">
          <cell r="B1243" t="str">
            <v>NIP_C_OGI_ Well Integrity Enhancement_Doable_new</v>
          </cell>
          <cell r="C1243" t="str">
            <v>Doable</v>
          </cell>
          <cell r="D1243" t="str">
            <v>Corporate</v>
          </cell>
          <cell r="E1243" t="str">
            <v>OGI</v>
          </cell>
          <cell r="F1243" t="str">
            <v>DNR Prod Facilty</v>
          </cell>
          <cell r="G1243" t="str">
            <v>Corporate OGI</v>
          </cell>
          <cell r="H1243" t="str">
            <v>NIP_C_OGI_ Well Integrity Enhancement</v>
          </cell>
          <cell r="I1243" t="str">
            <v>Ranked IN</v>
          </cell>
          <cell r="J1243" t="str">
            <v>1. NFA</v>
          </cell>
          <cell r="K1243" t="str">
            <v>Corporate</v>
          </cell>
        </row>
        <row r="1244">
          <cell r="B1244" t="str">
            <v>NIP_C_OGI_Bonny Terminal &amp; CLP_D</v>
          </cell>
          <cell r="C1244" t="str">
            <v>Doable</v>
          </cell>
          <cell r="D1244" t="str">
            <v>Corporate</v>
          </cell>
          <cell r="E1244" t="str">
            <v>OGI</v>
          </cell>
          <cell r="F1244" t="str">
            <v>DNR Prod Facilty</v>
          </cell>
          <cell r="G1244" t="str">
            <v>Corporate OGI</v>
          </cell>
          <cell r="H1244" t="str">
            <v>NIP_C_OGI_Bonny Terminal &amp; CLP</v>
          </cell>
          <cell r="I1244" t="str">
            <v>Ranked IN</v>
          </cell>
          <cell r="J1244" t="str">
            <v>1. NFA</v>
          </cell>
          <cell r="K1244" t="str">
            <v>Corporate</v>
          </cell>
        </row>
        <row r="1245">
          <cell r="B1245" t="str">
            <v>NIP_C_OGI_CIVIL_Doable_new</v>
          </cell>
          <cell r="C1245" t="str">
            <v>Doable</v>
          </cell>
          <cell r="D1245" t="str">
            <v>Corporate</v>
          </cell>
          <cell r="E1245" t="str">
            <v>OGI</v>
          </cell>
          <cell r="F1245" t="str">
            <v>DNR Prod Facilty</v>
          </cell>
          <cell r="G1245" t="str">
            <v>Corporate OGI</v>
          </cell>
          <cell r="H1245" t="str">
            <v>NIP_C_OGI_CIVIL</v>
          </cell>
          <cell r="I1245" t="str">
            <v>Ranked IN</v>
          </cell>
          <cell r="J1245" t="str">
            <v>1. NFA</v>
          </cell>
          <cell r="K1245" t="str">
            <v>Corporate</v>
          </cell>
        </row>
        <row r="1246">
          <cell r="B1246" t="str">
            <v>NIP_C_OGI_FIELD BASE INFRAST_Doable_new</v>
          </cell>
          <cell r="C1246" t="str">
            <v>Doable</v>
          </cell>
          <cell r="D1246" t="str">
            <v>Corporate</v>
          </cell>
          <cell r="E1246" t="str">
            <v>OGI</v>
          </cell>
          <cell r="F1246" t="str">
            <v>DNR Prod Facilty</v>
          </cell>
          <cell r="G1246" t="str">
            <v>Corporate OGI</v>
          </cell>
          <cell r="H1246" t="str">
            <v>NIP_C_OGI_FIELD BASE INFRAST</v>
          </cell>
          <cell r="I1246" t="str">
            <v>Ranked IN</v>
          </cell>
          <cell r="J1246" t="str">
            <v>1. NFA</v>
          </cell>
          <cell r="K1246" t="str">
            <v>Corporate</v>
          </cell>
        </row>
        <row r="1247">
          <cell r="B1247" t="str">
            <v>NIP_C_OGI_Field Logistics Base_Doable_new</v>
          </cell>
          <cell r="C1247" t="str">
            <v>Doable</v>
          </cell>
          <cell r="D1247" t="str">
            <v>Corporate</v>
          </cell>
          <cell r="E1247" t="str">
            <v>OGI</v>
          </cell>
          <cell r="F1247" t="str">
            <v>DNR Prod Facilty</v>
          </cell>
          <cell r="G1247" t="str">
            <v>Corporate OGI</v>
          </cell>
          <cell r="H1247" t="str">
            <v>NIP_C_OGI_Field Logistics Base</v>
          </cell>
          <cell r="I1247" t="str">
            <v>Ranked IN</v>
          </cell>
          <cell r="J1247" t="str">
            <v>1. NFA</v>
          </cell>
          <cell r="K1247" t="str">
            <v>Corporate</v>
          </cell>
        </row>
        <row r="1248">
          <cell r="B1248" t="str">
            <v>NIP_C_OGI_FORCADOS TERM + UPS_Doable_new</v>
          </cell>
          <cell r="C1248" t="str">
            <v>Doable</v>
          </cell>
          <cell r="D1248" t="str">
            <v>Corporate</v>
          </cell>
          <cell r="E1248" t="str">
            <v>OGI</v>
          </cell>
          <cell r="F1248" t="str">
            <v>DNR Prod Facilty</v>
          </cell>
          <cell r="G1248" t="str">
            <v>Corporate OGI</v>
          </cell>
          <cell r="H1248" t="str">
            <v>NIP_C_OGI_FORCADOS TERM + UPS</v>
          </cell>
          <cell r="I1248" t="str">
            <v>Ranked IN</v>
          </cell>
          <cell r="J1248" t="str">
            <v>1. NFA</v>
          </cell>
          <cell r="K1248" t="str">
            <v>Corporate</v>
          </cell>
        </row>
        <row r="1249">
          <cell r="B1249" t="str">
            <v>NIP_D_2006 LIO_PRA_D</v>
          </cell>
          <cell r="C1249" t="str">
            <v>Doable</v>
          </cell>
          <cell r="D1249" t="str">
            <v>Corporate</v>
          </cell>
          <cell r="E1249" t="str">
            <v>PRA</v>
          </cell>
          <cell r="F1249" t="str">
            <v>DNR Prod Facilty</v>
          </cell>
          <cell r="G1249" t="str">
            <v>Corporate PRA</v>
          </cell>
          <cell r="H1249" t="str">
            <v>NIP_D_2006 LIO_PRA</v>
          </cell>
          <cell r="I1249" t="str">
            <v>Ranked IN</v>
          </cell>
          <cell r="J1249" t="str">
            <v>1. NFA</v>
          </cell>
          <cell r="K1249" t="str">
            <v>PRA</v>
          </cell>
        </row>
        <row r="1250">
          <cell r="B1250" t="str">
            <v>NIP_D_2007 LIO_PRA_D</v>
          </cell>
          <cell r="C1250" t="str">
            <v>Doable</v>
          </cell>
          <cell r="D1250" t="str">
            <v>Corporate</v>
          </cell>
          <cell r="E1250" t="str">
            <v>PRA</v>
          </cell>
          <cell r="F1250" t="str">
            <v>DNR Prod Facilty</v>
          </cell>
          <cell r="G1250" t="str">
            <v>Corporate PRA</v>
          </cell>
          <cell r="H1250" t="str">
            <v>NIP_D_2007 LIO_PRA</v>
          </cell>
          <cell r="I1250" t="str">
            <v>Ranked IN</v>
          </cell>
          <cell r="J1250" t="str">
            <v>1. NFA</v>
          </cell>
          <cell r="K1250" t="str">
            <v>PRA</v>
          </cell>
        </row>
        <row r="1251">
          <cell r="B1251" t="str">
            <v>NIP_D_2008 LIO_PRA_D</v>
          </cell>
          <cell r="C1251" t="str">
            <v>Doable</v>
          </cell>
          <cell r="D1251" t="str">
            <v>Corporate</v>
          </cell>
          <cell r="E1251" t="str">
            <v>PRA</v>
          </cell>
          <cell r="F1251" t="str">
            <v>DNR Prod Facilty</v>
          </cell>
          <cell r="G1251" t="str">
            <v>Corporate PRA</v>
          </cell>
          <cell r="H1251" t="str">
            <v>NIP_D_2008 LIO_PRA</v>
          </cell>
          <cell r="I1251" t="str">
            <v>Ranked IN</v>
          </cell>
          <cell r="J1251" t="str">
            <v>1. NFA</v>
          </cell>
          <cell r="K1251" t="str">
            <v>PRA</v>
          </cell>
        </row>
        <row r="1252">
          <cell r="B1252" t="str">
            <v>NIP_D_ABIA_WNS_C01_D</v>
          </cell>
          <cell r="C1252" t="str">
            <v>Doable</v>
          </cell>
          <cell r="D1252" t="str">
            <v>WNS</v>
          </cell>
          <cell r="E1252" t="str">
            <v>ABIA</v>
          </cell>
          <cell r="F1252" t="str">
            <v>JONES_CREEK1_FS</v>
          </cell>
          <cell r="G1252" t="str">
            <v>NIP_BP06_Gbetiokun/Abiala ID</v>
          </cell>
          <cell r="H1252" t="str">
            <v>NIP_D_ABIA_WNS_C01</v>
          </cell>
          <cell r="I1252" t="str">
            <v>Ranked IN</v>
          </cell>
          <cell r="J1252" t="str">
            <v>4. Oil Pre-FID</v>
          </cell>
          <cell r="K1252" t="str">
            <v>3. New Oil</v>
          </cell>
        </row>
        <row r="1253">
          <cell r="B1253" t="str">
            <v>NIP_D_ADIB_ELA_I01_D</v>
          </cell>
          <cell r="C1253" t="str">
            <v>Doable</v>
          </cell>
          <cell r="D1253" t="str">
            <v>ELA</v>
          </cell>
          <cell r="E1253" t="str">
            <v>ADIB</v>
          </cell>
          <cell r="F1253" t="str">
            <v>ADIBAWA1_FS</v>
          </cell>
          <cell r="G1253" t="str">
            <v>NIP_BP06_AG Solutions-Ahia Adibawa</v>
          </cell>
          <cell r="H1253" t="str">
            <v>NIP_D_ADIB_ELA_I01</v>
          </cell>
          <cell r="I1253" t="str">
            <v>Ranked IN</v>
          </cell>
          <cell r="J1253" t="str">
            <v>4. Oil Pre-FID</v>
          </cell>
          <cell r="K1253" t="str">
            <v>3. New Oil</v>
          </cell>
        </row>
        <row r="1254">
          <cell r="B1254" t="str">
            <v>NIP_D_ADIB_ELA_R01_D</v>
          </cell>
          <cell r="C1254" t="str">
            <v>Doable</v>
          </cell>
          <cell r="D1254" t="str">
            <v>ELA</v>
          </cell>
          <cell r="E1254" t="str">
            <v>ADIB</v>
          </cell>
          <cell r="F1254" t="str">
            <v>ADIBAWA1_FS</v>
          </cell>
          <cell r="G1254" t="str">
            <v>NIP_BP06_2006 LIO</v>
          </cell>
          <cell r="H1254" t="str">
            <v>NIP_D_ADIB_ELA_R01</v>
          </cell>
          <cell r="I1254" t="str">
            <v>Ranked IN</v>
          </cell>
          <cell r="J1254" t="str">
            <v>1. NFA</v>
          </cell>
          <cell r="K1254" t="str">
            <v>2. LIO</v>
          </cell>
        </row>
        <row r="1255">
          <cell r="B1255" t="str">
            <v>NIP_D_ADIB_ELA_R02_D</v>
          </cell>
          <cell r="C1255" t="str">
            <v>Doable</v>
          </cell>
          <cell r="D1255" t="str">
            <v>ELA</v>
          </cell>
          <cell r="E1255" t="str">
            <v>ADIB</v>
          </cell>
          <cell r="F1255" t="str">
            <v>ADIBAWA1_FS</v>
          </cell>
          <cell r="G1255" t="str">
            <v>NIP_BP06_2007 LIO</v>
          </cell>
          <cell r="H1255" t="str">
            <v>NIP_D_ADIB_ELA_R02</v>
          </cell>
          <cell r="I1255" t="str">
            <v>Ranked IN</v>
          </cell>
          <cell r="J1255" t="str">
            <v>1. NFA</v>
          </cell>
          <cell r="K1255" t="str">
            <v>2. LIO</v>
          </cell>
        </row>
        <row r="1256">
          <cell r="B1256" t="str">
            <v>NIP_D_ADNE_ELA_I01_D</v>
          </cell>
          <cell r="C1256" t="str">
            <v>Doable</v>
          </cell>
          <cell r="D1256" t="str">
            <v>ELA</v>
          </cell>
          <cell r="E1256" t="str">
            <v>ADNE</v>
          </cell>
          <cell r="F1256" t="str">
            <v>ADIBAWA1_FS</v>
          </cell>
          <cell r="G1256" t="str">
            <v>NIP_BP06_AG Solutions-Ahia Adibawa</v>
          </cell>
          <cell r="H1256" t="str">
            <v>NIP_D_ADNE_ELA_I01</v>
          </cell>
          <cell r="I1256" t="str">
            <v>Ranked IN</v>
          </cell>
          <cell r="J1256" t="str">
            <v>4. Oil Pre-Fid</v>
          </cell>
          <cell r="K1256" t="str">
            <v>3. New Oil</v>
          </cell>
        </row>
        <row r="1257">
          <cell r="B1257" t="str">
            <v>NIP_D_ADNE_ELA_S01_D</v>
          </cell>
          <cell r="C1257" t="str">
            <v>Doable</v>
          </cell>
          <cell r="D1257" t="str">
            <v>ELA</v>
          </cell>
          <cell r="E1257" t="str">
            <v>ADNE</v>
          </cell>
          <cell r="F1257" t="str">
            <v>ADIBAWA1_FS</v>
          </cell>
          <cell r="G1257" t="str">
            <v>NIP_BP06_Integrity</v>
          </cell>
          <cell r="H1257" t="str">
            <v>NIP_D_ADNE_ELA_S01</v>
          </cell>
          <cell r="I1257" t="str">
            <v>Ranked IN</v>
          </cell>
          <cell r="J1257" t="str">
            <v>1. NFA</v>
          </cell>
          <cell r="K1257" t="str">
            <v>2. LIO</v>
          </cell>
        </row>
        <row r="1258">
          <cell r="B1258" t="str">
            <v>NIP_D_Afam Gas Supply_PRA_D</v>
          </cell>
          <cell r="C1258" t="str">
            <v>Doable</v>
          </cell>
          <cell r="D1258" t="str">
            <v>Corporate</v>
          </cell>
          <cell r="E1258" t="str">
            <v>PRA</v>
          </cell>
          <cell r="F1258" t="str">
            <v>DNR Prod Facilty</v>
          </cell>
          <cell r="G1258" t="str">
            <v>Corporate PRA</v>
          </cell>
          <cell r="H1258" t="str">
            <v>NIP_D_Afam Gas Supply_PRA</v>
          </cell>
          <cell r="I1258" t="str">
            <v>Ranked IN</v>
          </cell>
          <cell r="J1258" t="str">
            <v>5. Ongoing Gas</v>
          </cell>
          <cell r="K1258" t="str">
            <v>PRA</v>
          </cell>
        </row>
        <row r="1259">
          <cell r="B1259" t="str">
            <v>NIP_D_Afam ORD_PRA_D</v>
          </cell>
          <cell r="C1259" t="str">
            <v>Doable</v>
          </cell>
          <cell r="D1259" t="str">
            <v>Corporate</v>
          </cell>
          <cell r="E1259" t="str">
            <v>PRA</v>
          </cell>
          <cell r="F1259" t="str">
            <v>DNR Prod Facilty</v>
          </cell>
          <cell r="G1259" t="str">
            <v>Corporate PRA</v>
          </cell>
          <cell r="H1259" t="str">
            <v>NIP_D_Afam ORD_PRA</v>
          </cell>
          <cell r="I1259" t="str">
            <v>Ranked IN</v>
          </cell>
          <cell r="J1259" t="str">
            <v>4. Oil Pre-FID</v>
          </cell>
          <cell r="K1259" t="str">
            <v>PRA</v>
          </cell>
        </row>
        <row r="1260">
          <cell r="B1260" t="str">
            <v>NIP_D_Afam/Alscon Gas Supply Facilities Cost_D</v>
          </cell>
          <cell r="C1260" t="str">
            <v>Doable</v>
          </cell>
          <cell r="D1260" t="str">
            <v>Facility Costs</v>
          </cell>
          <cell r="E1260" t="str">
            <v>AFAM</v>
          </cell>
          <cell r="F1260" t="str">
            <v>DNR Prod Facilty</v>
          </cell>
          <cell r="G1260" t="str">
            <v>Corporate - Facility</v>
          </cell>
          <cell r="H1260" t="str">
            <v>NIP_D_Afam/Alscon Gas Supply Facilities Cost</v>
          </cell>
          <cell r="I1260" t="str">
            <v>Ranked IN</v>
          </cell>
          <cell r="J1260" t="str">
            <v>5. Ongoing Gas</v>
          </cell>
          <cell r="K1260" t="str">
            <v>Facilities</v>
          </cell>
        </row>
        <row r="1261">
          <cell r="B1261" t="str">
            <v>NIP_D_AFAM_ELA_D01_D</v>
          </cell>
          <cell r="C1261" t="str">
            <v>Doable</v>
          </cell>
          <cell r="D1261" t="str">
            <v>ELA</v>
          </cell>
          <cell r="E1261" t="str">
            <v>AFAM</v>
          </cell>
          <cell r="F1261" t="str">
            <v>PLANNED_OKOLOMA1_FS</v>
          </cell>
          <cell r="G1261" t="str">
            <v>NIP_BP06_Afam ORD</v>
          </cell>
          <cell r="H1261" t="str">
            <v>NIP_D_AFAM_ELA_D01</v>
          </cell>
          <cell r="I1261" t="str">
            <v>Ranked IN</v>
          </cell>
          <cell r="J1261" t="str">
            <v>4. Oil Pre-FID</v>
          </cell>
          <cell r="K1261" t="str">
            <v>3. New Oil</v>
          </cell>
        </row>
        <row r="1262">
          <cell r="B1262" t="str">
            <v>NIP_D_AFAM_ELA_G01_D</v>
          </cell>
          <cell r="C1262" t="str">
            <v>Doable</v>
          </cell>
          <cell r="D1262" t="str">
            <v>ELA</v>
          </cell>
          <cell r="E1262" t="str">
            <v>AFAM</v>
          </cell>
          <cell r="F1262" t="str">
            <v>NAG PF</v>
          </cell>
          <cell r="G1262" t="e">
            <v>#N/A</v>
          </cell>
          <cell r="H1262" t="str">
            <v>NIP_D_AFAM_ELA_G01</v>
          </cell>
          <cell r="I1262" t="str">
            <v>Ranked IN</v>
          </cell>
          <cell r="J1262" t="str">
            <v>5. Ongoing Gas</v>
          </cell>
          <cell r="K1262" t="str">
            <v>3. New Oil</v>
          </cell>
        </row>
        <row r="1263">
          <cell r="B1263" t="str">
            <v>NIP_D_AFIE_WLA_D01_D</v>
          </cell>
          <cell r="C1263" t="str">
            <v>Doable</v>
          </cell>
          <cell r="D1263" t="str">
            <v>WLA</v>
          </cell>
          <cell r="E1263" t="str">
            <v>AFIE</v>
          </cell>
          <cell r="F1263" t="str">
            <v>AFIESERE1_FS</v>
          </cell>
          <cell r="G1263" t="str">
            <v>NIP_BP06_AOU Module 1</v>
          </cell>
          <cell r="H1263" t="str">
            <v>NIP_D_AFIE_WLA_D01</v>
          </cell>
          <cell r="I1263" t="str">
            <v>Ranked IN</v>
          </cell>
          <cell r="J1263" t="str">
            <v>4. Oil Pre-FID</v>
          </cell>
          <cell r="K1263" t="str">
            <v>3. New Oil</v>
          </cell>
        </row>
        <row r="1264">
          <cell r="B1264" t="str">
            <v>NIP_D_AFIE_WLA_D02_D</v>
          </cell>
          <cell r="C1264" t="str">
            <v>Doable</v>
          </cell>
          <cell r="D1264" t="str">
            <v>WLA</v>
          </cell>
          <cell r="E1264" t="str">
            <v>AFIE</v>
          </cell>
          <cell r="F1264" t="str">
            <v>AFIESERE1_FS</v>
          </cell>
          <cell r="G1264" t="str">
            <v>NIP_BP06_AOU Module 2</v>
          </cell>
          <cell r="H1264" t="str">
            <v>NIP_D_AFIE_WLA_D02</v>
          </cell>
          <cell r="I1264" t="str">
            <v>Ranked IN</v>
          </cell>
          <cell r="J1264" t="str">
            <v>4. Oil Pre-FID</v>
          </cell>
          <cell r="K1264" t="str">
            <v>3. New Oil</v>
          </cell>
        </row>
        <row r="1265">
          <cell r="B1265" t="str">
            <v>NIP_D_AFIE_WLA_T01_D</v>
          </cell>
          <cell r="C1265" t="str">
            <v>Doable</v>
          </cell>
          <cell r="D1265" t="str">
            <v>WLA</v>
          </cell>
          <cell r="E1265" t="str">
            <v>AFIE</v>
          </cell>
          <cell r="F1265" t="str">
            <v>AFIESERE1_FS</v>
          </cell>
          <cell r="G1265" t="str">
            <v>NIP_BP06_2006 LIO</v>
          </cell>
          <cell r="H1265" t="str">
            <v>NIP_D_AFIE_WLA_T01</v>
          </cell>
          <cell r="I1265" t="str">
            <v>Ranked IN</v>
          </cell>
          <cell r="J1265" t="str">
            <v>1. NFA</v>
          </cell>
          <cell r="K1265" t="str">
            <v>2. LIO</v>
          </cell>
        </row>
        <row r="1266">
          <cell r="B1266" t="str">
            <v>NIP_D_AFMU_ELA_G01_D</v>
          </cell>
          <cell r="C1266" t="str">
            <v>Doable</v>
          </cell>
          <cell r="D1266" t="str">
            <v>ELA</v>
          </cell>
          <cell r="E1266" t="str">
            <v>AFMU</v>
          </cell>
          <cell r="F1266" t="str">
            <v>NAG PF</v>
          </cell>
          <cell r="G1266" t="str">
            <v>NIP_BP06_Afam Gas Supply</v>
          </cell>
          <cell r="H1266" t="str">
            <v>NIP_D_AFMU_ELA_G01</v>
          </cell>
          <cell r="I1266" t="str">
            <v>Ranked IN</v>
          </cell>
          <cell r="J1266" t="str">
            <v>5. Ongoing Gas</v>
          </cell>
          <cell r="K1266" t="str">
            <v>3. New Oil</v>
          </cell>
        </row>
        <row r="1267">
          <cell r="B1267" t="str">
            <v>NIP_D_AFRE_WSS_C01_D</v>
          </cell>
          <cell r="C1267" t="str">
            <v>Doable</v>
          </cell>
          <cell r="D1267" t="str">
            <v>WSS</v>
          </cell>
          <cell r="E1267" t="str">
            <v>AFRE</v>
          </cell>
          <cell r="F1267" t="str">
            <v>ESCRAVOS_BEACH1_FS</v>
          </cell>
          <cell r="G1267" t="str">
            <v>NIP_BP06_Afremo Workover</v>
          </cell>
          <cell r="H1267" t="str">
            <v>NIP_D_AFRE_WSS_C01</v>
          </cell>
          <cell r="I1267" t="str">
            <v>Ranked OUT</v>
          </cell>
          <cell r="J1267" t="str">
            <v>4. Oil Pre-FID</v>
          </cell>
          <cell r="K1267" t="str">
            <v>3. New Oil</v>
          </cell>
        </row>
        <row r="1268">
          <cell r="B1268" t="str">
            <v>NIP_D_AFRE_WSS_D01_D</v>
          </cell>
          <cell r="C1268" t="str">
            <v>Doable</v>
          </cell>
          <cell r="D1268" t="str">
            <v>WSS</v>
          </cell>
          <cell r="E1268" t="str">
            <v>AFRE</v>
          </cell>
          <cell r="F1268" t="str">
            <v>ESCRAVOS_BEACH1_FS</v>
          </cell>
          <cell r="G1268" t="str">
            <v>NIP_BP06_Afremo Sidetrack</v>
          </cell>
          <cell r="H1268" t="str">
            <v>NIP_D_AFRE_WSS_D01</v>
          </cell>
          <cell r="I1268" t="str">
            <v>Ranked OUT</v>
          </cell>
          <cell r="J1268" t="str">
            <v>4. Oil Pre-FID</v>
          </cell>
          <cell r="K1268" t="str">
            <v>3. New Oil</v>
          </cell>
        </row>
        <row r="1269">
          <cell r="B1269" t="str">
            <v>NIP_D_AFRE_WSS_L01_D</v>
          </cell>
          <cell r="C1269" t="str">
            <v>Doable</v>
          </cell>
          <cell r="D1269" t="str">
            <v>WSS</v>
          </cell>
          <cell r="E1269" t="str">
            <v>AFRE</v>
          </cell>
          <cell r="F1269" t="str">
            <v>ESCRAVOS_BEACH1_FS</v>
          </cell>
          <cell r="G1269" t="str">
            <v>NIP_BP06_Afremo Gaslift</v>
          </cell>
          <cell r="H1269" t="str">
            <v>NIP_D_AFRE_WSS_L01</v>
          </cell>
          <cell r="I1269" t="str">
            <v>Ranked OUT</v>
          </cell>
          <cell r="J1269" t="str">
            <v>4. Oil Pre-FID</v>
          </cell>
          <cell r="K1269" t="str">
            <v>3. New Oil</v>
          </cell>
        </row>
        <row r="1270">
          <cell r="B1270" t="str">
            <v>NIP_D_Afremo Gaslift_PRA_D</v>
          </cell>
          <cell r="C1270" t="str">
            <v>Doable</v>
          </cell>
          <cell r="D1270" t="str">
            <v>Corporate</v>
          </cell>
          <cell r="E1270" t="str">
            <v>PRA</v>
          </cell>
          <cell r="F1270" t="str">
            <v>DNR Prod Facilty</v>
          </cell>
          <cell r="G1270" t="str">
            <v>Corporate PRA</v>
          </cell>
          <cell r="H1270" t="str">
            <v>NIP_D_Afremo Gaslift_PRA</v>
          </cell>
          <cell r="I1270" t="str">
            <v>Ranked OUT</v>
          </cell>
          <cell r="J1270" t="str">
            <v>4. Oil Pre-FID</v>
          </cell>
          <cell r="K1270" t="str">
            <v>PRA</v>
          </cell>
        </row>
        <row r="1271">
          <cell r="B1271" t="str">
            <v>NIP_D_Afremo Sidetrack_PRA_D</v>
          </cell>
          <cell r="C1271" t="str">
            <v>Doable</v>
          </cell>
          <cell r="D1271" t="str">
            <v>Corporate</v>
          </cell>
          <cell r="E1271" t="str">
            <v>PRA</v>
          </cell>
          <cell r="F1271" t="str">
            <v>DNR Prod Facilty</v>
          </cell>
          <cell r="G1271" t="str">
            <v>Corporate PRA</v>
          </cell>
          <cell r="H1271" t="str">
            <v>NIP_D_Afremo Sidetrack_PRA</v>
          </cell>
          <cell r="I1271" t="str">
            <v>Ranked OUT</v>
          </cell>
          <cell r="J1271" t="str">
            <v>4. Oil Pre-FID</v>
          </cell>
          <cell r="K1271" t="str">
            <v>PRA</v>
          </cell>
        </row>
        <row r="1272">
          <cell r="B1272" t="str">
            <v>NIP_D_Afremo Workover_PRA_D</v>
          </cell>
          <cell r="C1272" t="str">
            <v>Doable</v>
          </cell>
          <cell r="D1272" t="str">
            <v>Corporate</v>
          </cell>
          <cell r="E1272" t="str">
            <v>PRA</v>
          </cell>
          <cell r="F1272" t="str">
            <v>DNR Prod Facilty</v>
          </cell>
          <cell r="G1272" t="str">
            <v>Corporate PRA</v>
          </cell>
          <cell r="H1272" t="str">
            <v>NIP_D_Afremo Workover_PRA</v>
          </cell>
          <cell r="I1272" t="str">
            <v>Ranked OUT</v>
          </cell>
          <cell r="J1272" t="str">
            <v>4. Oil Pre-FID</v>
          </cell>
          <cell r="K1272" t="str">
            <v>PRA</v>
          </cell>
        </row>
        <row r="1273">
          <cell r="B1273" t="str">
            <v>NIP_D_AFUO_WSS_D01_D</v>
          </cell>
          <cell r="C1273" t="str">
            <v>Doable</v>
          </cell>
          <cell r="D1273" t="str">
            <v>WSS</v>
          </cell>
          <cell r="E1273" t="str">
            <v>AFUO</v>
          </cell>
          <cell r="F1273" t="str">
            <v>OGBN_NAOC1_FS</v>
          </cell>
          <cell r="G1273" t="str">
            <v>NIP_BP06_Afuo-Ogbainbiri FOD</v>
          </cell>
          <cell r="H1273" t="str">
            <v>NIP_D_AFUO_WSS_D01</v>
          </cell>
          <cell r="I1273" t="str">
            <v>Ranked IN</v>
          </cell>
          <cell r="J1273" t="str">
            <v>4. Oil Pre-FID</v>
          </cell>
          <cell r="K1273" t="str">
            <v>3. New Oil</v>
          </cell>
        </row>
        <row r="1274">
          <cell r="B1274" t="str">
            <v>NIP_D_AFUO_WSS_I01_D</v>
          </cell>
          <cell r="C1274" t="str">
            <v>Doable</v>
          </cell>
          <cell r="D1274" t="str">
            <v>WSS</v>
          </cell>
          <cell r="E1274" t="str">
            <v>AFUO</v>
          </cell>
          <cell r="F1274" t="str">
            <v>OGBN_NAOC1_FS</v>
          </cell>
          <cell r="G1274" t="str">
            <v>NIP_BP06_AG Solutions-Afuo Ogbainbiri</v>
          </cell>
          <cell r="H1274" t="str">
            <v>NIP_D_AFUO_WSS_I01</v>
          </cell>
          <cell r="I1274" t="str">
            <v>Ranked IN</v>
          </cell>
          <cell r="J1274" t="str">
            <v>4. Oil Pre-FID</v>
          </cell>
          <cell r="K1274" t="str">
            <v>3. New Oil</v>
          </cell>
        </row>
        <row r="1275">
          <cell r="B1275" t="str">
            <v>NIP_D_AFUO_WSS_R01_D</v>
          </cell>
          <cell r="C1275" t="str">
            <v>Doable</v>
          </cell>
          <cell r="D1275" t="str">
            <v>WSS</v>
          </cell>
          <cell r="E1275" t="str">
            <v>AFUO</v>
          </cell>
          <cell r="F1275" t="str">
            <v>OGBN_NAOC1_FS</v>
          </cell>
          <cell r="G1275" t="str">
            <v>NIP_BP06_2006 LIO</v>
          </cell>
          <cell r="H1275" t="str">
            <v>NIP_D_AFUO_WSS_R01</v>
          </cell>
          <cell r="I1275" t="str">
            <v>Ranked IN</v>
          </cell>
          <cell r="J1275" t="str">
            <v>1. NFA</v>
          </cell>
          <cell r="K1275" t="str">
            <v>2. LIO</v>
          </cell>
        </row>
        <row r="1276">
          <cell r="B1276" t="str">
            <v>NIP_D_Afuo-Ogbainbiri FOD_PRA_D</v>
          </cell>
          <cell r="C1276" t="str">
            <v>Doable</v>
          </cell>
          <cell r="D1276" t="str">
            <v>Corporate</v>
          </cell>
          <cell r="E1276" t="str">
            <v>PRA</v>
          </cell>
          <cell r="F1276" t="str">
            <v>DNR Prod Facilty</v>
          </cell>
          <cell r="G1276" t="str">
            <v>Corporate PRA</v>
          </cell>
          <cell r="H1276" t="str">
            <v>NIP_D_Afuo-Ogbainbiri FOD_PRA</v>
          </cell>
          <cell r="I1276" t="str">
            <v>Ranked IN</v>
          </cell>
          <cell r="J1276" t="str">
            <v>4. Oil Pre-FID</v>
          </cell>
          <cell r="K1276" t="str">
            <v>PRA</v>
          </cell>
        </row>
        <row r="1277">
          <cell r="B1277" t="str">
            <v>NIP_D_AG Solutions Umuechem/Otamini IOGD_PRA_D</v>
          </cell>
          <cell r="C1277" t="str">
            <v>Doable</v>
          </cell>
          <cell r="D1277" t="str">
            <v>Corporate</v>
          </cell>
          <cell r="E1277" t="str">
            <v>PRA</v>
          </cell>
          <cell r="F1277" t="str">
            <v>DNR Prod Facilty</v>
          </cell>
          <cell r="G1277" t="str">
            <v>Corporate PRA</v>
          </cell>
          <cell r="H1277" t="str">
            <v>NIP_D_AG Solutions Umuechem/Otamini IOGD_PRA</v>
          </cell>
          <cell r="I1277" t="str">
            <v>Ranked IN</v>
          </cell>
          <cell r="J1277" t="str">
            <v>4. Oil Pre-FID</v>
          </cell>
          <cell r="K1277" t="str">
            <v>PRA</v>
          </cell>
        </row>
        <row r="1278">
          <cell r="B1278" t="str">
            <v>NIP_D_AG Solutions-Afuo Ogbainbiri_PRA_D</v>
          </cell>
          <cell r="C1278" t="str">
            <v>Doable</v>
          </cell>
          <cell r="D1278" t="str">
            <v>Corporate</v>
          </cell>
          <cell r="E1278" t="str">
            <v>PRA</v>
          </cell>
          <cell r="F1278" t="str">
            <v>DNR Prod Facilty</v>
          </cell>
          <cell r="G1278" t="str">
            <v>Corporate PRA</v>
          </cell>
          <cell r="H1278" t="str">
            <v>NIP_D_AG Solutions-Afuo Ogbainbiri_PRA</v>
          </cell>
          <cell r="I1278" t="str">
            <v>Ranked IN</v>
          </cell>
          <cell r="J1278" t="str">
            <v>4. Oil Pre-FID</v>
          </cell>
          <cell r="K1278" t="str">
            <v>PRA</v>
          </cell>
        </row>
        <row r="1279">
          <cell r="B1279" t="str">
            <v>NIP_D_AG Solutions-Ahia Adibawa_PRA_D</v>
          </cell>
          <cell r="C1279" t="str">
            <v>Doable</v>
          </cell>
          <cell r="D1279" t="str">
            <v>Corporate</v>
          </cell>
          <cell r="E1279" t="str">
            <v>PRA</v>
          </cell>
          <cell r="F1279" t="str">
            <v>DNR Prod Facilty</v>
          </cell>
          <cell r="G1279" t="str">
            <v>Corporate PRA</v>
          </cell>
          <cell r="H1279" t="str">
            <v>NIP_D_AG Solutions-Ahia Adibawa_PRA</v>
          </cell>
          <cell r="I1279" t="str">
            <v>Ranked IN</v>
          </cell>
          <cell r="J1279" t="str">
            <v>4. Oil Pre-FID</v>
          </cell>
          <cell r="K1279" t="str">
            <v>PRA</v>
          </cell>
        </row>
        <row r="1280">
          <cell r="B1280" t="str">
            <v>NIP_D_AG Solutions-Akri Oguta_PRA_D</v>
          </cell>
          <cell r="C1280" t="str">
            <v>Doable</v>
          </cell>
          <cell r="D1280" t="str">
            <v>Corporate</v>
          </cell>
          <cell r="E1280" t="str">
            <v>PRA</v>
          </cell>
          <cell r="F1280" t="str">
            <v>DNR Prod Facilty</v>
          </cell>
          <cell r="G1280" t="str">
            <v>Corporate PRA</v>
          </cell>
          <cell r="H1280" t="str">
            <v>NIP_D_AG Solutions-Akri Oguta_PRA</v>
          </cell>
          <cell r="I1280" t="str">
            <v>Ranked IN</v>
          </cell>
          <cell r="J1280" t="str">
            <v>4. Oil Pre-FID</v>
          </cell>
          <cell r="K1280" t="str">
            <v>PRA</v>
          </cell>
        </row>
        <row r="1281">
          <cell r="B1281" t="str">
            <v>NIP_D_AG Solutions-Biseni_PRA_D</v>
          </cell>
          <cell r="C1281" t="str">
            <v>Doable</v>
          </cell>
          <cell r="D1281" t="str">
            <v>Corporate</v>
          </cell>
          <cell r="E1281" t="str">
            <v>PRA</v>
          </cell>
          <cell r="F1281" t="str">
            <v>DNR Prod Facilty</v>
          </cell>
          <cell r="G1281" t="str">
            <v>Corporate PRA</v>
          </cell>
          <cell r="H1281" t="str">
            <v>NIP_D_AG Solutions-Biseni_PRA</v>
          </cell>
          <cell r="I1281" t="str">
            <v>Ranked IN</v>
          </cell>
          <cell r="J1281" t="str">
            <v>4. Oil Pre-FID</v>
          </cell>
          <cell r="K1281" t="str">
            <v>PRA</v>
          </cell>
        </row>
        <row r="1282">
          <cell r="B1282" t="str">
            <v>NIP_D_AG Solutions-Gbaran Ubie_PRA_D</v>
          </cell>
          <cell r="C1282" t="str">
            <v>Doable</v>
          </cell>
          <cell r="D1282" t="str">
            <v>Corporate</v>
          </cell>
          <cell r="E1282" t="str">
            <v>PRA</v>
          </cell>
          <cell r="F1282" t="str">
            <v>DNR Prod Facilty</v>
          </cell>
          <cell r="G1282" t="str">
            <v>Corporate PRA</v>
          </cell>
          <cell r="H1282" t="str">
            <v>NIP_D_AG Solutions-Gbaran Ubie_PRA</v>
          </cell>
          <cell r="I1282" t="str">
            <v>Ranked IN</v>
          </cell>
          <cell r="J1282" t="str">
            <v>4. Oil Pre-FID</v>
          </cell>
          <cell r="K1282" t="str">
            <v>PRA</v>
          </cell>
        </row>
        <row r="1283">
          <cell r="B1283" t="str">
            <v>NIP_D_AG Solutions-Otumara_PRA_D</v>
          </cell>
          <cell r="C1283" t="str">
            <v>Doable</v>
          </cell>
          <cell r="D1283" t="str">
            <v>Corporate</v>
          </cell>
          <cell r="E1283" t="str">
            <v>PRA</v>
          </cell>
          <cell r="F1283" t="str">
            <v>DNR Prod Facilty</v>
          </cell>
          <cell r="G1283" t="str">
            <v>Corporate PRA</v>
          </cell>
          <cell r="H1283" t="str">
            <v>NIP_D_AG Solutions-Otumara_PRA</v>
          </cell>
          <cell r="I1283" t="str">
            <v>Ranked IN</v>
          </cell>
          <cell r="J1283" t="str">
            <v>4. Oil Pre-FID</v>
          </cell>
          <cell r="K1283" t="str">
            <v>PRA</v>
          </cell>
        </row>
        <row r="1284">
          <cell r="B1284" t="str">
            <v>NIP_D_AG Solutions-Stranded_PRA_D</v>
          </cell>
          <cell r="C1284" t="str">
            <v>Doable</v>
          </cell>
          <cell r="D1284" t="str">
            <v>Corporate</v>
          </cell>
          <cell r="E1284" t="str">
            <v>PRA</v>
          </cell>
          <cell r="F1284" t="str">
            <v>DNR Prod Facilty</v>
          </cell>
          <cell r="G1284" t="str">
            <v>Corporate PRA</v>
          </cell>
          <cell r="H1284" t="str">
            <v>NIP_D_AG Solutions-Stranded_PRA</v>
          </cell>
          <cell r="I1284" t="str">
            <v>Ranked IN</v>
          </cell>
          <cell r="J1284" t="str">
            <v>4. Oil Pre-FID</v>
          </cell>
          <cell r="K1284" t="str">
            <v>PRA</v>
          </cell>
        </row>
        <row r="1285">
          <cell r="B1285" t="str">
            <v>NIP_D_AGBA_WSS_D01_D</v>
          </cell>
          <cell r="C1285" t="str">
            <v>Doable</v>
          </cell>
          <cell r="D1285" t="str">
            <v>WSS</v>
          </cell>
          <cell r="E1285" t="str">
            <v>AGBA</v>
          </cell>
          <cell r="F1285" t="str">
            <v>OGBOTOBO1_FS</v>
          </cell>
          <cell r="G1285" t="str">
            <v>NIP_BP06_Southern Swamp IOGP</v>
          </cell>
          <cell r="H1285" t="str">
            <v>NIP_D_AGBA_WSS_D01</v>
          </cell>
          <cell r="I1285" t="str">
            <v>Ranked IN</v>
          </cell>
          <cell r="J1285" t="str">
            <v>6. New gas (NLNG)</v>
          </cell>
          <cell r="K1285" t="str">
            <v>3. New Oil</v>
          </cell>
        </row>
        <row r="1286">
          <cell r="B1286" t="str">
            <v>NIP_D_AGBA_WSS_I01_D</v>
          </cell>
          <cell r="C1286" t="str">
            <v>Doable</v>
          </cell>
          <cell r="D1286" t="str">
            <v>WSS</v>
          </cell>
          <cell r="E1286" t="str">
            <v>AGBA</v>
          </cell>
          <cell r="F1286" t="str">
            <v>OGBOTOBO1_FS</v>
          </cell>
          <cell r="G1286" t="str">
            <v>NIP_BP06_Southern Swamp IOGP</v>
          </cell>
          <cell r="H1286" t="str">
            <v>NIP_D_AGBA_WSS_I01</v>
          </cell>
          <cell r="I1286" t="str">
            <v>Ranked IN</v>
          </cell>
          <cell r="J1286" t="str">
            <v>6. New gas (NLNG)</v>
          </cell>
          <cell r="K1286" t="str">
            <v>3. New Oil</v>
          </cell>
        </row>
        <row r="1287">
          <cell r="B1287" t="str">
            <v>NIP_D_Agbada FOD_PRA_D</v>
          </cell>
          <cell r="C1287" t="str">
            <v>Doable</v>
          </cell>
          <cell r="D1287" t="str">
            <v>Corporate</v>
          </cell>
          <cell r="E1287" t="str">
            <v>PRA</v>
          </cell>
          <cell r="F1287" t="str">
            <v>DNR Prod Facilty</v>
          </cell>
          <cell r="G1287" t="str">
            <v>Corporate PRA</v>
          </cell>
          <cell r="H1287" t="str">
            <v>NIP_D_Agbada FOD_PRA</v>
          </cell>
          <cell r="I1287" t="str">
            <v>Ranked IN</v>
          </cell>
          <cell r="J1287" t="str">
            <v>4. Oil Pre-FID</v>
          </cell>
          <cell r="K1287" t="str">
            <v>PRA</v>
          </cell>
        </row>
        <row r="1288">
          <cell r="B1288" t="str">
            <v>NIP_D_Agbada Oil_PRA_D</v>
          </cell>
          <cell r="C1288" t="str">
            <v>Doable</v>
          </cell>
          <cell r="D1288" t="str">
            <v>Corporate</v>
          </cell>
          <cell r="E1288" t="str">
            <v>PRA</v>
          </cell>
          <cell r="F1288" t="str">
            <v>DNR Prod Facilty</v>
          </cell>
          <cell r="G1288" t="str">
            <v>Corporate PRA</v>
          </cell>
          <cell r="H1288" t="str">
            <v>NIP_D_Agbada Oil_PRA</v>
          </cell>
          <cell r="I1288" t="str">
            <v>Ranked IN</v>
          </cell>
          <cell r="J1288" t="str">
            <v>4. Oil Pre-FID</v>
          </cell>
          <cell r="K1288" t="str">
            <v>PRA</v>
          </cell>
        </row>
        <row r="1289">
          <cell r="B1289" t="str">
            <v>NIP_D_AGBD_ELA_D01_D</v>
          </cell>
          <cell r="C1289" t="str">
            <v>Doable</v>
          </cell>
          <cell r="D1289" t="str">
            <v>ELA</v>
          </cell>
          <cell r="E1289" t="str">
            <v>AGBD</v>
          </cell>
          <cell r="F1289" t="str">
            <v>AGBADA2_FS</v>
          </cell>
          <cell r="G1289" t="str">
            <v>NIP_BP06_Agbada FOD</v>
          </cell>
          <cell r="H1289" t="str">
            <v>NIP_D_AGBD_ELA_D01</v>
          </cell>
          <cell r="I1289" t="str">
            <v>Ranked IN</v>
          </cell>
          <cell r="J1289" t="str">
            <v>4. Oil Pre-FID</v>
          </cell>
          <cell r="K1289" t="str">
            <v>3. New Oil</v>
          </cell>
        </row>
        <row r="1290">
          <cell r="B1290" t="str">
            <v>NIP_D_AGBD_ELA_D06_D</v>
          </cell>
          <cell r="C1290" t="str">
            <v>Doable</v>
          </cell>
          <cell r="D1290" t="str">
            <v>ELA</v>
          </cell>
          <cell r="E1290" t="str">
            <v>AGBD</v>
          </cell>
          <cell r="F1290" t="str">
            <v>AGBADA1_FS</v>
          </cell>
          <cell r="G1290" t="str">
            <v>NIP_BP06_Agbada Oil</v>
          </cell>
          <cell r="H1290" t="str">
            <v>NIP_D_AGBD_ELA_D06</v>
          </cell>
          <cell r="I1290" t="str">
            <v>Ranked IN</v>
          </cell>
          <cell r="J1290" t="str">
            <v>3. Oil Post-FID</v>
          </cell>
          <cell r="K1290" t="str">
            <v>3. New Oil</v>
          </cell>
        </row>
        <row r="1291">
          <cell r="B1291" t="str">
            <v>NIP_D_AGBD_ELA_G01_D</v>
          </cell>
          <cell r="C1291" t="str">
            <v>Doable</v>
          </cell>
          <cell r="D1291" t="str">
            <v>ELA</v>
          </cell>
          <cell r="E1291" t="str">
            <v>AGBD</v>
          </cell>
          <cell r="F1291" t="str">
            <v>NAG PF</v>
          </cell>
          <cell r="G1291" t="e">
            <v>#N/A</v>
          </cell>
          <cell r="H1291" t="str">
            <v>NIP_D_AGBD_ELA_G01</v>
          </cell>
          <cell r="I1291" t="str">
            <v>Ranked IN</v>
          </cell>
          <cell r="J1291" t="str">
            <v>5. Ongoing Gas</v>
          </cell>
          <cell r="K1291" t="str">
            <v>3. New Oil</v>
          </cell>
        </row>
        <row r="1292">
          <cell r="B1292" t="str">
            <v>NIP_D_AGBD_ELA_R01_D</v>
          </cell>
          <cell r="C1292" t="str">
            <v>Doable</v>
          </cell>
          <cell r="D1292" t="str">
            <v>ELA</v>
          </cell>
          <cell r="E1292" t="str">
            <v>AGBD</v>
          </cell>
          <cell r="F1292" t="str">
            <v>AGBADA2_FS</v>
          </cell>
          <cell r="G1292" t="str">
            <v>NIP_BP06_2006 LIO</v>
          </cell>
          <cell r="H1292" t="str">
            <v>NIP_D_AGBD_ELA_R01</v>
          </cell>
          <cell r="I1292" t="str">
            <v>Ranked IN</v>
          </cell>
          <cell r="J1292" t="str">
            <v>1. NFA</v>
          </cell>
          <cell r="K1292" t="str">
            <v>2. LIO</v>
          </cell>
        </row>
        <row r="1293">
          <cell r="B1293" t="str">
            <v>NIP_D_AGBD_ELA_R02_D</v>
          </cell>
          <cell r="C1293" t="str">
            <v>Doable</v>
          </cell>
          <cell r="D1293" t="str">
            <v>ELA</v>
          </cell>
          <cell r="E1293" t="str">
            <v>AGBD</v>
          </cell>
          <cell r="F1293" t="str">
            <v>AGBADA2_FS</v>
          </cell>
          <cell r="G1293" t="str">
            <v>NIP_BP06_2007 LIO</v>
          </cell>
          <cell r="H1293" t="str">
            <v>NIP_D_AGBD_ELA_R02</v>
          </cell>
          <cell r="I1293" t="str">
            <v>Ranked IN</v>
          </cell>
          <cell r="J1293" t="str">
            <v>1. NFA</v>
          </cell>
          <cell r="K1293" t="str">
            <v>2. LIO</v>
          </cell>
        </row>
        <row r="1294">
          <cell r="B1294" t="str">
            <v>NIP_D_AGBD_ELA_S01_D</v>
          </cell>
          <cell r="C1294" t="str">
            <v>Doable</v>
          </cell>
          <cell r="D1294" t="str">
            <v>ELA</v>
          </cell>
          <cell r="E1294" t="str">
            <v>AGBD</v>
          </cell>
          <cell r="F1294" t="str">
            <v>AGBADA2_FS</v>
          </cell>
          <cell r="G1294" t="str">
            <v>NIP_BP06_Integrity</v>
          </cell>
          <cell r="H1294" t="str">
            <v>NIP_D_AGBD_ELA_S01</v>
          </cell>
          <cell r="I1294" t="str">
            <v>Ranked IN</v>
          </cell>
          <cell r="J1294" t="str">
            <v>1. NFA</v>
          </cell>
          <cell r="K1294" t="str">
            <v>2. LIO</v>
          </cell>
        </row>
        <row r="1295">
          <cell r="B1295" t="str">
            <v>NIP_D_AHIA_ELA_I01_D</v>
          </cell>
          <cell r="C1295" t="str">
            <v>Doable</v>
          </cell>
          <cell r="D1295" t="str">
            <v>ELA</v>
          </cell>
          <cell r="E1295" t="str">
            <v>AHIA</v>
          </cell>
          <cell r="F1295" t="str">
            <v>AHIA1_FS</v>
          </cell>
          <cell r="G1295" t="str">
            <v>NIP_BP06_AG Solutions-Ahia Adibawa</v>
          </cell>
          <cell r="H1295" t="str">
            <v>NIP_D_AHIA_ELA_I01</v>
          </cell>
          <cell r="I1295" t="str">
            <v>Ranked IN</v>
          </cell>
          <cell r="J1295" t="str">
            <v>4. Oil Pre-FID</v>
          </cell>
          <cell r="K1295" t="str">
            <v>3. New Oil</v>
          </cell>
        </row>
        <row r="1296">
          <cell r="B1296" t="str">
            <v>NIP_D_AHIA_ELA_R01_D</v>
          </cell>
          <cell r="C1296" t="str">
            <v>Doable</v>
          </cell>
          <cell r="D1296" t="str">
            <v>ELA</v>
          </cell>
          <cell r="E1296" t="str">
            <v>AHIA</v>
          </cell>
          <cell r="F1296" t="str">
            <v>AHIA1_FS</v>
          </cell>
          <cell r="G1296" t="str">
            <v>NIP_BP06_2006 LIO</v>
          </cell>
          <cell r="H1296" t="str">
            <v>NIP_D_AHIA_ELA_R01</v>
          </cell>
          <cell r="I1296" t="str">
            <v>Ranked IN</v>
          </cell>
          <cell r="J1296" t="str">
            <v>1. NFA</v>
          </cell>
          <cell r="K1296" t="str">
            <v>2. LIO</v>
          </cell>
        </row>
        <row r="1297">
          <cell r="B1297" t="str">
            <v>NIP_D_AJAT_WSS_D01_D</v>
          </cell>
          <cell r="C1297" t="str">
            <v>Doable</v>
          </cell>
          <cell r="D1297" t="str">
            <v>WSS</v>
          </cell>
          <cell r="E1297" t="str">
            <v>AJAT</v>
          </cell>
          <cell r="F1297" t="str">
            <v>OPUKUSHI1_FS</v>
          </cell>
          <cell r="G1297" t="str">
            <v>NIP_BP06_Southern Swamp IOGP</v>
          </cell>
          <cell r="H1297" t="str">
            <v>NIP_D_AJAT_WSS_D01</v>
          </cell>
          <cell r="I1297" t="str">
            <v>Ranked IN</v>
          </cell>
          <cell r="J1297" t="str">
            <v>6. New gas (NLNG)</v>
          </cell>
          <cell r="K1297" t="str">
            <v>3. New Oil</v>
          </cell>
        </row>
        <row r="1298">
          <cell r="B1298" t="str">
            <v>NIP_D_AJAT_WSS_I01_D</v>
          </cell>
          <cell r="C1298" t="str">
            <v>Doable</v>
          </cell>
          <cell r="D1298" t="str">
            <v>WSS</v>
          </cell>
          <cell r="E1298" t="str">
            <v>AJAT</v>
          </cell>
          <cell r="F1298" t="str">
            <v>OPUKUSHI1_FS</v>
          </cell>
          <cell r="G1298" t="str">
            <v>NIP_BP06_Southern Swamp IOGP</v>
          </cell>
          <cell r="H1298" t="str">
            <v>NIP_D_AJAT_WSS_I01</v>
          </cell>
          <cell r="I1298" t="str">
            <v>Ranked IN</v>
          </cell>
          <cell r="J1298" t="str">
            <v>6. New gas (NLNG)</v>
          </cell>
          <cell r="K1298" t="str">
            <v>3. New Oil</v>
          </cell>
        </row>
        <row r="1299">
          <cell r="B1299" t="str">
            <v>NIP_D_AJUJ_WNS_R03_D</v>
          </cell>
          <cell r="C1299" t="str">
            <v>Doable</v>
          </cell>
          <cell r="D1299" t="str">
            <v>WNS</v>
          </cell>
          <cell r="E1299" t="str">
            <v>AJUJ</v>
          </cell>
          <cell r="F1299" t="str">
            <v>BATAN1_FS</v>
          </cell>
          <cell r="G1299" t="str">
            <v>NIP_BP06_2008 LIO</v>
          </cell>
          <cell r="H1299" t="str">
            <v>NIP_D_AJUJ_WNS_R03</v>
          </cell>
          <cell r="I1299" t="str">
            <v>Ranked IN</v>
          </cell>
          <cell r="J1299" t="str">
            <v>1. NFA</v>
          </cell>
          <cell r="K1299" t="str">
            <v>2. LIO</v>
          </cell>
        </row>
        <row r="1300">
          <cell r="B1300" t="str">
            <v>NIP_D_Akaso Oil_PRA_D</v>
          </cell>
          <cell r="C1300" t="str">
            <v>Doable</v>
          </cell>
          <cell r="D1300" t="str">
            <v>Corporate</v>
          </cell>
          <cell r="E1300" t="str">
            <v>PRA</v>
          </cell>
          <cell r="F1300" t="str">
            <v>DNR Prod Facilty</v>
          </cell>
          <cell r="G1300" t="str">
            <v>Corporate PRA</v>
          </cell>
          <cell r="H1300" t="str">
            <v>NIP_D_Akaso Oil_PRA</v>
          </cell>
          <cell r="I1300" t="str">
            <v>Ranked IN</v>
          </cell>
          <cell r="J1300" t="str">
            <v>4. Oil Pre-FID</v>
          </cell>
          <cell r="K1300" t="str">
            <v>PRA</v>
          </cell>
        </row>
        <row r="1301">
          <cell r="B1301" t="str">
            <v>NIP_D_AKON_WSS_D01_D</v>
          </cell>
          <cell r="C1301" t="str">
            <v>Doable</v>
          </cell>
          <cell r="D1301" t="str">
            <v>WSS</v>
          </cell>
          <cell r="E1301" t="str">
            <v>AKON</v>
          </cell>
          <cell r="F1301" t="str">
            <v>BENISEDE1_FS</v>
          </cell>
          <cell r="G1301" t="str">
            <v>NIP_BP06_Southern Swamp IOGP</v>
          </cell>
          <cell r="H1301" t="str">
            <v>NIP_D_AKON_WSS_D01</v>
          </cell>
          <cell r="I1301" t="str">
            <v>Ranked IN</v>
          </cell>
          <cell r="J1301" t="str">
            <v>6. New gas (NLNG)</v>
          </cell>
          <cell r="K1301" t="str">
            <v>3. New Oil</v>
          </cell>
        </row>
        <row r="1302">
          <cell r="B1302" t="str">
            <v>NIP_D_AKOS_EES_C01_D</v>
          </cell>
          <cell r="C1302" t="str">
            <v>Doable</v>
          </cell>
          <cell r="D1302" t="str">
            <v>EES</v>
          </cell>
          <cell r="E1302" t="str">
            <v>AKOS</v>
          </cell>
          <cell r="F1302" t="str">
            <v>CAWTHORNE_CHANNEL1_FS</v>
          </cell>
          <cell r="G1302" t="str">
            <v>NIP_BP06_Akaso Oil</v>
          </cell>
          <cell r="H1302" t="str">
            <v>NIP_D_AKOS_EES_C01</v>
          </cell>
          <cell r="I1302" t="str">
            <v>Ranked IN</v>
          </cell>
          <cell r="J1302" t="str">
            <v>4. Oil Pre-FID</v>
          </cell>
          <cell r="K1302" t="str">
            <v>3. New Oil</v>
          </cell>
        </row>
        <row r="1303">
          <cell r="B1303" t="str">
            <v>NIP_D_AKOS_EES_D02_D</v>
          </cell>
          <cell r="C1303" t="str">
            <v>Doable</v>
          </cell>
          <cell r="D1303" t="str">
            <v>EES</v>
          </cell>
          <cell r="E1303" t="str">
            <v>AKOS</v>
          </cell>
          <cell r="F1303" t="str">
            <v>CAWTHORNE_CHANNEL3_FS</v>
          </cell>
          <cell r="G1303" t="str">
            <v>NIP_BP06_Cawthorne Channel Node Ph-2</v>
          </cell>
          <cell r="H1303" t="str">
            <v>NIP_D_AKOS_EES_D02</v>
          </cell>
          <cell r="I1303" t="str">
            <v>Ranked IN</v>
          </cell>
          <cell r="J1303" t="str">
            <v>4. Oil Pre-FID</v>
          </cell>
          <cell r="K1303" t="str">
            <v>3. New Oil</v>
          </cell>
        </row>
        <row r="1304">
          <cell r="B1304" t="str">
            <v>NIP_D_AKOS_EES_D04_D</v>
          </cell>
          <cell r="C1304" t="str">
            <v>Doable</v>
          </cell>
          <cell r="D1304" t="str">
            <v>EES</v>
          </cell>
          <cell r="E1304" t="str">
            <v>AKOS</v>
          </cell>
          <cell r="F1304" t="str">
            <v>CAWTHORNE_CHANNEL3_FS</v>
          </cell>
          <cell r="G1304" t="str">
            <v>NIP_BP06_Cawthorne Channel Node Ph-2</v>
          </cell>
          <cell r="H1304" t="str">
            <v>NIP_D_AKOS_EES_D04</v>
          </cell>
          <cell r="I1304" t="str">
            <v>Ranked IN</v>
          </cell>
          <cell r="J1304" t="str">
            <v>4. Oil Pre-FID</v>
          </cell>
          <cell r="K1304" t="str">
            <v>3. New Oil</v>
          </cell>
        </row>
        <row r="1305">
          <cell r="B1305" t="str">
            <v>NIP_D_AKOS_EES_P01_D</v>
          </cell>
          <cell r="C1305" t="str">
            <v>Doable</v>
          </cell>
          <cell r="D1305" t="str">
            <v>EES</v>
          </cell>
          <cell r="E1305" t="str">
            <v>AKOS</v>
          </cell>
          <cell r="F1305" t="str">
            <v>CAWTHORNE_CHANNEL1_FS</v>
          </cell>
          <cell r="G1305" t="str">
            <v>NIP_BP06_2006 LIO</v>
          </cell>
          <cell r="H1305" t="str">
            <v>NIP_D_AKOS_EES_P01</v>
          </cell>
          <cell r="I1305" t="str">
            <v>Ranked IN</v>
          </cell>
          <cell r="J1305" t="str">
            <v>1. NFA</v>
          </cell>
          <cell r="K1305" t="str">
            <v>2. LIO</v>
          </cell>
        </row>
        <row r="1306">
          <cell r="B1306" t="str">
            <v>NIP_D_AKOS_EES_R01_D</v>
          </cell>
          <cell r="C1306" t="str">
            <v>Doable</v>
          </cell>
          <cell r="D1306" t="str">
            <v>EES</v>
          </cell>
          <cell r="E1306" t="str">
            <v>AKOS</v>
          </cell>
          <cell r="F1306" t="str">
            <v>CAWTHORNE_CHANNEL3_FS</v>
          </cell>
          <cell r="G1306" t="str">
            <v>NIP_BP06_2006 LIO</v>
          </cell>
          <cell r="H1306" t="str">
            <v>NIP_D_AKOS_EES_R01</v>
          </cell>
          <cell r="I1306" t="str">
            <v>Ranked IN</v>
          </cell>
          <cell r="J1306" t="str">
            <v>1. NFA</v>
          </cell>
          <cell r="K1306" t="str">
            <v>2. LIO</v>
          </cell>
        </row>
        <row r="1307">
          <cell r="B1307" t="str">
            <v>NIP_D_AKOS_EES_R02_D</v>
          </cell>
          <cell r="C1307" t="str">
            <v>Doable</v>
          </cell>
          <cell r="D1307" t="str">
            <v>EES</v>
          </cell>
          <cell r="E1307" t="str">
            <v>AKOS</v>
          </cell>
          <cell r="F1307" t="str">
            <v>CAWTHORNE_CHANNEL1_FS</v>
          </cell>
          <cell r="G1307" t="str">
            <v>NIP_BP06_2007 LIO</v>
          </cell>
          <cell r="H1307" t="str">
            <v>NIP_D_AKOS_EES_R02</v>
          </cell>
          <cell r="I1307" t="str">
            <v>Ranked IN</v>
          </cell>
          <cell r="J1307" t="str">
            <v>1. NFA</v>
          </cell>
          <cell r="K1307" t="str">
            <v>2. LIO</v>
          </cell>
        </row>
        <row r="1308">
          <cell r="B1308" t="str">
            <v>NIP_D_Akri-Oguta IOGP_PRA_D</v>
          </cell>
          <cell r="C1308" t="str">
            <v>Doable</v>
          </cell>
          <cell r="D1308" t="str">
            <v>Corporate</v>
          </cell>
          <cell r="E1308" t="str">
            <v>PRA</v>
          </cell>
          <cell r="F1308" t="str">
            <v>DNR Prod Facilty</v>
          </cell>
          <cell r="G1308" t="str">
            <v>Corporate PRA</v>
          </cell>
          <cell r="H1308" t="str">
            <v>NIP_D_Akri-Oguta IOGP_PRA</v>
          </cell>
          <cell r="I1308" t="str">
            <v>Ranked IN</v>
          </cell>
          <cell r="J1308" t="str">
            <v>4. Oil Pre-FID</v>
          </cell>
          <cell r="K1308" t="str">
            <v>PRA</v>
          </cell>
        </row>
        <row r="1309">
          <cell r="B1309" t="str">
            <v>NIP_D_ALAK_EES_D01_D</v>
          </cell>
          <cell r="C1309" t="str">
            <v>Doable</v>
          </cell>
          <cell r="D1309" t="str">
            <v>EES</v>
          </cell>
          <cell r="E1309" t="str">
            <v>ALAK</v>
          </cell>
          <cell r="F1309" t="str">
            <v>ALAKIRI1_FS</v>
          </cell>
          <cell r="G1309" t="str">
            <v>NIP_BP06_Alakiri Node FOD</v>
          </cell>
          <cell r="H1309" t="str">
            <v>NIP_D_ALAK_EES_D01</v>
          </cell>
          <cell r="I1309" t="str">
            <v>Ranked OUT</v>
          </cell>
          <cell r="J1309" t="str">
            <v>4. Oil Pre-FID</v>
          </cell>
          <cell r="K1309" t="str">
            <v>3. New Oil</v>
          </cell>
        </row>
        <row r="1310">
          <cell r="B1310" t="str">
            <v>NIP_D_ALAK_EES_G01_D</v>
          </cell>
          <cell r="C1310" t="str">
            <v>Doable</v>
          </cell>
          <cell r="D1310" t="str">
            <v>EES</v>
          </cell>
          <cell r="E1310" t="str">
            <v>ALAK</v>
          </cell>
          <cell r="F1310" t="str">
            <v>NAG PF</v>
          </cell>
          <cell r="G1310" t="e">
            <v>#N/A</v>
          </cell>
          <cell r="H1310" t="str">
            <v>NIP_D_ALAK_EES_G01</v>
          </cell>
          <cell r="I1310" t="str">
            <v>Ranked IN</v>
          </cell>
          <cell r="J1310" t="str">
            <v>5. Ongoing Gas</v>
          </cell>
          <cell r="K1310" t="str">
            <v>3. New Oil</v>
          </cell>
        </row>
        <row r="1311">
          <cell r="B1311" t="str">
            <v>NIP_D_ALAK_EES_G02_D</v>
          </cell>
          <cell r="C1311" t="str">
            <v>Doable</v>
          </cell>
          <cell r="D1311" t="str">
            <v>EES</v>
          </cell>
          <cell r="E1311" t="str">
            <v>ALAK</v>
          </cell>
          <cell r="F1311" t="str">
            <v>NAG PF</v>
          </cell>
          <cell r="G1311" t="e">
            <v>#N/A</v>
          </cell>
          <cell r="H1311" t="str">
            <v>NIP_D_ALAK_EES_G02</v>
          </cell>
          <cell r="I1311" t="str">
            <v>Ranked IN</v>
          </cell>
          <cell r="J1311" t="str">
            <v>5. Ongoing Gas</v>
          </cell>
          <cell r="K1311" t="str">
            <v>3. New Oil</v>
          </cell>
        </row>
        <row r="1312">
          <cell r="B1312" t="str">
            <v>NIP_D_ALAK_EES_G03_D</v>
          </cell>
          <cell r="C1312" t="str">
            <v>Doable</v>
          </cell>
          <cell r="D1312" t="str">
            <v>EES</v>
          </cell>
          <cell r="E1312" t="str">
            <v>ALAK</v>
          </cell>
          <cell r="F1312" t="str">
            <v>NAG PF</v>
          </cell>
          <cell r="G1312" t="e">
            <v>#N/A</v>
          </cell>
          <cell r="H1312" t="str">
            <v>NIP_D_ALAK_EES_G03</v>
          </cell>
          <cell r="I1312" t="str">
            <v>Ranked IN</v>
          </cell>
          <cell r="J1312" t="str">
            <v>5. Ongoing Gas</v>
          </cell>
          <cell r="K1312" t="str">
            <v>3. New Oil</v>
          </cell>
        </row>
        <row r="1313">
          <cell r="B1313" t="str">
            <v>NIP_D_ALAK_EES_G04_D</v>
          </cell>
          <cell r="C1313" t="str">
            <v>Doable</v>
          </cell>
          <cell r="D1313" t="str">
            <v>EES</v>
          </cell>
          <cell r="E1313" t="str">
            <v>ALAK</v>
          </cell>
          <cell r="F1313" t="str">
            <v>NAG PF</v>
          </cell>
          <cell r="G1313" t="e">
            <v>#N/A</v>
          </cell>
          <cell r="H1313" t="str">
            <v>NIP_D_ALAK_EES_G04</v>
          </cell>
          <cell r="I1313" t="str">
            <v>Ranked IN</v>
          </cell>
          <cell r="J1313" t="str">
            <v>5. Ongoing Gas</v>
          </cell>
          <cell r="K1313" t="str">
            <v>3. New Oil</v>
          </cell>
        </row>
        <row r="1314">
          <cell r="B1314" t="str">
            <v>NIP_D_ALAK_EES_I01_D</v>
          </cell>
          <cell r="C1314" t="str">
            <v>Doable</v>
          </cell>
          <cell r="D1314" t="str">
            <v>EES</v>
          </cell>
          <cell r="E1314" t="str">
            <v>ALAK</v>
          </cell>
          <cell r="F1314" t="str">
            <v>ALAKIRI1_FS</v>
          </cell>
          <cell r="G1314" t="str">
            <v>NIP_BP06_Alakiri Node FOD</v>
          </cell>
          <cell r="H1314" t="str">
            <v>NIP_D_ALAK_EES_I01</v>
          </cell>
          <cell r="I1314" t="str">
            <v>Ranked OUT</v>
          </cell>
          <cell r="J1314" t="str">
            <v>4. Oil Pre-FID</v>
          </cell>
          <cell r="K1314" t="str">
            <v>3. New Oil</v>
          </cell>
        </row>
        <row r="1315">
          <cell r="B1315" t="str">
            <v>NIP_D_ALAK_EES_S01_D</v>
          </cell>
          <cell r="C1315" t="str">
            <v>Doable</v>
          </cell>
          <cell r="D1315" t="str">
            <v>EES</v>
          </cell>
          <cell r="E1315" t="str">
            <v>ALAK</v>
          </cell>
          <cell r="F1315" t="str">
            <v>ALAKIRI1_FS</v>
          </cell>
          <cell r="G1315" t="str">
            <v>NIP_BP06_Integrity</v>
          </cell>
          <cell r="H1315" t="str">
            <v>NIP_D_ALAK_EES_S01</v>
          </cell>
          <cell r="I1315" t="str">
            <v>Ranked IN</v>
          </cell>
          <cell r="J1315" t="str">
            <v>1. NFA</v>
          </cell>
          <cell r="K1315" t="str">
            <v>2. LIO</v>
          </cell>
        </row>
        <row r="1316">
          <cell r="B1316" t="str">
            <v>NIP_D_Alakiri Node FOD_PRA_D</v>
          </cell>
          <cell r="C1316" t="str">
            <v>Doable</v>
          </cell>
          <cell r="D1316" t="str">
            <v>Corporate</v>
          </cell>
          <cell r="E1316" t="str">
            <v>PRA</v>
          </cell>
          <cell r="F1316" t="str">
            <v>DNR Prod Facilty</v>
          </cell>
          <cell r="G1316" t="str">
            <v>Corporate PRA</v>
          </cell>
          <cell r="H1316" t="str">
            <v>NIP_D_Alakiri Node FOD_PRA</v>
          </cell>
          <cell r="I1316" t="str">
            <v>Ranked OUT</v>
          </cell>
          <cell r="J1316" t="str">
            <v>4. Oil Pre-FID</v>
          </cell>
          <cell r="K1316" t="str">
            <v>PRA</v>
          </cell>
        </row>
        <row r="1317">
          <cell r="B1317" t="str">
            <v>NIP_D_ALEL_WSS_D01_D</v>
          </cell>
          <cell r="C1317" t="str">
            <v>Doable</v>
          </cell>
          <cell r="D1317" t="str">
            <v>WSS</v>
          </cell>
          <cell r="E1317" t="str">
            <v>ALEL</v>
          </cell>
          <cell r="F1317" t="str">
            <v>OPUKUSHI1_FS</v>
          </cell>
          <cell r="G1317" t="str">
            <v>NIP_BP06_Southern Swamp IOGP</v>
          </cell>
          <cell r="H1317" t="str">
            <v>NIP_D_ALEL_WSS_D01</v>
          </cell>
          <cell r="I1317" t="str">
            <v>Ranked IN</v>
          </cell>
          <cell r="J1317" t="str">
            <v>6. New gas (NLNG)</v>
          </cell>
          <cell r="K1317" t="str">
            <v>3. New Oil</v>
          </cell>
        </row>
        <row r="1318">
          <cell r="B1318" t="str">
            <v>NIP_D_ALEL_WSS_D02_D</v>
          </cell>
          <cell r="C1318" t="str">
            <v>Doable</v>
          </cell>
          <cell r="D1318" t="str">
            <v>WSS</v>
          </cell>
          <cell r="E1318" t="str">
            <v>ALEL</v>
          </cell>
          <cell r="F1318" t="str">
            <v>OPUKUSHI1_FS</v>
          </cell>
          <cell r="G1318" t="str">
            <v>NIP_BP06_Southern Swamp IOGP</v>
          </cell>
          <cell r="H1318" t="str">
            <v>NIP_D_ALEL_WSS_D02</v>
          </cell>
          <cell r="I1318" t="str">
            <v>Ranked IN</v>
          </cell>
          <cell r="J1318" t="str">
            <v>6. New gas (NLNG)</v>
          </cell>
          <cell r="K1318" t="str">
            <v>3. New Oil</v>
          </cell>
        </row>
        <row r="1319">
          <cell r="B1319" t="str">
            <v>NIP_D_ALKE_EES_D01_D</v>
          </cell>
          <cell r="C1319" t="str">
            <v>Doable</v>
          </cell>
          <cell r="D1319" t="str">
            <v>EES</v>
          </cell>
          <cell r="E1319" t="str">
            <v>ALKE</v>
          </cell>
          <cell r="F1319" t="str">
            <v>ALAKIRI1_FS</v>
          </cell>
          <cell r="G1319" t="str">
            <v>NIP_BP06_Alakiri Node FOD</v>
          </cell>
          <cell r="H1319" t="str">
            <v>NIP_D_ALKE_EES_D01</v>
          </cell>
          <cell r="I1319" t="str">
            <v>Ranked OUT</v>
          </cell>
          <cell r="J1319" t="str">
            <v>4. Oil Pre-FID</v>
          </cell>
          <cell r="K1319" t="str">
            <v>3. New Oil</v>
          </cell>
        </row>
        <row r="1320">
          <cell r="B1320" t="str">
            <v>NIP_D_ANGA_WSS_D01_D</v>
          </cell>
          <cell r="C1320" t="str">
            <v>Doable</v>
          </cell>
          <cell r="D1320" t="str">
            <v>WSS</v>
          </cell>
          <cell r="E1320" t="str">
            <v>ANGA</v>
          </cell>
          <cell r="F1320" t="str">
            <v>OPUKUSHI1_FS</v>
          </cell>
          <cell r="G1320" t="str">
            <v>NIP_BP06_Southern Swamp IOGP</v>
          </cell>
          <cell r="H1320" t="str">
            <v>NIP_D_ANGA_WSS_D01</v>
          </cell>
          <cell r="I1320" t="str">
            <v>Ranked IN</v>
          </cell>
          <cell r="J1320" t="str">
            <v>6. New gas (NLNG)</v>
          </cell>
          <cell r="K1320" t="str">
            <v>3. New Oil</v>
          </cell>
        </row>
        <row r="1321">
          <cell r="B1321" t="str">
            <v>NIP_D_ANGA_WSS_G01_D</v>
          </cell>
          <cell r="C1321" t="str">
            <v>Doable</v>
          </cell>
          <cell r="D1321" t="str">
            <v>WSS</v>
          </cell>
          <cell r="E1321" t="str">
            <v>ANGA</v>
          </cell>
          <cell r="F1321" t="str">
            <v>NAG PF</v>
          </cell>
          <cell r="G1321" t="e">
            <v>#N/A</v>
          </cell>
          <cell r="H1321" t="str">
            <v>NIP_D_ANGA_WSS_G01</v>
          </cell>
          <cell r="I1321" t="str">
            <v>Ranked OUT</v>
          </cell>
          <cell r="J1321" t="str">
            <v>8. New gas (OKLNG)</v>
          </cell>
          <cell r="K1321" t="str">
            <v>3. New Oil</v>
          </cell>
        </row>
        <row r="1322">
          <cell r="B1322" t="str">
            <v>NIP_D_AOU Module 1_PRA_D</v>
          </cell>
          <cell r="C1322" t="str">
            <v>Doable</v>
          </cell>
          <cell r="D1322" t="str">
            <v>Corporate</v>
          </cell>
          <cell r="E1322" t="str">
            <v>PRA</v>
          </cell>
          <cell r="F1322" t="str">
            <v>DNR Prod Facilty</v>
          </cell>
          <cell r="G1322" t="str">
            <v>Corporate PRA</v>
          </cell>
          <cell r="H1322" t="str">
            <v>NIP_D_AOU Module 1_PRA</v>
          </cell>
          <cell r="I1322" t="str">
            <v>Ranked IN</v>
          </cell>
          <cell r="J1322" t="str">
            <v>4. Oil Pre-FID</v>
          </cell>
          <cell r="K1322" t="str">
            <v>PRA</v>
          </cell>
        </row>
        <row r="1323">
          <cell r="B1323" t="str">
            <v>NIP_D_AOU Module 2_PRA_D</v>
          </cell>
          <cell r="C1323" t="str">
            <v>Doable</v>
          </cell>
          <cell r="D1323" t="str">
            <v>Corporate</v>
          </cell>
          <cell r="E1323" t="str">
            <v>PRA</v>
          </cell>
          <cell r="F1323" t="str">
            <v>DNR Prod Facilty</v>
          </cell>
          <cell r="G1323" t="str">
            <v>Corporate PRA</v>
          </cell>
          <cell r="H1323" t="str">
            <v>NIP_D_AOU Module 2_PRA</v>
          </cell>
          <cell r="I1323" t="str">
            <v>Ranked IN</v>
          </cell>
          <cell r="J1323" t="str">
            <v>4. Oil Pre-FID</v>
          </cell>
          <cell r="K1323" t="str">
            <v>PRA</v>
          </cell>
        </row>
        <row r="1324">
          <cell r="B1324" t="str">
            <v>NIP_D_AOU Module 3_PRA_D</v>
          </cell>
          <cell r="C1324" t="str">
            <v>Doable</v>
          </cell>
          <cell r="D1324" t="str">
            <v>Corporate</v>
          </cell>
          <cell r="E1324" t="str">
            <v>PRA</v>
          </cell>
          <cell r="F1324" t="str">
            <v>DNR Prod Facilty</v>
          </cell>
          <cell r="G1324" t="str">
            <v>Corporate PRA</v>
          </cell>
          <cell r="H1324" t="str">
            <v>NIP_D_AOU Module 3_PRA</v>
          </cell>
          <cell r="I1324" t="str">
            <v>Ranked OUT</v>
          </cell>
          <cell r="J1324" t="str">
            <v>4. Oil Pre-FID</v>
          </cell>
          <cell r="K1324" t="str">
            <v>PRA</v>
          </cell>
        </row>
        <row r="1325">
          <cell r="B1325" t="str">
            <v>NIP_D_ASAR_EES_D01_D</v>
          </cell>
          <cell r="C1325" t="str">
            <v>Doable</v>
          </cell>
          <cell r="D1325" t="str">
            <v>EES</v>
          </cell>
          <cell r="E1325" t="str">
            <v>ASAR</v>
          </cell>
          <cell r="F1325" t="str">
            <v>BUGUMA_CREEK1_FS</v>
          </cell>
          <cell r="G1325" t="str">
            <v>NIP_BP06_Buguma Creek IOGD</v>
          </cell>
          <cell r="H1325" t="str">
            <v>NIP_D_ASAR_EES_D01</v>
          </cell>
          <cell r="I1325" t="str">
            <v>Ranked OUT</v>
          </cell>
          <cell r="J1325" t="str">
            <v>4. Oil Pre-FID</v>
          </cell>
          <cell r="K1325" t="str">
            <v>3. New Oil</v>
          </cell>
        </row>
        <row r="1326">
          <cell r="B1326" t="str">
            <v>NIP_D_ASAR_EES_D02_D</v>
          </cell>
          <cell r="C1326" t="str">
            <v>Doable</v>
          </cell>
          <cell r="D1326" t="str">
            <v>EES</v>
          </cell>
          <cell r="E1326" t="str">
            <v>ASAR</v>
          </cell>
          <cell r="F1326" t="str">
            <v>BUGUMA_CREEK1_FS</v>
          </cell>
          <cell r="G1326" t="str">
            <v>NIP_BP06_Buguma Creek IOGD</v>
          </cell>
          <cell r="H1326" t="str">
            <v>NIP_D_ASAR_EES_D02</v>
          </cell>
          <cell r="I1326" t="str">
            <v>Ranked OUT</v>
          </cell>
          <cell r="J1326" t="str">
            <v>4. Oil Pre-FID</v>
          </cell>
          <cell r="K1326" t="str">
            <v>3. New Oil</v>
          </cell>
        </row>
        <row r="1327">
          <cell r="B1327" t="str">
            <v>NIP_D_ASSN_ELA_G30_D</v>
          </cell>
          <cell r="C1327" t="str">
            <v>Doable</v>
          </cell>
          <cell r="D1327" t="str">
            <v>ELA</v>
          </cell>
          <cell r="E1327" t="str">
            <v>ASSN</v>
          </cell>
          <cell r="F1327" t="str">
            <v>NAG Cluster PF</v>
          </cell>
          <cell r="G1327" t="e">
            <v>#N/A</v>
          </cell>
          <cell r="H1327" t="str">
            <v>NIP_D_ASSN_ELA_G30</v>
          </cell>
          <cell r="I1327" t="str">
            <v>Ranked IN</v>
          </cell>
          <cell r="J1327" t="str">
            <v>6. New gas (NLNG)</v>
          </cell>
          <cell r="K1327" t="str">
            <v>3. New Oil</v>
          </cell>
        </row>
        <row r="1328">
          <cell r="B1328" t="str">
            <v>NIP_D_AWNW_EES_D01_D</v>
          </cell>
          <cell r="C1328" t="str">
            <v>Doable</v>
          </cell>
          <cell r="D1328" t="str">
            <v>EES</v>
          </cell>
          <cell r="E1328" t="str">
            <v>AWNW</v>
          </cell>
          <cell r="F1328" t="str">
            <v>EKULAMA2_FS</v>
          </cell>
          <cell r="G1328" t="str">
            <v>NIP_BP06_Cawthorne Channel Node Ph-2</v>
          </cell>
          <cell r="H1328" t="str">
            <v>NIP_D_AWNW_EES_D01</v>
          </cell>
          <cell r="I1328" t="str">
            <v>Ranked IN</v>
          </cell>
          <cell r="J1328" t="str">
            <v>4. Oil Pre-FID</v>
          </cell>
          <cell r="K1328" t="str">
            <v>3. New Oil</v>
          </cell>
        </row>
        <row r="1329">
          <cell r="B1329" t="str">
            <v>NIP_D_AWNW_EES_D02_D</v>
          </cell>
          <cell r="C1329" t="str">
            <v>Doable</v>
          </cell>
          <cell r="D1329" t="str">
            <v>EES</v>
          </cell>
          <cell r="E1329" t="str">
            <v>AWNW</v>
          </cell>
          <cell r="F1329" t="str">
            <v>EKULAMA1_FS</v>
          </cell>
          <cell r="G1329" t="str">
            <v>NIP_BP06_Cawthorne Channel Node Ph-2</v>
          </cell>
          <cell r="H1329" t="str">
            <v>NIP_D_AWNW_EES_D02</v>
          </cell>
          <cell r="I1329" t="str">
            <v>Ranked IN</v>
          </cell>
          <cell r="J1329" t="str">
            <v>4. Oil Pre-FID</v>
          </cell>
          <cell r="K1329" t="str">
            <v>3. New Oil</v>
          </cell>
        </row>
        <row r="1330">
          <cell r="B1330" t="str">
            <v>NIP_D_AWNW_EES_D03_D</v>
          </cell>
          <cell r="C1330" t="str">
            <v>Doable</v>
          </cell>
          <cell r="D1330" t="str">
            <v>EES</v>
          </cell>
          <cell r="E1330" t="str">
            <v>AWNW</v>
          </cell>
          <cell r="F1330" t="str">
            <v>EKULAMA2_FS</v>
          </cell>
          <cell r="G1330" t="str">
            <v>NIP_BP06_Cawthorne Channel Node Ph-2</v>
          </cell>
          <cell r="H1330" t="str">
            <v>NIP_D_AWNW_EES_D03</v>
          </cell>
          <cell r="I1330" t="str">
            <v>Ranked IN</v>
          </cell>
          <cell r="J1330" t="str">
            <v>4. Oil Pre-FID</v>
          </cell>
          <cell r="K1330" t="str">
            <v>3. New Oil</v>
          </cell>
        </row>
        <row r="1331">
          <cell r="B1331" t="str">
            <v>NIP_D_AWOB_EES_D01_D</v>
          </cell>
          <cell r="C1331" t="str">
            <v>Doable</v>
          </cell>
          <cell r="D1331" t="str">
            <v>EES</v>
          </cell>
          <cell r="E1331" t="str">
            <v>AWOB</v>
          </cell>
          <cell r="F1331" t="str">
            <v>AWOBA1_FS</v>
          </cell>
          <cell r="G1331" t="str">
            <v>NIP_BP06_Cawthorne Channel Node Ph-2</v>
          </cell>
          <cell r="H1331" t="str">
            <v>NIP_D_AWOB_EES_D01</v>
          </cell>
          <cell r="I1331" t="str">
            <v>Ranked IN</v>
          </cell>
          <cell r="J1331" t="str">
            <v>4. Oil Pre-FID</v>
          </cell>
          <cell r="K1331" t="str">
            <v>3. New Oil</v>
          </cell>
        </row>
        <row r="1332">
          <cell r="B1332" t="str">
            <v>NIP_D_AWOB_EES_D02_D</v>
          </cell>
          <cell r="C1332" t="str">
            <v>Doable</v>
          </cell>
          <cell r="D1332" t="str">
            <v>EES</v>
          </cell>
          <cell r="E1332" t="str">
            <v>AWOB</v>
          </cell>
          <cell r="F1332" t="str">
            <v>AWOBA1_FS</v>
          </cell>
          <cell r="G1332" t="str">
            <v>NIP_BP06_Cawthorne Channel Node Ph-2</v>
          </cell>
          <cell r="H1332" t="str">
            <v>NIP_D_AWOB_EES_D02</v>
          </cell>
          <cell r="I1332" t="str">
            <v>Ranked IN</v>
          </cell>
          <cell r="J1332" t="str">
            <v>4. Oil Pre-FID</v>
          </cell>
          <cell r="K1332" t="str">
            <v>3. New Oil</v>
          </cell>
        </row>
        <row r="1333">
          <cell r="B1333" t="str">
            <v>NIP_D_AWOB_EES_G01_D</v>
          </cell>
          <cell r="C1333" t="str">
            <v>Doable</v>
          </cell>
          <cell r="D1333" t="str">
            <v>EES</v>
          </cell>
          <cell r="E1333" t="str">
            <v>AWOB</v>
          </cell>
          <cell r="F1333" t="str">
            <v>NAG PF</v>
          </cell>
          <cell r="G1333" t="e">
            <v>#N/A</v>
          </cell>
          <cell r="H1333" t="str">
            <v>NIP_D_AWOB_EES_G01</v>
          </cell>
          <cell r="I1333" t="str">
            <v>Ranked IN</v>
          </cell>
          <cell r="J1333" t="str">
            <v>5. Ongoing Gas</v>
          </cell>
          <cell r="K1333" t="str">
            <v>3. New Oil</v>
          </cell>
        </row>
        <row r="1334">
          <cell r="B1334" t="str">
            <v>NIP_D_AWOB_EES_P01_D</v>
          </cell>
          <cell r="C1334" t="str">
            <v>Doable</v>
          </cell>
          <cell r="D1334" t="str">
            <v>EES</v>
          </cell>
          <cell r="E1334" t="str">
            <v>AWOB</v>
          </cell>
          <cell r="F1334" t="str">
            <v>AWOBA1_FS</v>
          </cell>
          <cell r="G1334" t="str">
            <v>NIP_BP06_2006 LIO</v>
          </cell>
          <cell r="H1334" t="str">
            <v>NIP_D_AWOB_EES_P01</v>
          </cell>
          <cell r="I1334" t="str">
            <v>Ranked IN</v>
          </cell>
          <cell r="J1334" t="str">
            <v>1. NFA</v>
          </cell>
          <cell r="K1334" t="str">
            <v>2. LIO</v>
          </cell>
        </row>
        <row r="1335">
          <cell r="B1335" t="str">
            <v>NIP_D_AWOB_EES_R02_D</v>
          </cell>
          <cell r="C1335" t="str">
            <v>Doable</v>
          </cell>
          <cell r="D1335" t="str">
            <v>EES</v>
          </cell>
          <cell r="E1335" t="str">
            <v>AWOB</v>
          </cell>
          <cell r="F1335" t="str">
            <v>AWOBA1_FS</v>
          </cell>
          <cell r="G1335" t="str">
            <v>NIP_BP06_2007 LIO</v>
          </cell>
          <cell r="H1335" t="str">
            <v>NIP_D_AWOB_EES_R02</v>
          </cell>
          <cell r="I1335" t="str">
            <v>Ranked IN</v>
          </cell>
          <cell r="J1335" t="str">
            <v>1. NFA</v>
          </cell>
          <cell r="K1335" t="str">
            <v>2. LIO</v>
          </cell>
        </row>
        <row r="1336">
          <cell r="B1336" t="str">
            <v>NIP_D_Awoba Gas_PRA_D</v>
          </cell>
          <cell r="C1336" t="str">
            <v>Doable</v>
          </cell>
          <cell r="D1336" t="str">
            <v>Corporate</v>
          </cell>
          <cell r="E1336" t="str">
            <v>PRA</v>
          </cell>
          <cell r="F1336" t="str">
            <v>DNR Prod Facilty</v>
          </cell>
          <cell r="G1336" t="str">
            <v>Corporate PRA</v>
          </cell>
          <cell r="H1336" t="str">
            <v>NIP_D_Awoba Gas_PRA</v>
          </cell>
          <cell r="I1336" t="str">
            <v>Ranked IN</v>
          </cell>
          <cell r="J1336" t="str">
            <v>1. NFA</v>
          </cell>
          <cell r="K1336" t="str">
            <v>PRA</v>
          </cell>
        </row>
        <row r="1337">
          <cell r="B1337" t="str">
            <v>NIP_D_BATA_WNS_D01_D</v>
          </cell>
          <cell r="C1337" t="str">
            <v>Doable</v>
          </cell>
          <cell r="D1337" t="str">
            <v>WNS</v>
          </cell>
          <cell r="E1337" t="str">
            <v>BATA</v>
          </cell>
          <cell r="F1337" t="str">
            <v>BATAN1_FS</v>
          </cell>
          <cell r="G1337" t="str">
            <v>NIP_BP06_Batan FOD</v>
          </cell>
          <cell r="H1337" t="str">
            <v>NIP_D_BATA_WNS_D01</v>
          </cell>
          <cell r="I1337" t="str">
            <v>Ranked IN</v>
          </cell>
          <cell r="J1337" t="str">
            <v>4. Oil Pre-FID</v>
          </cell>
          <cell r="K1337" t="str">
            <v>3. New Oil</v>
          </cell>
        </row>
        <row r="1338">
          <cell r="B1338" t="str">
            <v>NIP_D_BATA_WNS_R03_D</v>
          </cell>
          <cell r="C1338" t="str">
            <v>Doable</v>
          </cell>
          <cell r="D1338" t="str">
            <v>WNS</v>
          </cell>
          <cell r="E1338" t="str">
            <v>BATA</v>
          </cell>
          <cell r="F1338" t="str">
            <v>BATAN1_FS</v>
          </cell>
          <cell r="G1338" t="str">
            <v>NIP_BP06_2008 LIO</v>
          </cell>
          <cell r="H1338" t="str">
            <v>NIP_D_BATA_WNS_R03</v>
          </cell>
          <cell r="I1338" t="str">
            <v>Ranked IN</v>
          </cell>
          <cell r="J1338" t="str">
            <v>1. NFA</v>
          </cell>
          <cell r="K1338" t="str">
            <v>2. LIO</v>
          </cell>
        </row>
        <row r="1339">
          <cell r="B1339" t="str">
            <v>NIP_D_BATA_WNS_T01_D</v>
          </cell>
          <cell r="C1339" t="str">
            <v>Doable</v>
          </cell>
          <cell r="D1339" t="str">
            <v>WNS</v>
          </cell>
          <cell r="E1339" t="str">
            <v>BATA</v>
          </cell>
          <cell r="F1339" t="str">
            <v>BATAN1_FS</v>
          </cell>
          <cell r="G1339" t="str">
            <v>NIP_BP06_2006 LIO</v>
          </cell>
          <cell r="H1339" t="str">
            <v>NIP_D_BATA_WNS_T01</v>
          </cell>
          <cell r="I1339" t="str">
            <v>Ranked IN</v>
          </cell>
          <cell r="J1339" t="str">
            <v>1. NFA</v>
          </cell>
          <cell r="K1339" t="str">
            <v>2. LIO</v>
          </cell>
        </row>
        <row r="1340">
          <cell r="B1340" t="str">
            <v>NIP_D_Batan FOD_PRA_D</v>
          </cell>
          <cell r="C1340" t="str">
            <v>Doable</v>
          </cell>
          <cell r="D1340" t="str">
            <v>Corporate</v>
          </cell>
          <cell r="E1340" t="str">
            <v>PRA</v>
          </cell>
          <cell r="F1340" t="str">
            <v>DNR Prod Facilty</v>
          </cell>
          <cell r="G1340" t="str">
            <v>Corporate PRA</v>
          </cell>
          <cell r="H1340" t="str">
            <v>NIP_D_Batan FOD_PRA</v>
          </cell>
          <cell r="I1340" t="str">
            <v>Ranked IN</v>
          </cell>
          <cell r="J1340" t="str">
            <v>4. Oil Pre-FID</v>
          </cell>
          <cell r="K1340" t="str">
            <v>PRA</v>
          </cell>
        </row>
        <row r="1341">
          <cell r="B1341" t="str">
            <v>NIP_D_BELE_EWS_B01_D</v>
          </cell>
          <cell r="C1341" t="str">
            <v>Doable</v>
          </cell>
          <cell r="D1341" t="str">
            <v>EWS</v>
          </cell>
          <cell r="E1341" t="str">
            <v>BELE</v>
          </cell>
          <cell r="F1341" t="str">
            <v>BELEMA1_FS</v>
          </cell>
          <cell r="G1341" t="str">
            <v>NIP_BP06_2006 LIO</v>
          </cell>
          <cell r="H1341" t="str">
            <v>NIP_D_BELE_EWS_B01</v>
          </cell>
          <cell r="I1341" t="str">
            <v>Ranked IN</v>
          </cell>
          <cell r="J1341" t="str">
            <v>1. NFA</v>
          </cell>
          <cell r="K1341" t="str">
            <v>2. LIO</v>
          </cell>
        </row>
        <row r="1342">
          <cell r="B1342" t="str">
            <v>NIP_D_BELE_EWS_D01_D</v>
          </cell>
          <cell r="C1342" t="str">
            <v>Doable</v>
          </cell>
          <cell r="D1342" t="str">
            <v>EWS</v>
          </cell>
          <cell r="E1342" t="str">
            <v>BELE</v>
          </cell>
          <cell r="F1342" t="str">
            <v>BELEMA1_FS</v>
          </cell>
          <cell r="G1342" t="str">
            <v>NIP_BP06_Belema-Belema North FOD</v>
          </cell>
          <cell r="H1342" t="str">
            <v>NIP_D_BELE_EWS_D01</v>
          </cell>
          <cell r="I1342" t="str">
            <v>Ranked OUT</v>
          </cell>
          <cell r="J1342" t="str">
            <v>4. Oil Pre-FID</v>
          </cell>
          <cell r="K1342" t="str">
            <v>3. New Oil</v>
          </cell>
        </row>
        <row r="1343">
          <cell r="B1343" t="str">
            <v>NIP_D_BELE_EWS_R01_D</v>
          </cell>
          <cell r="C1343" t="str">
            <v>Doable</v>
          </cell>
          <cell r="D1343" t="str">
            <v>EWS</v>
          </cell>
          <cell r="E1343" t="str">
            <v>BELE</v>
          </cell>
          <cell r="F1343" t="str">
            <v>BELEMA1_FS</v>
          </cell>
          <cell r="G1343" t="str">
            <v>NIP_BP06_2006 LIO</v>
          </cell>
          <cell r="H1343" t="str">
            <v>NIP_D_BELE_EWS_R01</v>
          </cell>
          <cell r="I1343" t="str">
            <v>Ranked IN</v>
          </cell>
          <cell r="J1343" t="str">
            <v>1. NFA</v>
          </cell>
          <cell r="K1343" t="str">
            <v>2. LIO</v>
          </cell>
        </row>
        <row r="1344">
          <cell r="B1344" t="str">
            <v>NIP_D_Belema-Belema North FOD_PRA_D</v>
          </cell>
          <cell r="C1344" t="str">
            <v>Doable</v>
          </cell>
          <cell r="D1344" t="str">
            <v>Corporate</v>
          </cell>
          <cell r="E1344" t="str">
            <v>PRA</v>
          </cell>
          <cell r="F1344" t="str">
            <v>DNR Prod Facilty</v>
          </cell>
          <cell r="G1344" t="str">
            <v>Corporate PRA</v>
          </cell>
          <cell r="H1344" t="str">
            <v>NIP_D_Belema-Belema North FOD_PRA</v>
          </cell>
          <cell r="I1344" t="str">
            <v>Ranked OUT</v>
          </cell>
          <cell r="J1344" t="str">
            <v>4. Oil Pre-FID</v>
          </cell>
          <cell r="K1344" t="str">
            <v>PRA</v>
          </cell>
        </row>
        <row r="1345">
          <cell r="B1345" t="str">
            <v>NIP_D_Benin Estuary Initial Development_PRA_D</v>
          </cell>
          <cell r="C1345" t="str">
            <v>Doable</v>
          </cell>
          <cell r="D1345" t="str">
            <v>Corporate</v>
          </cell>
          <cell r="E1345" t="str">
            <v>PRA</v>
          </cell>
          <cell r="F1345" t="str">
            <v>DNR Prod Facilty</v>
          </cell>
          <cell r="G1345" t="str">
            <v>Corporate PRA</v>
          </cell>
          <cell r="H1345" t="str">
            <v>NIP_D_Benin Estuary Initial Development_PRA</v>
          </cell>
          <cell r="I1345" t="str">
            <v>Ranked OUT</v>
          </cell>
          <cell r="J1345" t="str">
            <v>4. Oil Pre-FID</v>
          </cell>
          <cell r="K1345" t="str">
            <v>PRA</v>
          </cell>
        </row>
        <row r="1346">
          <cell r="B1346" t="str">
            <v>NIP_D_BENS_WSS_D01_D</v>
          </cell>
          <cell r="C1346" t="str">
            <v>Doable</v>
          </cell>
          <cell r="D1346" t="str">
            <v>WSS</v>
          </cell>
          <cell r="E1346" t="str">
            <v>BENS</v>
          </cell>
          <cell r="F1346" t="str">
            <v>BENISEDE1_FS</v>
          </cell>
          <cell r="G1346" t="str">
            <v>NIP_BP06_Southern Swamp IOGP</v>
          </cell>
          <cell r="H1346" t="str">
            <v>NIP_D_BENS_WSS_D01</v>
          </cell>
          <cell r="I1346" t="str">
            <v>Ranked IN</v>
          </cell>
          <cell r="J1346" t="str">
            <v>6. New gas (NLNG)</v>
          </cell>
          <cell r="K1346" t="str">
            <v>3. New Oil</v>
          </cell>
        </row>
        <row r="1347">
          <cell r="B1347" t="str">
            <v>NIP_D_BENS_WSS_G01_D</v>
          </cell>
          <cell r="C1347" t="str">
            <v>Doable</v>
          </cell>
          <cell r="D1347" t="str">
            <v>WSS</v>
          </cell>
          <cell r="E1347" t="str">
            <v>BENS</v>
          </cell>
          <cell r="F1347" t="str">
            <v>NAG PF</v>
          </cell>
          <cell r="G1347" t="e">
            <v>#N/A</v>
          </cell>
          <cell r="H1347" t="str">
            <v>NIP_D_BENS_WSS_G01</v>
          </cell>
          <cell r="I1347" t="str">
            <v>Ranked OUT</v>
          </cell>
          <cell r="J1347" t="str">
            <v>8. New gas (OKLNG)</v>
          </cell>
          <cell r="K1347" t="str">
            <v>3. New Oil</v>
          </cell>
        </row>
        <row r="1348">
          <cell r="B1348" t="str">
            <v>NIP_D_BENS_WSS_I01_D</v>
          </cell>
          <cell r="C1348" t="str">
            <v>Doable</v>
          </cell>
          <cell r="D1348" t="str">
            <v>WSS</v>
          </cell>
          <cell r="E1348" t="str">
            <v>BENS</v>
          </cell>
          <cell r="F1348" t="str">
            <v>BENISEDE1_FS</v>
          </cell>
          <cell r="G1348" t="str">
            <v>NIP_BP06_Southern Swamp IOGP</v>
          </cell>
          <cell r="H1348" t="str">
            <v>NIP_D_BENS_WSS_I01</v>
          </cell>
          <cell r="I1348" t="str">
            <v>Ranked IN</v>
          </cell>
          <cell r="J1348" t="str">
            <v>6. New gas (NLNG)</v>
          </cell>
          <cell r="K1348" t="str">
            <v>3. New Oil</v>
          </cell>
        </row>
        <row r="1349">
          <cell r="B1349" t="str">
            <v>NIP_D_BENS_WSS_R01_D</v>
          </cell>
          <cell r="C1349" t="str">
            <v>Doable</v>
          </cell>
          <cell r="D1349" t="str">
            <v>WSS</v>
          </cell>
          <cell r="E1349" t="str">
            <v>BENS</v>
          </cell>
          <cell r="F1349" t="str">
            <v>BENISEDE1_FS</v>
          </cell>
          <cell r="G1349" t="str">
            <v>NIP_BP06_2006 LIO</v>
          </cell>
          <cell r="H1349" t="str">
            <v>NIP_D_BENS_WSS_R01</v>
          </cell>
          <cell r="I1349" t="str">
            <v>Ranked IN</v>
          </cell>
          <cell r="J1349" t="str">
            <v>1. NFA</v>
          </cell>
          <cell r="K1349" t="str">
            <v>2. LIO</v>
          </cell>
        </row>
        <row r="1350">
          <cell r="B1350" t="str">
            <v>NIP_D_BENS_WSS_R02_D</v>
          </cell>
          <cell r="C1350" t="str">
            <v>Doable</v>
          </cell>
          <cell r="D1350" t="str">
            <v>WSS</v>
          </cell>
          <cell r="E1350" t="str">
            <v>BENS</v>
          </cell>
          <cell r="F1350" t="str">
            <v>BENISEDE1_FS</v>
          </cell>
          <cell r="G1350" t="str">
            <v>NIP_BP06_2007 LIO</v>
          </cell>
          <cell r="H1350" t="str">
            <v>NIP_D_BENS_WSS_R02</v>
          </cell>
          <cell r="I1350" t="str">
            <v>Ranked IN</v>
          </cell>
          <cell r="J1350" t="str">
            <v>1. NFA</v>
          </cell>
          <cell r="K1350" t="str">
            <v>2. LIO</v>
          </cell>
        </row>
        <row r="1351">
          <cell r="B1351" t="str">
            <v>NIP_D_BISE_ELA_D01_D</v>
          </cell>
          <cell r="C1351" t="str">
            <v>Doable</v>
          </cell>
          <cell r="D1351" t="str">
            <v>ELA</v>
          </cell>
          <cell r="E1351" t="str">
            <v>BISE</v>
          </cell>
          <cell r="F1351" t="str">
            <v>IDU_NAOC1_FS</v>
          </cell>
          <cell r="G1351" t="str">
            <v>NIP_BP06_Biseni Samabri FOD</v>
          </cell>
          <cell r="H1351" t="str">
            <v>NIP_D_BISE_ELA_D01</v>
          </cell>
          <cell r="I1351" t="str">
            <v>Ranked IN</v>
          </cell>
          <cell r="J1351" t="str">
            <v>4. Oil Pre-FID</v>
          </cell>
          <cell r="K1351" t="str">
            <v>3. New Oil</v>
          </cell>
        </row>
        <row r="1352">
          <cell r="B1352" t="str">
            <v>NIP_D_BISE_ELA_I01_D</v>
          </cell>
          <cell r="C1352" t="str">
            <v>Doable</v>
          </cell>
          <cell r="D1352" t="str">
            <v>ELA</v>
          </cell>
          <cell r="E1352" t="str">
            <v>BISE</v>
          </cell>
          <cell r="F1352" t="str">
            <v>IDU_NAOC1_FS</v>
          </cell>
          <cell r="G1352" t="str">
            <v>NIP_BP06_AG Solutions-Biseni</v>
          </cell>
          <cell r="H1352" t="str">
            <v>NIP_D_BISE_ELA_I01</v>
          </cell>
          <cell r="I1352" t="str">
            <v>Ranked IN</v>
          </cell>
          <cell r="J1352" t="str">
            <v>4. Oil Pre-FID</v>
          </cell>
          <cell r="K1352" t="str">
            <v>3. New Oil</v>
          </cell>
        </row>
        <row r="1353">
          <cell r="B1353" t="str">
            <v>NIP_D_BISE_ELA_R01_D</v>
          </cell>
          <cell r="C1353" t="str">
            <v>Doable</v>
          </cell>
          <cell r="D1353" t="str">
            <v>ELA</v>
          </cell>
          <cell r="E1353" t="str">
            <v>BISE</v>
          </cell>
          <cell r="F1353" t="str">
            <v>IDU_NAOC1_FS</v>
          </cell>
          <cell r="G1353" t="str">
            <v>NIP_BP06_2006 LIO</v>
          </cell>
          <cell r="H1353" t="str">
            <v>NIP_D_BISE_ELA_R01</v>
          </cell>
          <cell r="I1353" t="str">
            <v>Ranked IN</v>
          </cell>
          <cell r="J1353" t="str">
            <v>1. NFA</v>
          </cell>
          <cell r="K1353" t="str">
            <v>2. LIO</v>
          </cell>
        </row>
        <row r="1354">
          <cell r="B1354" t="str">
            <v>NIP_D_BOMA_WSS_G30_D</v>
          </cell>
          <cell r="C1354" t="str">
            <v>Doable</v>
          </cell>
          <cell r="D1354" t="str">
            <v>WSS</v>
          </cell>
          <cell r="E1354" t="str">
            <v>BOMA</v>
          </cell>
          <cell r="F1354" t="str">
            <v>NAG Cluster PF</v>
          </cell>
          <cell r="G1354" t="e">
            <v>#N/A</v>
          </cell>
          <cell r="H1354" t="str">
            <v>NIP_D_BOMA_WSS_G30</v>
          </cell>
          <cell r="I1354" t="str">
            <v>Ranked OUT</v>
          </cell>
          <cell r="J1354" t="str">
            <v>8. New gas (OKLNG)</v>
          </cell>
          <cell r="K1354" t="str">
            <v>3. New Oil</v>
          </cell>
        </row>
        <row r="1355">
          <cell r="B1355" t="str">
            <v>NIP_D_BONN_EES_D01_D</v>
          </cell>
          <cell r="C1355" t="str">
            <v>Doable</v>
          </cell>
          <cell r="D1355" t="str">
            <v>EES</v>
          </cell>
          <cell r="E1355" t="str">
            <v>BONN</v>
          </cell>
          <cell r="F1355" t="str">
            <v>BONNY1_FS</v>
          </cell>
          <cell r="G1355" t="str">
            <v>NIP_BP06_Bonny/Kalaekule IOGD</v>
          </cell>
          <cell r="H1355" t="str">
            <v>NIP_D_BONN_EES_D01</v>
          </cell>
          <cell r="I1355" t="str">
            <v>Ranked IN</v>
          </cell>
          <cell r="J1355" t="str">
            <v>4. Oil Pre-FID</v>
          </cell>
          <cell r="K1355" t="str">
            <v>3. New Oil</v>
          </cell>
        </row>
        <row r="1356">
          <cell r="B1356" t="str">
            <v>NIP_D_BONN_EES_D02_D</v>
          </cell>
          <cell r="C1356" t="str">
            <v>Doable</v>
          </cell>
          <cell r="D1356" t="str">
            <v>EES</v>
          </cell>
          <cell r="E1356" t="str">
            <v>BONN</v>
          </cell>
          <cell r="F1356" t="str">
            <v>BONNY1_FS</v>
          </cell>
          <cell r="G1356" t="str">
            <v>NIP_BP06_Bonny/Kalaekule IOGD</v>
          </cell>
          <cell r="H1356" t="str">
            <v>NIP_D_BONN_EES_D02</v>
          </cell>
          <cell r="I1356" t="str">
            <v>Ranked IN</v>
          </cell>
          <cell r="J1356" t="str">
            <v>4. Oil Pre-FID</v>
          </cell>
          <cell r="K1356" t="str">
            <v>3. New Oil</v>
          </cell>
        </row>
        <row r="1357">
          <cell r="B1357" t="str">
            <v>NIP_D_BONN_EES_I01_D</v>
          </cell>
          <cell r="C1357" t="str">
            <v>Doable</v>
          </cell>
          <cell r="D1357" t="str">
            <v>EES</v>
          </cell>
          <cell r="E1357" t="str">
            <v>BONN</v>
          </cell>
          <cell r="F1357" t="str">
            <v>BONNY1_FS</v>
          </cell>
          <cell r="G1357" t="str">
            <v>NIP_BP06_Bonny/Kalaekule IOGD</v>
          </cell>
          <cell r="H1357" t="str">
            <v>NIP_D_BONN_EES_I01</v>
          </cell>
          <cell r="I1357" t="str">
            <v>Ranked IN</v>
          </cell>
          <cell r="J1357" t="str">
            <v>4. Oil Pre-FID</v>
          </cell>
          <cell r="K1357" t="str">
            <v>3. New Oil</v>
          </cell>
        </row>
        <row r="1358">
          <cell r="B1358" t="str">
            <v>NIP_D_BONN_EES_R01_D</v>
          </cell>
          <cell r="C1358" t="str">
            <v>Doable</v>
          </cell>
          <cell r="D1358" t="str">
            <v>EES</v>
          </cell>
          <cell r="E1358" t="str">
            <v>BONN</v>
          </cell>
          <cell r="F1358" t="str">
            <v>BONNY1_FS</v>
          </cell>
          <cell r="G1358" t="str">
            <v>NIP_BP06_2006 LIO</v>
          </cell>
          <cell r="H1358" t="str">
            <v>NIP_D_BONN_EES_R01</v>
          </cell>
          <cell r="I1358" t="str">
            <v>Ranked IN</v>
          </cell>
          <cell r="J1358" t="str">
            <v>1. NFA</v>
          </cell>
          <cell r="K1358" t="str">
            <v>2. LIO</v>
          </cell>
        </row>
        <row r="1359">
          <cell r="B1359" t="str">
            <v>NIP_D_BONN_EES_R02_D</v>
          </cell>
          <cell r="C1359" t="str">
            <v>Doable</v>
          </cell>
          <cell r="D1359" t="str">
            <v>EES</v>
          </cell>
          <cell r="E1359" t="str">
            <v>BONN</v>
          </cell>
          <cell r="F1359" t="str">
            <v>BONNY1_FS</v>
          </cell>
          <cell r="G1359" t="str">
            <v>NIP_BP06_2007 LIO</v>
          </cell>
          <cell r="H1359" t="str">
            <v>NIP_D_BONN_EES_R02</v>
          </cell>
          <cell r="I1359" t="str">
            <v>Ranked IN</v>
          </cell>
          <cell r="J1359" t="str">
            <v>1. NFA</v>
          </cell>
          <cell r="K1359" t="str">
            <v>2. LIO</v>
          </cell>
        </row>
        <row r="1360">
          <cell r="B1360" t="str">
            <v>NIP_D_Bonny/Kalaekule IOGD_PRA_D</v>
          </cell>
          <cell r="C1360" t="str">
            <v>Doable</v>
          </cell>
          <cell r="D1360" t="str">
            <v>Corporate</v>
          </cell>
          <cell r="E1360" t="str">
            <v>PRA</v>
          </cell>
          <cell r="F1360" t="str">
            <v>DNR Prod Facilty</v>
          </cell>
          <cell r="G1360" t="str">
            <v>Corporate PRA</v>
          </cell>
          <cell r="H1360" t="str">
            <v>NIP_D_Bonny/Kalaekule IOGD_PRA</v>
          </cell>
          <cell r="I1360" t="str">
            <v>Ranked IN</v>
          </cell>
          <cell r="J1360" t="str">
            <v>4. Oil Pre-FID</v>
          </cell>
          <cell r="K1360" t="str">
            <v>PRA</v>
          </cell>
        </row>
        <row r="1361">
          <cell r="B1361" t="str">
            <v>NIP_D_BONT_EES_D02_D</v>
          </cell>
          <cell r="C1361" t="str">
            <v>Doable</v>
          </cell>
          <cell r="D1361" t="str">
            <v>EES</v>
          </cell>
          <cell r="E1361" t="str">
            <v>BONT</v>
          </cell>
          <cell r="F1361" t="str">
            <v>BONNY1_FS</v>
          </cell>
          <cell r="G1361" t="str">
            <v>NIP_BP06_Bonny/Kalaekule IOGD</v>
          </cell>
          <cell r="H1361" t="str">
            <v>NIP_D_BONT_EES_D02</v>
          </cell>
          <cell r="I1361" t="str">
            <v>Ranked IN</v>
          </cell>
          <cell r="J1361" t="str">
            <v>4. Oil Pre-FID</v>
          </cell>
          <cell r="K1361" t="str">
            <v>3. New Oil</v>
          </cell>
        </row>
        <row r="1362">
          <cell r="B1362" t="str">
            <v>NIP_D_BONT_EES_D03_D</v>
          </cell>
          <cell r="C1362" t="str">
            <v>Doable</v>
          </cell>
          <cell r="D1362" t="str">
            <v>EES</v>
          </cell>
          <cell r="E1362" t="str">
            <v>BONT</v>
          </cell>
          <cell r="F1362" t="str">
            <v>BONNY1_FS</v>
          </cell>
          <cell r="G1362" t="str">
            <v>NIP_BP06_Bonny/Kalaekule IOGD</v>
          </cell>
          <cell r="H1362" t="str">
            <v>NIP_D_BONT_EES_D03</v>
          </cell>
          <cell r="I1362" t="str">
            <v>Ranked IN</v>
          </cell>
          <cell r="J1362" t="str">
            <v>4. Oil Pre-FID</v>
          </cell>
          <cell r="K1362" t="str">
            <v>3. New Oil</v>
          </cell>
        </row>
        <row r="1363">
          <cell r="B1363" t="str">
            <v>NIP_D_BUBB_EWS_G30_D</v>
          </cell>
          <cell r="C1363" t="str">
            <v>Doable</v>
          </cell>
          <cell r="D1363" t="str">
            <v>EWS</v>
          </cell>
          <cell r="E1363" t="str">
            <v>BUBB</v>
          </cell>
          <cell r="F1363" t="str">
            <v>Cluster 2A PF</v>
          </cell>
          <cell r="G1363" t="str">
            <v>NIP_BP06_Cluster 2A</v>
          </cell>
          <cell r="H1363" t="str">
            <v>NIP_D_BUBB_EWS_G30</v>
          </cell>
          <cell r="I1363" t="str">
            <v>Ranked OUT</v>
          </cell>
          <cell r="J1363" t="str">
            <v>8. New gas (OKLNG)</v>
          </cell>
          <cell r="K1363" t="str">
            <v>3. New Oil</v>
          </cell>
        </row>
        <row r="1364">
          <cell r="B1364" t="str">
            <v>NIP_D_BUGC_EES_D01_D</v>
          </cell>
          <cell r="C1364" t="str">
            <v>Doable</v>
          </cell>
          <cell r="D1364" t="str">
            <v>EES</v>
          </cell>
          <cell r="E1364" t="str">
            <v>BUGC</v>
          </cell>
          <cell r="F1364" t="str">
            <v>BUGUMA_CREEK1_FS</v>
          </cell>
          <cell r="G1364" t="str">
            <v>NIP_BP06_Buguma Creek IOGD</v>
          </cell>
          <cell r="H1364" t="str">
            <v>NIP_D_BUGC_EES_D01</v>
          </cell>
          <cell r="I1364" t="str">
            <v>Ranked OUT</v>
          </cell>
          <cell r="J1364" t="str">
            <v>4. Oil Pre-FID</v>
          </cell>
          <cell r="K1364" t="str">
            <v>3. New Oil</v>
          </cell>
        </row>
        <row r="1365">
          <cell r="B1365" t="str">
            <v>NIP_D_BUGC_EES_D02_D</v>
          </cell>
          <cell r="C1365" t="str">
            <v>Doable</v>
          </cell>
          <cell r="D1365" t="str">
            <v>EES</v>
          </cell>
          <cell r="E1365" t="str">
            <v>BUGC</v>
          </cell>
          <cell r="F1365" t="str">
            <v>BUGUMA_CREEK1_FS</v>
          </cell>
          <cell r="G1365" t="str">
            <v>NIP_BP06_Buguma Creek IOGD</v>
          </cell>
          <cell r="H1365" t="str">
            <v>NIP_D_BUGC_EES_D02</v>
          </cell>
          <cell r="I1365" t="str">
            <v>Ranked OUT</v>
          </cell>
          <cell r="J1365" t="str">
            <v>4. Oil Pre-FID</v>
          </cell>
          <cell r="K1365" t="str">
            <v>3. New Oil</v>
          </cell>
        </row>
        <row r="1366">
          <cell r="B1366" t="str">
            <v>NIP_D_BUGC_EES_G01_D</v>
          </cell>
          <cell r="C1366" t="str">
            <v>Doable</v>
          </cell>
          <cell r="D1366" t="str">
            <v>EES</v>
          </cell>
          <cell r="E1366" t="str">
            <v>BUGC</v>
          </cell>
          <cell r="F1366" t="str">
            <v>NAG PF</v>
          </cell>
          <cell r="G1366" t="e">
            <v>#N/A</v>
          </cell>
          <cell r="H1366" t="str">
            <v>NIP_D_BUGC_EES_G01</v>
          </cell>
          <cell r="I1366" t="str">
            <v>Ranked IN</v>
          </cell>
          <cell r="J1366" t="str">
            <v>5. Ongoing Gas</v>
          </cell>
          <cell r="K1366" t="str">
            <v>3. New Oil</v>
          </cell>
        </row>
        <row r="1367">
          <cell r="B1367" t="str">
            <v>NIP_D_Buguma Creek IOGD_PRA_D</v>
          </cell>
          <cell r="C1367" t="str">
            <v>Doable</v>
          </cell>
          <cell r="D1367" t="str">
            <v>Corporate</v>
          </cell>
          <cell r="E1367" t="str">
            <v>PRA</v>
          </cell>
          <cell r="F1367" t="str">
            <v>DNR Prod Facilty</v>
          </cell>
          <cell r="G1367" t="str">
            <v>Corporate PRA</v>
          </cell>
          <cell r="H1367" t="str">
            <v>NIP_D_Buguma Creek IOGD_PRA</v>
          </cell>
          <cell r="I1367" t="str">
            <v>Ranked OUT</v>
          </cell>
          <cell r="J1367" t="str">
            <v>4. Oil Pre-FID</v>
          </cell>
          <cell r="K1367" t="str">
            <v>PRA</v>
          </cell>
        </row>
        <row r="1368">
          <cell r="B1368" t="str">
            <v>NIP_D_CAWC_EES_C01_D</v>
          </cell>
          <cell r="C1368" t="str">
            <v>Doable</v>
          </cell>
          <cell r="D1368" t="str">
            <v>EES</v>
          </cell>
          <cell r="E1368" t="str">
            <v>CAWC</v>
          </cell>
          <cell r="F1368" t="str">
            <v>CAWTHORNE_CHANNEL1_FS</v>
          </cell>
          <cell r="G1368" t="str">
            <v>NIP_BP06_Cawthorne Channel Oil</v>
          </cell>
          <cell r="H1368" t="str">
            <v>NIP_D_CAWC_EES_C01</v>
          </cell>
          <cell r="I1368" t="str">
            <v>Ranked IN</v>
          </cell>
          <cell r="J1368" t="str">
            <v>3. Oil Post-FID</v>
          </cell>
          <cell r="K1368" t="str">
            <v>3. New Oil</v>
          </cell>
        </row>
        <row r="1369">
          <cell r="B1369" t="str">
            <v>NIP_D_CAWC_EES_D02_D</v>
          </cell>
          <cell r="C1369" t="str">
            <v>Doable</v>
          </cell>
          <cell r="D1369" t="str">
            <v>EES</v>
          </cell>
          <cell r="E1369" t="str">
            <v>CAWC</v>
          </cell>
          <cell r="F1369" t="str">
            <v>CAWTHORNE_CHANNEL3_FS</v>
          </cell>
          <cell r="G1369" t="str">
            <v>NIP_BP06_Cawthorne Channel Node Ph-2</v>
          </cell>
          <cell r="H1369" t="str">
            <v>NIP_D_CAWC_EES_D02</v>
          </cell>
          <cell r="I1369" t="str">
            <v>Ranked IN</v>
          </cell>
          <cell r="J1369" t="str">
            <v>4. Oil Pre-FID</v>
          </cell>
          <cell r="K1369" t="str">
            <v>3. New Oil</v>
          </cell>
        </row>
        <row r="1370">
          <cell r="B1370" t="str">
            <v>NIP_D_CAWC_EES_G01_D</v>
          </cell>
          <cell r="C1370" t="str">
            <v>Doable</v>
          </cell>
          <cell r="D1370" t="str">
            <v>EES</v>
          </cell>
          <cell r="E1370" t="str">
            <v>CAWC</v>
          </cell>
          <cell r="F1370" t="str">
            <v>NAG PF</v>
          </cell>
          <cell r="G1370" t="e">
            <v>#N/A</v>
          </cell>
          <cell r="H1370" t="str">
            <v>NIP_D_CAWC_EES_G01</v>
          </cell>
          <cell r="I1370" t="str">
            <v>Ranked IN</v>
          </cell>
          <cell r="J1370" t="str">
            <v>3. Oil Post-FID</v>
          </cell>
          <cell r="K1370" t="str">
            <v>3. New Oil</v>
          </cell>
        </row>
        <row r="1371">
          <cell r="B1371" t="str">
            <v>NIP_D_CAWC_EES_L01_D</v>
          </cell>
          <cell r="C1371" t="str">
            <v>Doable</v>
          </cell>
          <cell r="D1371" t="str">
            <v>EES</v>
          </cell>
          <cell r="E1371" t="str">
            <v>CAWC</v>
          </cell>
          <cell r="F1371" t="str">
            <v>CAWTHORNE_CHANNEL2_FS</v>
          </cell>
          <cell r="G1371" t="str">
            <v>NIP_BP06_Cawthorne Channel Integrated Project</v>
          </cell>
          <cell r="H1371" t="str">
            <v>NIP_D_CAWC_EES_L01</v>
          </cell>
          <cell r="I1371" t="str">
            <v>Ranked IN</v>
          </cell>
          <cell r="J1371" t="str">
            <v>3. Oil Post-FID</v>
          </cell>
          <cell r="K1371" t="str">
            <v>3. New Oil</v>
          </cell>
        </row>
        <row r="1372">
          <cell r="B1372" t="str">
            <v>NIP_D_CAWC_EES_P01_D</v>
          </cell>
          <cell r="C1372" t="str">
            <v>Doable</v>
          </cell>
          <cell r="D1372" t="str">
            <v>EES</v>
          </cell>
          <cell r="E1372" t="str">
            <v>CAWC</v>
          </cell>
          <cell r="F1372" t="str">
            <v>CAWTHORNE_CHANNEL1_FS</v>
          </cell>
          <cell r="G1372" t="str">
            <v>NIP_BP06_Integrity</v>
          </cell>
          <cell r="H1372" t="str">
            <v>NIP_D_CAWC_EES_P01</v>
          </cell>
          <cell r="I1372" t="str">
            <v>Ranked IN</v>
          </cell>
          <cell r="J1372" t="str">
            <v>1. NFA</v>
          </cell>
          <cell r="K1372" t="str">
            <v>2. LIO</v>
          </cell>
        </row>
        <row r="1373">
          <cell r="B1373" t="str">
            <v>NIP_D_CAWC_EES_R01_D</v>
          </cell>
          <cell r="C1373" t="str">
            <v>Doable</v>
          </cell>
          <cell r="D1373" t="str">
            <v>EES</v>
          </cell>
          <cell r="E1373" t="str">
            <v>CAWC</v>
          </cell>
          <cell r="F1373" t="str">
            <v>CAWTHORNE_CHANNEL3_FS</v>
          </cell>
          <cell r="G1373" t="str">
            <v>NIP_BP06_2006 LIO</v>
          </cell>
          <cell r="H1373" t="str">
            <v>NIP_D_CAWC_EES_R01</v>
          </cell>
          <cell r="I1373" t="str">
            <v>Ranked IN</v>
          </cell>
          <cell r="J1373" t="str">
            <v>1. NFA</v>
          </cell>
          <cell r="K1373" t="str">
            <v>2. LIO</v>
          </cell>
        </row>
        <row r="1374">
          <cell r="B1374" t="str">
            <v>NIP_D_CAWC_EES_R02_D</v>
          </cell>
          <cell r="C1374" t="str">
            <v>Doable</v>
          </cell>
          <cell r="D1374" t="str">
            <v>EES</v>
          </cell>
          <cell r="E1374" t="str">
            <v>CAWC</v>
          </cell>
          <cell r="F1374" t="str">
            <v>CAWTHORNE_CHANNEL1_FS</v>
          </cell>
          <cell r="G1374" t="str">
            <v>NIP_BP06_2007 LIO</v>
          </cell>
          <cell r="H1374" t="str">
            <v>NIP_D_CAWC_EES_R02</v>
          </cell>
          <cell r="I1374" t="str">
            <v>Ranked IN</v>
          </cell>
          <cell r="J1374" t="str">
            <v>1. NFA</v>
          </cell>
          <cell r="K1374" t="str">
            <v>2. LIO</v>
          </cell>
        </row>
        <row r="1375">
          <cell r="B1375" t="str">
            <v>NIP_D_Cawthorne Channel Integrated Project_PRA_D</v>
          </cell>
          <cell r="C1375" t="str">
            <v>Doable</v>
          </cell>
          <cell r="D1375" t="str">
            <v>Corporate</v>
          </cell>
          <cell r="E1375" t="str">
            <v>PRA</v>
          </cell>
          <cell r="F1375" t="str">
            <v>DNR Prod Facilty</v>
          </cell>
          <cell r="G1375" t="str">
            <v>Corporate PRA</v>
          </cell>
          <cell r="H1375" t="str">
            <v>NIP_D_Cawthorne Channel Integrated Project_PRA</v>
          </cell>
          <cell r="I1375" t="str">
            <v>Ranked IN</v>
          </cell>
          <cell r="J1375" t="str">
            <v>3. Oil Post-FID</v>
          </cell>
          <cell r="K1375" t="str">
            <v>PRA</v>
          </cell>
        </row>
        <row r="1376">
          <cell r="B1376" t="str">
            <v>NIP_D_Cawthorne Channel Node Ph-2_PRA_D</v>
          </cell>
          <cell r="C1376" t="str">
            <v>Doable</v>
          </cell>
          <cell r="D1376" t="str">
            <v>Corporate</v>
          </cell>
          <cell r="E1376" t="str">
            <v>PRA</v>
          </cell>
          <cell r="F1376" t="str">
            <v>DNR Prod Facilty</v>
          </cell>
          <cell r="G1376" t="str">
            <v>Corporate PRA</v>
          </cell>
          <cell r="H1376" t="str">
            <v>NIP_D_Cawthorne Channel Node Ph-2_PRA</v>
          </cell>
          <cell r="I1376" t="str">
            <v>Ranked IN</v>
          </cell>
          <cell r="J1376" t="str">
            <v>4. Oil Pre-FID</v>
          </cell>
          <cell r="K1376" t="str">
            <v>PRA</v>
          </cell>
        </row>
        <row r="1377">
          <cell r="B1377" t="str">
            <v>NIP_D_Cawthorne Channel Oil_PRA_D</v>
          </cell>
          <cell r="C1377" t="str">
            <v>Doable</v>
          </cell>
          <cell r="D1377" t="str">
            <v>Corporate</v>
          </cell>
          <cell r="E1377" t="str">
            <v>PRA</v>
          </cell>
          <cell r="F1377" t="str">
            <v>DNR Prod Facilty</v>
          </cell>
          <cell r="G1377" t="str">
            <v>Corporate PRA</v>
          </cell>
          <cell r="H1377" t="str">
            <v>NIP_D_Cawthorne Channel Oil_PRA</v>
          </cell>
          <cell r="I1377" t="str">
            <v>Ranked IN</v>
          </cell>
          <cell r="J1377" t="str">
            <v>4. Oil Pre-FID</v>
          </cell>
          <cell r="K1377" t="str">
            <v>PRA</v>
          </cell>
        </row>
        <row r="1378">
          <cell r="B1378" t="str">
            <v>NIP_D_Cluster 2A_PRA_D</v>
          </cell>
          <cell r="C1378" t="str">
            <v>Doable</v>
          </cell>
          <cell r="D1378" t="str">
            <v>Corporate</v>
          </cell>
          <cell r="E1378" t="str">
            <v>PRA</v>
          </cell>
          <cell r="F1378" t="str">
            <v>DNR Prod Facilty</v>
          </cell>
          <cell r="G1378" t="str">
            <v>Corporate PRA</v>
          </cell>
          <cell r="H1378" t="str">
            <v>NIP_D_Cluster 2A_PRA</v>
          </cell>
          <cell r="I1378" t="str">
            <v>Ranked OUT</v>
          </cell>
          <cell r="J1378" t="str">
            <v>8. New gas (OKLNG)</v>
          </cell>
          <cell r="K1378" t="str">
            <v>PRA</v>
          </cell>
        </row>
        <row r="1379">
          <cell r="B1379" t="str">
            <v>NIP_D_Cluster 2B_PRA_D</v>
          </cell>
          <cell r="C1379" t="str">
            <v>Doable</v>
          </cell>
          <cell r="D1379" t="str">
            <v>Corporate</v>
          </cell>
          <cell r="E1379" t="str">
            <v>PRA</v>
          </cell>
          <cell r="F1379" t="str">
            <v>DNR Prod Facilty</v>
          </cell>
          <cell r="G1379" t="str">
            <v>Corporate PRA</v>
          </cell>
          <cell r="H1379" t="str">
            <v>NIP_D_Cluster 2B_PRA</v>
          </cell>
          <cell r="I1379" t="str">
            <v>Ranked OUT</v>
          </cell>
          <cell r="J1379" t="str">
            <v>8. New gas (OKLNG)</v>
          </cell>
          <cell r="K1379" t="str">
            <v>PRA</v>
          </cell>
        </row>
        <row r="1380">
          <cell r="B1380" t="str">
            <v>NIP_D_Cluster 6_PRA_D</v>
          </cell>
          <cell r="C1380" t="str">
            <v>Doable</v>
          </cell>
          <cell r="D1380" t="str">
            <v>Corporate</v>
          </cell>
          <cell r="E1380" t="str">
            <v>PRA</v>
          </cell>
          <cell r="F1380" t="str">
            <v>DNR Prod Facilty</v>
          </cell>
          <cell r="G1380" t="str">
            <v>Corporate PRA</v>
          </cell>
          <cell r="H1380" t="str">
            <v>NIP_D_Cluster 6_PRA</v>
          </cell>
          <cell r="I1380" t="str">
            <v>Ranked IN</v>
          </cell>
          <cell r="J1380" t="str">
            <v>6. New gas (NLNG)</v>
          </cell>
          <cell r="K1380" t="str">
            <v>PRA</v>
          </cell>
        </row>
        <row r="1381">
          <cell r="B1381" t="str">
            <v>NIP_D_Condensate Adjustment_D</v>
          </cell>
          <cell r="C1381" t="str">
            <v>Doable</v>
          </cell>
          <cell r="D1381" t="str">
            <v>Management</v>
          </cell>
          <cell r="E1381" t="str">
            <v>Adjustment</v>
          </cell>
          <cell r="F1381" t="str">
            <v>Corporate Management</v>
          </cell>
          <cell r="G1381" t="str">
            <v>NIP_BP06_NFA</v>
          </cell>
          <cell r="H1381" t="str">
            <v>NIP_D_Condensate Adjustment</v>
          </cell>
          <cell r="I1381" t="str">
            <v>Ranked IN</v>
          </cell>
          <cell r="J1381" t="str">
            <v>1. NFA</v>
          </cell>
          <cell r="K1381" t="str">
            <v>Adjustment</v>
          </cell>
        </row>
        <row r="1382">
          <cell r="B1382" t="str">
            <v>NIP_D_CORPORATE_PRA_D</v>
          </cell>
          <cell r="C1382" t="str">
            <v>Doable</v>
          </cell>
          <cell r="D1382" t="str">
            <v>Corporate</v>
          </cell>
          <cell r="E1382" t="str">
            <v>PRA</v>
          </cell>
          <cell r="F1382" t="str">
            <v>DNR Prod Facilty</v>
          </cell>
          <cell r="G1382" t="str">
            <v>Corporate PRA</v>
          </cell>
          <cell r="H1382" t="str">
            <v>NIP_D_CORPORATE_PRA</v>
          </cell>
          <cell r="I1382" t="str">
            <v>Ranked IN</v>
          </cell>
          <cell r="J1382" t="str">
            <v>1. NFA</v>
          </cell>
          <cell r="K1382" t="str">
            <v>PRA</v>
          </cell>
        </row>
        <row r="1383">
          <cell r="B1383" t="str">
            <v>NIP_D_DBUC_EWS_G30_D</v>
          </cell>
          <cell r="C1383" t="str">
            <v>Doable</v>
          </cell>
          <cell r="D1383" t="str">
            <v>EWS</v>
          </cell>
          <cell r="E1383" t="str">
            <v>DBUC</v>
          </cell>
          <cell r="F1383" t="str">
            <v>Cluster 2A PF</v>
          </cell>
          <cell r="G1383" t="str">
            <v>NIP_BP06_Cluster 2A</v>
          </cell>
          <cell r="H1383" t="str">
            <v>NIP_D_DBUC_EWS_G30</v>
          </cell>
          <cell r="I1383" t="str">
            <v>Ranked OUT</v>
          </cell>
          <cell r="J1383" t="str">
            <v>8. New gas (OKLNG)</v>
          </cell>
          <cell r="K1383" t="str">
            <v>3. New Oil</v>
          </cell>
        </row>
        <row r="1384">
          <cell r="B1384" t="str">
            <v>NIP_D_DBUC_EWS_I02_D</v>
          </cell>
          <cell r="C1384" t="str">
            <v>Doable</v>
          </cell>
          <cell r="D1384" t="str">
            <v>EWS</v>
          </cell>
          <cell r="E1384" t="str">
            <v>DBUC</v>
          </cell>
          <cell r="F1384" t="str">
            <v>DIEBU_CREEK1_FS</v>
          </cell>
          <cell r="G1384" t="str">
            <v>NIP_BP06_AG Solutions NunRiver DiebuCrk</v>
          </cell>
          <cell r="H1384" t="str">
            <v>NIP_D_DBUC_EWS_I02</v>
          </cell>
          <cell r="I1384" t="str">
            <v>Ranked IN</v>
          </cell>
          <cell r="J1384" t="str">
            <v>4. Oil Pre-FID</v>
          </cell>
          <cell r="K1384" t="str">
            <v>3. New Oil</v>
          </cell>
        </row>
        <row r="1385">
          <cell r="B1385" t="str">
            <v>NIP_D_DBUC_EWS_R02_D</v>
          </cell>
          <cell r="C1385" t="str">
            <v>Doable</v>
          </cell>
          <cell r="D1385" t="str">
            <v>EWS</v>
          </cell>
          <cell r="E1385" t="str">
            <v>DBUC</v>
          </cell>
          <cell r="F1385" t="str">
            <v>DIEBU_CREEK1_FS</v>
          </cell>
          <cell r="G1385" t="str">
            <v>NIP_BP06_2007 LIO</v>
          </cell>
          <cell r="H1385" t="str">
            <v>NIP_D_DBUC_EWS_R02</v>
          </cell>
          <cell r="I1385" t="str">
            <v>Ranked IN</v>
          </cell>
          <cell r="J1385" t="str">
            <v>1. NFA</v>
          </cell>
          <cell r="K1385" t="str">
            <v>2. LIO</v>
          </cell>
        </row>
        <row r="1386">
          <cell r="B1386" t="str">
            <v>NIP_D_DBUC_EWS_R03_D</v>
          </cell>
          <cell r="C1386" t="str">
            <v>Doable</v>
          </cell>
          <cell r="D1386" t="str">
            <v>EWS</v>
          </cell>
          <cell r="E1386" t="str">
            <v>DBUC</v>
          </cell>
          <cell r="F1386" t="str">
            <v>DIEBU_CREEK1_FS</v>
          </cell>
          <cell r="G1386" t="str">
            <v>NIP_BP06_2008 LIO</v>
          </cell>
          <cell r="H1386" t="str">
            <v>NIP_D_DBUC_EWS_R03</v>
          </cell>
          <cell r="I1386" t="str">
            <v>Ranked IN</v>
          </cell>
          <cell r="J1386" t="str">
            <v>1. NFA</v>
          </cell>
          <cell r="K1386" t="str">
            <v>2. LIO</v>
          </cell>
        </row>
        <row r="1387">
          <cell r="B1387" t="str">
            <v>NIP_D_DODN_WSS_G01_D</v>
          </cell>
          <cell r="C1387" t="str">
            <v>Doable</v>
          </cell>
          <cell r="D1387" t="str">
            <v>WSS</v>
          </cell>
          <cell r="E1387" t="str">
            <v>DODN</v>
          </cell>
          <cell r="F1387" t="str">
            <v>NAG PF</v>
          </cell>
          <cell r="G1387" t="e">
            <v>#N/A</v>
          </cell>
          <cell r="H1387" t="str">
            <v>NIP_D_DODN_WSS_G01</v>
          </cell>
          <cell r="I1387" t="str">
            <v>Ranked OUT</v>
          </cell>
          <cell r="J1387" t="str">
            <v>8. New gas (OKLNG)</v>
          </cell>
          <cell r="K1387" t="str">
            <v>3. New Oil</v>
          </cell>
        </row>
        <row r="1388">
          <cell r="B1388" t="str">
            <v>NIP_D_EA Phase 2_PRA_D</v>
          </cell>
          <cell r="C1388" t="str">
            <v>Doable</v>
          </cell>
          <cell r="D1388" t="str">
            <v>Corporate</v>
          </cell>
          <cell r="E1388" t="str">
            <v>PRA</v>
          </cell>
          <cell r="F1388" t="str">
            <v>DNR Prod Facilty</v>
          </cell>
          <cell r="G1388" t="str">
            <v>Corporate PRA</v>
          </cell>
          <cell r="H1388" t="str">
            <v>NIP_D_EA Phase 2_PRA</v>
          </cell>
          <cell r="I1388" t="str">
            <v>Ranked IN</v>
          </cell>
          <cell r="J1388" t="str">
            <v>4. Oil Pre-FID</v>
          </cell>
          <cell r="K1388" t="str">
            <v>PRA</v>
          </cell>
        </row>
        <row r="1389">
          <cell r="B1389" t="str">
            <v>NIP_D_East Domgas Growth_PRA_D</v>
          </cell>
          <cell r="C1389" t="str">
            <v>Doable</v>
          </cell>
          <cell r="D1389" t="str">
            <v>Corporate</v>
          </cell>
          <cell r="E1389" t="str">
            <v>PRA</v>
          </cell>
          <cell r="F1389" t="str">
            <v>DNR Prod Facilty</v>
          </cell>
          <cell r="G1389" t="str">
            <v>Corporate PRA</v>
          </cell>
          <cell r="H1389" t="str">
            <v>NIP_D_East Domgas Growth_PRA</v>
          </cell>
          <cell r="I1389" t="str">
            <v>Ranked IN</v>
          </cell>
          <cell r="J1389" t="str">
            <v>7. New Gas (IPP)</v>
          </cell>
          <cell r="K1389" t="str">
            <v>PRA</v>
          </cell>
        </row>
        <row r="1390">
          <cell r="B1390" t="str">
            <v>NIP_D_EAzz_OFS_D02_D</v>
          </cell>
          <cell r="C1390" t="str">
            <v>Doable</v>
          </cell>
          <cell r="D1390" t="str">
            <v>OFS</v>
          </cell>
          <cell r="E1390" t="str">
            <v>EAzz</v>
          </cell>
          <cell r="F1390" t="str">
            <v>Offshore PF</v>
          </cell>
          <cell r="G1390" t="str">
            <v>NIP_BP06_EA Phase 2</v>
          </cell>
          <cell r="H1390" t="str">
            <v>NIP_D_EAzz_OFS_D02</v>
          </cell>
          <cell r="I1390" t="str">
            <v>Ranked IN</v>
          </cell>
          <cell r="J1390" t="str">
            <v>4. Oil Pre-FID</v>
          </cell>
          <cell r="K1390" t="str">
            <v>3. New Oil</v>
          </cell>
        </row>
        <row r="1391">
          <cell r="B1391" t="str">
            <v>NIP_D_Egbema FOD_PRA_D</v>
          </cell>
          <cell r="C1391" t="str">
            <v>Doable</v>
          </cell>
          <cell r="D1391" t="str">
            <v>Corporate</v>
          </cell>
          <cell r="E1391" t="str">
            <v>PRA</v>
          </cell>
          <cell r="F1391" t="str">
            <v>DNR Prod Facilty</v>
          </cell>
          <cell r="G1391" t="str">
            <v>Corporate PRA</v>
          </cell>
          <cell r="H1391" t="str">
            <v>NIP_D_Egbema FOD_PRA</v>
          </cell>
          <cell r="I1391" t="str">
            <v>Ranked IN</v>
          </cell>
          <cell r="J1391" t="str">
            <v>4. Oil Pre-FID</v>
          </cell>
          <cell r="K1391" t="str">
            <v>PRA</v>
          </cell>
        </row>
        <row r="1392">
          <cell r="B1392" t="str">
            <v>NIP_D_Egbema Gas_PRA_D</v>
          </cell>
          <cell r="C1392" t="str">
            <v>Doable</v>
          </cell>
          <cell r="D1392" t="str">
            <v>Corporate</v>
          </cell>
          <cell r="E1392" t="str">
            <v>PRA</v>
          </cell>
          <cell r="F1392" t="str">
            <v>DNR Prod Facilty</v>
          </cell>
          <cell r="G1392" t="str">
            <v>Corporate PRA</v>
          </cell>
          <cell r="H1392" t="str">
            <v>NIP_D_Egbema Gas_PRA</v>
          </cell>
          <cell r="I1392" t="str">
            <v>Ranked IN</v>
          </cell>
          <cell r="J1392" t="str">
            <v>8. New gas (OKLNG)</v>
          </cell>
          <cell r="K1392" t="str">
            <v>PRA</v>
          </cell>
        </row>
        <row r="1393">
          <cell r="B1393" t="str">
            <v>NIP_D_EGBM_ELA_R01_D</v>
          </cell>
          <cell r="C1393" t="str">
            <v>Doable</v>
          </cell>
          <cell r="D1393" t="str">
            <v>ELA</v>
          </cell>
          <cell r="E1393" t="str">
            <v>EGBM</v>
          </cell>
          <cell r="F1393" t="str">
            <v>EGBEMA1_FS</v>
          </cell>
          <cell r="G1393" t="str">
            <v>NIP_BP06_2006 LIO</v>
          </cell>
          <cell r="H1393" t="str">
            <v>NIP_D_EGBM_ELA_R01</v>
          </cell>
          <cell r="I1393" t="str">
            <v>Ranked IN</v>
          </cell>
          <cell r="J1393" t="str">
            <v>1. NFA</v>
          </cell>
          <cell r="K1393" t="str">
            <v>2. LIO</v>
          </cell>
        </row>
        <row r="1394">
          <cell r="B1394" t="str">
            <v>NIP_D_Egbolom ID_PRA_D</v>
          </cell>
          <cell r="C1394" t="str">
            <v>Doable</v>
          </cell>
          <cell r="D1394" t="str">
            <v>Corporate</v>
          </cell>
          <cell r="E1394" t="str">
            <v>PRA</v>
          </cell>
          <cell r="F1394" t="str">
            <v>DNR Prod Facilty</v>
          </cell>
          <cell r="G1394" t="str">
            <v>Corporate PRA</v>
          </cell>
          <cell r="H1394" t="str">
            <v>NIP_D_Egbolom ID_PRA</v>
          </cell>
          <cell r="I1394" t="str">
            <v>Ranked IN</v>
          </cell>
          <cell r="J1394" t="str">
            <v>4. Oil Pre-FID</v>
          </cell>
          <cell r="K1394" t="str">
            <v>PRA</v>
          </cell>
        </row>
        <row r="1395">
          <cell r="B1395" t="str">
            <v>NIP_D_EGBW_ELA_D01_D</v>
          </cell>
          <cell r="C1395" t="str">
            <v>Doable</v>
          </cell>
          <cell r="D1395" t="str">
            <v>ELA</v>
          </cell>
          <cell r="E1395" t="str">
            <v>EGBW</v>
          </cell>
          <cell r="F1395" t="str">
            <v>EGBEMA1_FS</v>
          </cell>
          <cell r="G1395" t="str">
            <v>NIP_BP06_Egbema FOD</v>
          </cell>
          <cell r="H1395" t="str">
            <v>NIP_D_EGBW_ELA_D01</v>
          </cell>
          <cell r="I1395" t="str">
            <v>Ranked IN</v>
          </cell>
          <cell r="J1395" t="str">
            <v>4. Oil Pre-FID</v>
          </cell>
          <cell r="K1395" t="str">
            <v>3. New Oil</v>
          </cell>
        </row>
        <row r="1396">
          <cell r="B1396" t="str">
            <v>NIP_D_EGBW_ELA_I01_D</v>
          </cell>
          <cell r="C1396" t="str">
            <v>Doable</v>
          </cell>
          <cell r="D1396" t="str">
            <v>ELA</v>
          </cell>
          <cell r="E1396" t="str">
            <v>EGBW</v>
          </cell>
          <cell r="F1396" t="str">
            <v>EGBEMA1_FS</v>
          </cell>
          <cell r="G1396" t="str">
            <v>NIP_BP06_Egbema Gas</v>
          </cell>
          <cell r="H1396" t="str">
            <v>NIP_D_EGBW_ELA_I01</v>
          </cell>
          <cell r="I1396" t="str">
            <v>Ranked IN</v>
          </cell>
          <cell r="J1396" t="str">
            <v>4. Oil Pre-FID</v>
          </cell>
          <cell r="K1396" t="str">
            <v>3. New Oil</v>
          </cell>
        </row>
        <row r="1397">
          <cell r="B1397" t="str">
            <v>NIP_D_EGGS_EEE_G01_D</v>
          </cell>
          <cell r="C1397" t="str">
            <v>Doable</v>
          </cell>
          <cell r="D1397" t="str">
            <v>Corporate</v>
          </cell>
          <cell r="E1397" t="str">
            <v>EEE</v>
          </cell>
          <cell r="F1397" t="str">
            <v>DNR Prod Facilty</v>
          </cell>
          <cell r="G1397" t="str">
            <v>Corporate - East</v>
          </cell>
          <cell r="H1397" t="str">
            <v>NIP_D_EGGS_EEE_G01</v>
          </cell>
          <cell r="I1397" t="str">
            <v>Ranked IN</v>
          </cell>
          <cell r="J1397" t="str">
            <v>5. Ongoing Gas</v>
          </cell>
          <cell r="K1397" t="str">
            <v>3. New Oil</v>
          </cell>
        </row>
        <row r="1398">
          <cell r="B1398" t="str">
            <v>NIP_D_EGGS_EEE_G02_D</v>
          </cell>
          <cell r="C1398" t="str">
            <v>Doable</v>
          </cell>
          <cell r="D1398" t="str">
            <v>Corporate</v>
          </cell>
          <cell r="E1398" t="str">
            <v>EEE</v>
          </cell>
          <cell r="F1398" t="str">
            <v>DNR Prod Facilty</v>
          </cell>
          <cell r="G1398" t="str">
            <v>Corporate - East</v>
          </cell>
          <cell r="H1398" t="str">
            <v>NIP_D_EGGS_EEE_G02</v>
          </cell>
          <cell r="I1398" t="str">
            <v>Ranked IN</v>
          </cell>
          <cell r="J1398" t="str">
            <v>5. Ongoing Gas</v>
          </cell>
          <cell r="K1398" t="str">
            <v>3. New Oil</v>
          </cell>
        </row>
        <row r="1399">
          <cell r="B1399" t="str">
            <v>NIP_D_EGLO_EWS_D01_D</v>
          </cell>
          <cell r="C1399" t="str">
            <v>Doable</v>
          </cell>
          <cell r="D1399" t="str">
            <v>EWS</v>
          </cell>
          <cell r="E1399" t="str">
            <v>EGLO</v>
          </cell>
          <cell r="F1399" t="str">
            <v>SOKU1_FS</v>
          </cell>
          <cell r="G1399" t="str">
            <v>NIP_BP06_Egbolom ID</v>
          </cell>
          <cell r="H1399" t="str">
            <v>NIP_D_EGLO_EWS_D01</v>
          </cell>
          <cell r="I1399" t="str">
            <v>Ranked IN</v>
          </cell>
          <cell r="J1399" t="str">
            <v>4. Oil Pre-FID</v>
          </cell>
          <cell r="K1399" t="str">
            <v>3. New Oil</v>
          </cell>
        </row>
        <row r="1400">
          <cell r="B1400" t="str">
            <v>NIP_D_EGWA_WNS_D01_D</v>
          </cell>
          <cell r="C1400" t="str">
            <v>Doable</v>
          </cell>
          <cell r="D1400" t="str">
            <v>WNS</v>
          </cell>
          <cell r="E1400" t="str">
            <v>EGWA</v>
          </cell>
          <cell r="F1400" t="str">
            <v>EGWA1_FS</v>
          </cell>
          <cell r="G1400" t="str">
            <v>NIP_BP06_Odidi node IOGP</v>
          </cell>
          <cell r="H1400" t="str">
            <v>NIP_D_EGWA_WNS_D01</v>
          </cell>
          <cell r="I1400" t="str">
            <v>Ranked IN</v>
          </cell>
          <cell r="J1400" t="str">
            <v>4. Oil Pre-FID</v>
          </cell>
          <cell r="K1400" t="str">
            <v>3. New Oil</v>
          </cell>
        </row>
        <row r="1401">
          <cell r="B1401" t="str">
            <v>NIP_D_EGWA_WNS_L01_D</v>
          </cell>
          <cell r="C1401" t="str">
            <v>Doable</v>
          </cell>
          <cell r="D1401" t="str">
            <v>WNS</v>
          </cell>
          <cell r="E1401" t="str">
            <v>EGWA</v>
          </cell>
          <cell r="F1401" t="str">
            <v>EGWA2_FS</v>
          </cell>
          <cell r="G1401" t="str">
            <v>NIP_BP06_Odidi node IOGP</v>
          </cell>
          <cell r="H1401" t="str">
            <v>NIP_D_EGWA_WNS_L01</v>
          </cell>
          <cell r="I1401" t="str">
            <v>Ranked IN</v>
          </cell>
          <cell r="J1401" t="str">
            <v>4. Oil Pre-FID</v>
          </cell>
          <cell r="K1401" t="str">
            <v>3. New Oil</v>
          </cell>
        </row>
        <row r="1402">
          <cell r="B1402" t="str">
            <v>NIP_D_EGWA_WNS_R01_D</v>
          </cell>
          <cell r="C1402" t="str">
            <v>Doable</v>
          </cell>
          <cell r="D1402" t="str">
            <v>WNS</v>
          </cell>
          <cell r="E1402" t="str">
            <v>EGWA</v>
          </cell>
          <cell r="F1402" t="str">
            <v>EGWA2_FS</v>
          </cell>
          <cell r="G1402" t="str">
            <v>NIP_BP06_Odidi node IOGP</v>
          </cell>
          <cell r="H1402" t="str">
            <v>NIP_D_EGWA_WNS_R01</v>
          </cell>
          <cell r="I1402" t="str">
            <v>Ranked IN</v>
          </cell>
          <cell r="J1402" t="str">
            <v>1. NFA</v>
          </cell>
          <cell r="K1402" t="str">
            <v>2. LIO</v>
          </cell>
        </row>
        <row r="1403">
          <cell r="B1403" t="str">
            <v>NIP_D_EGWA_WNS_R03_D</v>
          </cell>
          <cell r="C1403" t="str">
            <v>Doable</v>
          </cell>
          <cell r="D1403" t="str">
            <v>WNS</v>
          </cell>
          <cell r="E1403" t="str">
            <v>EGWA</v>
          </cell>
          <cell r="F1403" t="str">
            <v>EGWA2_FS</v>
          </cell>
          <cell r="G1403" t="str">
            <v>NIP_BP06_Odidi node IOGP</v>
          </cell>
          <cell r="H1403" t="str">
            <v>NIP_D_EGWA_WNS_R03</v>
          </cell>
          <cell r="I1403" t="str">
            <v>Ranked IN</v>
          </cell>
          <cell r="J1403" t="str">
            <v>1. NFA</v>
          </cell>
          <cell r="K1403" t="str">
            <v>2. LIO</v>
          </cell>
        </row>
        <row r="1404">
          <cell r="B1404" t="str">
            <v>NIP_D_EGWA_WNS_T01_D</v>
          </cell>
          <cell r="C1404" t="str">
            <v>Doable</v>
          </cell>
          <cell r="D1404" t="str">
            <v>WNS</v>
          </cell>
          <cell r="E1404" t="str">
            <v>EGWA</v>
          </cell>
          <cell r="F1404" t="str">
            <v>EGWA2_FS</v>
          </cell>
          <cell r="G1404" t="str">
            <v>NIP_BP06_Odidi node IOGP</v>
          </cell>
          <cell r="H1404" t="str">
            <v>NIP_D_EGWA_WNS_T01</v>
          </cell>
          <cell r="I1404" t="str">
            <v>Ranked IN</v>
          </cell>
          <cell r="J1404" t="str">
            <v>1. NFA</v>
          </cell>
          <cell r="K1404" t="str">
            <v>2. LIO</v>
          </cell>
        </row>
        <row r="1405">
          <cell r="B1405" t="str">
            <v>NIP_D_EJAz_OFS_D02_D</v>
          </cell>
          <cell r="C1405" t="str">
            <v>Doable</v>
          </cell>
          <cell r="D1405" t="str">
            <v>OFS</v>
          </cell>
          <cell r="E1405" t="str">
            <v>EJAz</v>
          </cell>
          <cell r="F1405" t="str">
            <v>Offshore PF</v>
          </cell>
          <cell r="G1405" t="str">
            <v>NIP_BP06_EA Phase 2</v>
          </cell>
          <cell r="H1405" t="str">
            <v>NIP_D_EJAz_OFS_D02</v>
          </cell>
          <cell r="I1405" t="str">
            <v>Ranked IN</v>
          </cell>
          <cell r="J1405" t="str">
            <v>4. Oil Pre-FID</v>
          </cell>
          <cell r="K1405" t="str">
            <v>3. New Oil</v>
          </cell>
        </row>
        <row r="1406">
          <cell r="B1406" t="str">
            <v>NIP_D_EKUL_EWS_B01_D</v>
          </cell>
          <cell r="C1406" t="str">
            <v>Doable</v>
          </cell>
          <cell r="D1406" t="str">
            <v>EWS</v>
          </cell>
          <cell r="E1406" t="str">
            <v>EKUL</v>
          </cell>
          <cell r="F1406" t="str">
            <v>EKULAMA2_FS</v>
          </cell>
          <cell r="G1406" t="str">
            <v>NIP_BP06_2006 LIO</v>
          </cell>
          <cell r="H1406" t="str">
            <v>NIP_D_EKUL_EWS_B01</v>
          </cell>
          <cell r="I1406" t="str">
            <v>Ranked IN</v>
          </cell>
          <cell r="J1406" t="str">
            <v>1. NFA</v>
          </cell>
          <cell r="K1406" t="str">
            <v>2. LIO</v>
          </cell>
        </row>
        <row r="1407">
          <cell r="B1407" t="str">
            <v>NIP_D_EKUL_EWS_R01_D</v>
          </cell>
          <cell r="C1407" t="str">
            <v>Doable</v>
          </cell>
          <cell r="D1407" t="str">
            <v>EWS</v>
          </cell>
          <cell r="E1407" t="str">
            <v>EKUL</v>
          </cell>
          <cell r="F1407" t="str">
            <v>EKULAMA1_FS</v>
          </cell>
          <cell r="G1407" t="str">
            <v>NIP_BP06_2006 LIO</v>
          </cell>
          <cell r="H1407" t="str">
            <v>NIP_D_EKUL_EWS_R01</v>
          </cell>
          <cell r="I1407" t="str">
            <v>Ranked IN</v>
          </cell>
          <cell r="J1407" t="str">
            <v>1. NFA</v>
          </cell>
          <cell r="K1407" t="str">
            <v>2. LIO</v>
          </cell>
        </row>
        <row r="1408">
          <cell r="B1408" t="str">
            <v>NIP_D_EKUL_EWS_R02_D</v>
          </cell>
          <cell r="C1408" t="str">
            <v>Doable</v>
          </cell>
          <cell r="D1408" t="str">
            <v>EWS</v>
          </cell>
          <cell r="E1408" t="str">
            <v>EKUL</v>
          </cell>
          <cell r="F1408" t="str">
            <v>EKULAMA2_FS</v>
          </cell>
          <cell r="G1408" t="str">
            <v>NIP_BP06_2007 LIO</v>
          </cell>
          <cell r="H1408" t="str">
            <v>NIP_D_EKUL_EWS_R02</v>
          </cell>
          <cell r="I1408" t="str">
            <v>Ranked IN</v>
          </cell>
          <cell r="J1408" t="str">
            <v>1. NFA</v>
          </cell>
          <cell r="K1408" t="str">
            <v>2. LIO</v>
          </cell>
        </row>
        <row r="1409">
          <cell r="B1409" t="str">
            <v>NIP_D_EKUL_EWS_R03_D</v>
          </cell>
          <cell r="C1409" t="str">
            <v>Doable</v>
          </cell>
          <cell r="D1409" t="str">
            <v>EWS</v>
          </cell>
          <cell r="E1409" t="str">
            <v>EKUL</v>
          </cell>
          <cell r="F1409" t="str">
            <v>EKULAMA2_FS</v>
          </cell>
          <cell r="G1409" t="str">
            <v>NIP_BP06_2008 LIO</v>
          </cell>
          <cell r="H1409" t="str">
            <v>NIP_D_EKUL_EWS_R03</v>
          </cell>
          <cell r="I1409" t="str">
            <v>Ranked IN</v>
          </cell>
          <cell r="J1409" t="str">
            <v>1. NFA</v>
          </cell>
          <cell r="K1409" t="str">
            <v>2. LIO</v>
          </cell>
        </row>
        <row r="1410">
          <cell r="B1410" t="str">
            <v>NIP_D_ELEP_EWS_G30_D</v>
          </cell>
          <cell r="C1410" t="str">
            <v>Doable</v>
          </cell>
          <cell r="D1410" t="str">
            <v>EWS</v>
          </cell>
          <cell r="E1410" t="str">
            <v>ELEP</v>
          </cell>
          <cell r="F1410" t="str">
            <v>Cluster 2A PF</v>
          </cell>
          <cell r="G1410" t="str">
            <v>NIP_BP06_Cluster 2A</v>
          </cell>
          <cell r="H1410" t="str">
            <v>NIP_D_ELEP_EWS_G30</v>
          </cell>
          <cell r="I1410" t="str">
            <v>Ranked OUT</v>
          </cell>
          <cell r="J1410" t="str">
            <v>8. New gas (OKLNG)</v>
          </cell>
          <cell r="K1410" t="str">
            <v>3. New Oil</v>
          </cell>
        </row>
        <row r="1411">
          <cell r="B1411" t="str">
            <v>NIP_D_ELWA_ELA_R01_D</v>
          </cell>
          <cell r="C1411" t="str">
            <v>Doable</v>
          </cell>
          <cell r="D1411" t="str">
            <v>ELA</v>
          </cell>
          <cell r="E1411" t="str">
            <v>ELWA</v>
          </cell>
          <cell r="F1411" t="str">
            <v>AGBADA1_FS</v>
          </cell>
          <cell r="G1411" t="str">
            <v>NIP_BP06_2006 LIO</v>
          </cell>
          <cell r="H1411" t="str">
            <v>NIP_D_ELWA_ELA_R01</v>
          </cell>
          <cell r="I1411" t="str">
            <v>Ranked IN</v>
          </cell>
          <cell r="J1411" t="str">
            <v>1. NFA</v>
          </cell>
          <cell r="K1411" t="str">
            <v>2. LIO</v>
          </cell>
        </row>
        <row r="1412">
          <cell r="B1412" t="str">
            <v>NIP_D_EPUZ_ELA_G01_D</v>
          </cell>
          <cell r="C1412" t="str">
            <v>Doable</v>
          </cell>
          <cell r="D1412" t="str">
            <v>ELA</v>
          </cell>
          <cell r="E1412" t="str">
            <v>EPUZ</v>
          </cell>
          <cell r="F1412" t="str">
            <v>NAG PF</v>
          </cell>
          <cell r="G1412" t="e">
            <v>#N/A</v>
          </cell>
          <cell r="H1412" t="str">
            <v>NIP_D_EPUZ_ELA_G01</v>
          </cell>
          <cell r="I1412" t="str">
            <v>Ranked IN</v>
          </cell>
          <cell r="J1412" t="str">
            <v>6. New gas (NLNG)</v>
          </cell>
          <cell r="K1412" t="str">
            <v>3. New Oil</v>
          </cell>
        </row>
        <row r="1413">
          <cell r="B1413" t="str">
            <v>NIP_D_ERMU_WLA_D01_D</v>
          </cell>
          <cell r="C1413" t="str">
            <v>Doable</v>
          </cell>
          <cell r="D1413" t="str">
            <v>WLA</v>
          </cell>
          <cell r="E1413" t="str">
            <v>ERMU</v>
          </cell>
          <cell r="F1413" t="str">
            <v>ERIEMU1_FS</v>
          </cell>
          <cell r="G1413" t="str">
            <v>NIP_BP06_AOU Module 1</v>
          </cell>
          <cell r="H1413" t="str">
            <v>NIP_D_ERMU_WLA_D01</v>
          </cell>
          <cell r="I1413" t="str">
            <v>Ranked IN</v>
          </cell>
          <cell r="J1413" t="str">
            <v>4. Oil Pre-FID</v>
          </cell>
          <cell r="K1413" t="str">
            <v>3. New Oil</v>
          </cell>
        </row>
        <row r="1414">
          <cell r="B1414" t="str">
            <v>NIP_D_ERMU_WLA_D02_D</v>
          </cell>
          <cell r="C1414" t="str">
            <v>Doable</v>
          </cell>
          <cell r="D1414" t="str">
            <v>WLA</v>
          </cell>
          <cell r="E1414" t="str">
            <v>ERMU</v>
          </cell>
          <cell r="F1414" t="str">
            <v>ERIEMU1_FS</v>
          </cell>
          <cell r="G1414" t="str">
            <v>NIP_BP06_AOU Module 2</v>
          </cell>
          <cell r="H1414" t="str">
            <v>NIP_D_ERMU_WLA_D02</v>
          </cell>
          <cell r="I1414" t="str">
            <v>Ranked IN</v>
          </cell>
          <cell r="J1414" t="str">
            <v>4. Oil Pre-FID</v>
          </cell>
          <cell r="K1414" t="str">
            <v>3. New Oil</v>
          </cell>
        </row>
        <row r="1415">
          <cell r="B1415" t="str">
            <v>NIP_D_ERMU_WLA_T01_D</v>
          </cell>
          <cell r="C1415" t="str">
            <v>Doable</v>
          </cell>
          <cell r="D1415" t="str">
            <v>WLA</v>
          </cell>
          <cell r="E1415" t="str">
            <v>ERMU</v>
          </cell>
          <cell r="F1415" t="str">
            <v>ERIEMU1_FS</v>
          </cell>
          <cell r="G1415" t="str">
            <v>NIP_BP06_2006 LIO</v>
          </cell>
          <cell r="H1415" t="str">
            <v>NIP_D_ERMU_WLA_T01</v>
          </cell>
          <cell r="I1415" t="str">
            <v>Ranked IN</v>
          </cell>
          <cell r="J1415" t="str">
            <v>1. NFA</v>
          </cell>
          <cell r="K1415" t="str">
            <v>2. LIO</v>
          </cell>
        </row>
        <row r="1416">
          <cell r="B1416" t="str">
            <v>NIP_D_ESCB_WNS_C01_D</v>
          </cell>
          <cell r="C1416" t="str">
            <v>Doable</v>
          </cell>
          <cell r="D1416" t="str">
            <v>WNS</v>
          </cell>
          <cell r="E1416" t="str">
            <v>ESCB</v>
          </cell>
          <cell r="F1416" t="str">
            <v>ESCRAVOS_BEACH1_FS</v>
          </cell>
          <cell r="G1416" t="str">
            <v>NIP_BP06_Escravos Beach Node Oil</v>
          </cell>
          <cell r="H1416" t="str">
            <v>NIP_D_ESCB_WNS_C01</v>
          </cell>
          <cell r="I1416" t="str">
            <v>Ranked OUT</v>
          </cell>
          <cell r="J1416" t="str">
            <v>4. Oil Pre-FID</v>
          </cell>
          <cell r="K1416" t="str">
            <v>3. New Oil</v>
          </cell>
        </row>
        <row r="1417">
          <cell r="B1417" t="str">
            <v>NIP_D_ESCB_WNS_D01_D</v>
          </cell>
          <cell r="C1417" t="str">
            <v>Doable</v>
          </cell>
          <cell r="D1417" t="str">
            <v>WNS</v>
          </cell>
          <cell r="E1417" t="str">
            <v>ESCB</v>
          </cell>
          <cell r="F1417" t="str">
            <v>ESCRAVOS_BEACH1_FS</v>
          </cell>
          <cell r="G1417" t="str">
            <v>NIP_BP06_Escravos Beach Node Oil</v>
          </cell>
          <cell r="H1417" t="str">
            <v>NIP_D_ESCB_WNS_D01</v>
          </cell>
          <cell r="I1417" t="str">
            <v>Ranked OUT</v>
          </cell>
          <cell r="J1417" t="str">
            <v>4. Oil Pre-FID</v>
          </cell>
          <cell r="K1417" t="str">
            <v>3. New Oil</v>
          </cell>
        </row>
        <row r="1418">
          <cell r="B1418" t="str">
            <v>NIP_D_ESCB_WNS_L01_D</v>
          </cell>
          <cell r="C1418" t="str">
            <v>Doable</v>
          </cell>
          <cell r="D1418" t="str">
            <v>WNS</v>
          </cell>
          <cell r="E1418" t="str">
            <v>ESCB</v>
          </cell>
          <cell r="F1418" t="str">
            <v>ESCRAVOS_BEACH1_FS</v>
          </cell>
          <cell r="G1418" t="str">
            <v>NIP_BP06_Escravos Beach Gaslift</v>
          </cell>
          <cell r="H1418" t="str">
            <v>NIP_D_ESCB_WNS_L01</v>
          </cell>
          <cell r="I1418" t="str">
            <v>Ranked IN</v>
          </cell>
          <cell r="J1418" t="str">
            <v>4. Oil Pre-FID</v>
          </cell>
          <cell r="K1418" t="str">
            <v>3. New Oil</v>
          </cell>
        </row>
        <row r="1419">
          <cell r="B1419" t="str">
            <v>NIP_D_ESCB_WNS_R01_D</v>
          </cell>
          <cell r="C1419" t="str">
            <v>Doable</v>
          </cell>
          <cell r="D1419" t="str">
            <v>WNS</v>
          </cell>
          <cell r="E1419" t="str">
            <v>ESCB</v>
          </cell>
          <cell r="F1419" t="str">
            <v>ESCRAVOS_BEACH1_FS</v>
          </cell>
          <cell r="G1419" t="str">
            <v>NIP_BP06_Integrity</v>
          </cell>
          <cell r="H1419" t="str">
            <v>NIP_D_ESCB_WNS_R01</v>
          </cell>
          <cell r="I1419" t="str">
            <v>Ranked IN</v>
          </cell>
          <cell r="J1419" t="str">
            <v>1. NFA</v>
          </cell>
          <cell r="K1419" t="str">
            <v>2. LIO</v>
          </cell>
        </row>
        <row r="1420">
          <cell r="B1420" t="str">
            <v>NIP_D_ESCB_WNS_S01_D</v>
          </cell>
          <cell r="C1420" t="str">
            <v>Doable</v>
          </cell>
          <cell r="D1420" t="str">
            <v>WNS</v>
          </cell>
          <cell r="E1420" t="str">
            <v>ESCB</v>
          </cell>
          <cell r="F1420" t="str">
            <v>ESCRAVOS_BEACH1_FS</v>
          </cell>
          <cell r="G1420" t="str">
            <v>NIP_BP06_Integrity</v>
          </cell>
          <cell r="H1420" t="str">
            <v>NIP_D_ESCB_WNS_S01</v>
          </cell>
          <cell r="I1420" t="str">
            <v>Ranked IN</v>
          </cell>
          <cell r="J1420" t="str">
            <v>1. NFA</v>
          </cell>
          <cell r="K1420" t="str">
            <v>2. LIO</v>
          </cell>
        </row>
        <row r="1421">
          <cell r="B1421" t="str">
            <v>NIP_D_ESCB_WNS_S02_D</v>
          </cell>
          <cell r="C1421" t="str">
            <v>Doable</v>
          </cell>
          <cell r="D1421" t="str">
            <v>WNS</v>
          </cell>
          <cell r="E1421" t="str">
            <v>ESCB</v>
          </cell>
          <cell r="F1421" t="str">
            <v>ESCRAVOS_BEACH1_FS</v>
          </cell>
          <cell r="G1421" t="str">
            <v>NIP_BP06_Integrity</v>
          </cell>
          <cell r="H1421" t="str">
            <v>NIP_D_ESCB_WNS_S02</v>
          </cell>
          <cell r="I1421" t="str">
            <v>Ranked IN</v>
          </cell>
          <cell r="J1421" t="str">
            <v>1. NFA</v>
          </cell>
          <cell r="K1421" t="str">
            <v>2. LIO</v>
          </cell>
        </row>
        <row r="1422">
          <cell r="B1422" t="str">
            <v>NIP_D_ESCB_WNS_T01_D</v>
          </cell>
          <cell r="C1422" t="str">
            <v>Doable</v>
          </cell>
          <cell r="D1422" t="str">
            <v>WNS</v>
          </cell>
          <cell r="E1422" t="str">
            <v>ESCB</v>
          </cell>
          <cell r="F1422" t="str">
            <v>ESCRAVOS_BEACH1_FS</v>
          </cell>
          <cell r="G1422" t="str">
            <v>NIP_BP06_Integrity</v>
          </cell>
          <cell r="H1422" t="str">
            <v>NIP_D_ESCB_WNS_T01</v>
          </cell>
          <cell r="I1422" t="str">
            <v>Ranked IN</v>
          </cell>
          <cell r="J1422" t="str">
            <v>1. NFA</v>
          </cell>
          <cell r="K1422" t="str">
            <v>2. LIO</v>
          </cell>
        </row>
        <row r="1423">
          <cell r="B1423" t="str">
            <v>NIP_D_Escravos Beach Gaslift_PRA_D</v>
          </cell>
          <cell r="C1423" t="str">
            <v>Doable</v>
          </cell>
          <cell r="D1423" t="str">
            <v>Corporate</v>
          </cell>
          <cell r="E1423" t="str">
            <v>PRA</v>
          </cell>
          <cell r="F1423" t="str">
            <v>DNR Prod Facilty</v>
          </cell>
          <cell r="G1423" t="str">
            <v>Corporate PRA</v>
          </cell>
          <cell r="H1423" t="str">
            <v>NIP_D_Escravos Beach Gaslift_PRA</v>
          </cell>
          <cell r="I1423" t="str">
            <v>Ranked IN</v>
          </cell>
          <cell r="J1423" t="str">
            <v>4. Oil Pre-FID</v>
          </cell>
          <cell r="K1423" t="str">
            <v>PRA</v>
          </cell>
        </row>
        <row r="1424">
          <cell r="B1424" t="str">
            <v>NIP_D_Escravos Beach Node Oil_PRA_D</v>
          </cell>
          <cell r="C1424" t="str">
            <v>Doable</v>
          </cell>
          <cell r="D1424" t="str">
            <v>Corporate</v>
          </cell>
          <cell r="E1424" t="str">
            <v>PRA</v>
          </cell>
          <cell r="F1424" t="str">
            <v>DNR Prod Facilty</v>
          </cell>
          <cell r="G1424" t="str">
            <v>Corporate PRA</v>
          </cell>
          <cell r="H1424" t="str">
            <v>NIP_D_Escravos Beach Node Oil_PRA</v>
          </cell>
          <cell r="I1424" t="str">
            <v>Ranked OUT</v>
          </cell>
          <cell r="J1424" t="str">
            <v>1. NFA</v>
          </cell>
          <cell r="K1424" t="str">
            <v>PRA</v>
          </cell>
        </row>
        <row r="1425">
          <cell r="B1425" t="str">
            <v>NIP_D_ETEL_ELA_D01_D</v>
          </cell>
          <cell r="C1425" t="str">
            <v>Doable</v>
          </cell>
          <cell r="D1425" t="str">
            <v>ELA</v>
          </cell>
          <cell r="E1425" t="str">
            <v>ETEL</v>
          </cell>
          <cell r="F1425" t="str">
            <v>PLANNED_GBARAN2_FS</v>
          </cell>
          <cell r="G1425" t="str">
            <v>NIP_BP06_GU Phase 1</v>
          </cell>
          <cell r="H1425" t="str">
            <v>NIP_D_ETEL_ELA_D01</v>
          </cell>
          <cell r="I1425" t="str">
            <v>Ranked IN</v>
          </cell>
          <cell r="J1425" t="str">
            <v>5. Ongoing Gas</v>
          </cell>
          <cell r="K1425" t="str">
            <v>3. New Oil</v>
          </cell>
        </row>
        <row r="1426">
          <cell r="B1426" t="str">
            <v>NIP_D_ETEL_ELA_D02_D</v>
          </cell>
          <cell r="C1426" t="str">
            <v>Doable</v>
          </cell>
          <cell r="D1426" t="str">
            <v>ELA</v>
          </cell>
          <cell r="E1426" t="str">
            <v>ETEL</v>
          </cell>
          <cell r="F1426" t="str">
            <v>PLANNED_GBARAN2_FS</v>
          </cell>
          <cell r="G1426" t="str">
            <v>NIP_BP06_Etelebou FOD</v>
          </cell>
          <cell r="H1426" t="str">
            <v>NIP_D_ETEL_ELA_D02</v>
          </cell>
          <cell r="I1426" t="str">
            <v>Ranked OUT</v>
          </cell>
          <cell r="J1426" t="str">
            <v>4. Oil Pre-FID</v>
          </cell>
          <cell r="K1426" t="str">
            <v>3. New Oil</v>
          </cell>
        </row>
        <row r="1427">
          <cell r="B1427" t="str">
            <v>NIP_D_ETEL_ELA_S01_D</v>
          </cell>
          <cell r="C1427" t="str">
            <v>Doable</v>
          </cell>
          <cell r="D1427" t="str">
            <v>ELA</v>
          </cell>
          <cell r="E1427" t="str">
            <v>ETEL</v>
          </cell>
          <cell r="F1427" t="str">
            <v>ETELEBOU1_FS</v>
          </cell>
          <cell r="G1427" t="str">
            <v>NIP_BP06_Integrity</v>
          </cell>
          <cell r="H1427" t="str">
            <v>NIP_D_ETEL_ELA_S01</v>
          </cell>
          <cell r="I1427" t="str">
            <v>Ranked IN</v>
          </cell>
          <cell r="J1427" t="str">
            <v>1. NFA</v>
          </cell>
          <cell r="K1427" t="str">
            <v>2. LIO</v>
          </cell>
        </row>
        <row r="1428">
          <cell r="B1428" t="str">
            <v>NIP_D_Etelebou FOD_PRA_D</v>
          </cell>
          <cell r="C1428" t="str">
            <v>Doable</v>
          </cell>
          <cell r="D1428" t="str">
            <v>Corporate</v>
          </cell>
          <cell r="E1428" t="str">
            <v>PRA</v>
          </cell>
          <cell r="F1428" t="str">
            <v>DNR Prod Facilty</v>
          </cell>
          <cell r="G1428" t="str">
            <v>Corporate PRA</v>
          </cell>
          <cell r="H1428" t="str">
            <v>NIP_D_Etelebou FOD_PRA</v>
          </cell>
          <cell r="I1428" t="str">
            <v>Ranked OUT</v>
          </cell>
          <cell r="J1428" t="str">
            <v>4. Oil Pre-FID</v>
          </cell>
          <cell r="K1428" t="str">
            <v>PRA</v>
          </cell>
        </row>
        <row r="1429">
          <cell r="B1429" t="str">
            <v>NIP_D_EVWR_WLA_D01_D</v>
          </cell>
          <cell r="C1429" t="str">
            <v>Doable</v>
          </cell>
          <cell r="D1429" t="str">
            <v>WLA</v>
          </cell>
          <cell r="E1429" t="str">
            <v>EVWR</v>
          </cell>
          <cell r="F1429" t="str">
            <v>EVWRENI1_FS</v>
          </cell>
          <cell r="G1429" t="str">
            <v>NIP_BP06_GUGG-Evwreni</v>
          </cell>
          <cell r="H1429" t="str">
            <v>NIP_D_EVWR_WLA_D01</v>
          </cell>
          <cell r="I1429" t="str">
            <v>Ranked OUT</v>
          </cell>
          <cell r="J1429" t="str">
            <v>4. Oil Pre-FID</v>
          </cell>
          <cell r="K1429" t="str">
            <v>3. New Oil</v>
          </cell>
        </row>
        <row r="1430">
          <cell r="B1430" t="str">
            <v>NIP_D_EVWR_WLA_I01_D</v>
          </cell>
          <cell r="C1430" t="str">
            <v>Doable</v>
          </cell>
          <cell r="D1430" t="str">
            <v>WLA</v>
          </cell>
          <cell r="E1430" t="str">
            <v>EVWR</v>
          </cell>
          <cell r="F1430" t="str">
            <v>EVWRENI1_FS</v>
          </cell>
          <cell r="G1430" t="str">
            <v>NIP_BP06_GUGG-Evwreni</v>
          </cell>
          <cell r="H1430" t="str">
            <v>NIP_D_EVWR_WLA_I01</v>
          </cell>
          <cell r="I1430" t="str">
            <v>Ranked OUT</v>
          </cell>
          <cell r="J1430" t="str">
            <v>4. Oil Pre-FID</v>
          </cell>
          <cell r="K1430" t="str">
            <v>3. New Oil</v>
          </cell>
        </row>
        <row r="1431">
          <cell r="B1431" t="str">
            <v>NIP_D_EVWR_WLA_L01_D</v>
          </cell>
          <cell r="C1431" t="str">
            <v>Doable</v>
          </cell>
          <cell r="D1431" t="str">
            <v>WLA</v>
          </cell>
          <cell r="E1431" t="str">
            <v>EVWR</v>
          </cell>
          <cell r="F1431" t="str">
            <v>EVWRENI1_FS</v>
          </cell>
          <cell r="G1431" t="str">
            <v>NIP_BP06_Evwreni Gaslift compressor</v>
          </cell>
          <cell r="H1431" t="str">
            <v>NIP_D_EVWR_WLA_L01</v>
          </cell>
          <cell r="I1431" t="str">
            <v>Ranked IN</v>
          </cell>
          <cell r="J1431" t="str">
            <v>1. NFA</v>
          </cell>
          <cell r="K1431" t="str">
            <v>3. New Oil</v>
          </cell>
        </row>
        <row r="1432">
          <cell r="B1432" t="str">
            <v>NIP_D_Evwreni Gaslift compressor_PRA_D</v>
          </cell>
          <cell r="C1432" t="str">
            <v>Doable</v>
          </cell>
          <cell r="D1432" t="str">
            <v>Corporate</v>
          </cell>
          <cell r="E1432" t="str">
            <v>PRA</v>
          </cell>
          <cell r="F1432" t="str">
            <v>DNR Prod Facilty</v>
          </cell>
          <cell r="G1432" t="str">
            <v>Corporate PRA</v>
          </cell>
          <cell r="H1432" t="str">
            <v>NIP_D_Evwreni Gaslift compressor_PRA</v>
          </cell>
          <cell r="I1432" t="str">
            <v>Ranked IN</v>
          </cell>
          <cell r="J1432" t="str">
            <v>1. NFA</v>
          </cell>
          <cell r="K1432" t="str">
            <v>PRA</v>
          </cell>
        </row>
        <row r="1433">
          <cell r="B1433" t="str">
            <v>NIP_D_FORC_WSS_C01_D</v>
          </cell>
          <cell r="C1433" t="str">
            <v>Doable</v>
          </cell>
          <cell r="D1433" t="str">
            <v>WSS</v>
          </cell>
          <cell r="E1433" t="str">
            <v>FORC</v>
          </cell>
          <cell r="F1433" t="str">
            <v>FORCADOS4_FS</v>
          </cell>
          <cell r="G1433" t="str">
            <v>NIP_BP06_Forcados workovers</v>
          </cell>
          <cell r="H1433" t="str">
            <v>NIP_D_FORC_WSS_C01</v>
          </cell>
          <cell r="I1433" t="str">
            <v>Ranked OUT</v>
          </cell>
          <cell r="J1433" t="str">
            <v>1. NFA</v>
          </cell>
          <cell r="K1433" t="str">
            <v>3. New Oil</v>
          </cell>
        </row>
        <row r="1434">
          <cell r="B1434" t="str">
            <v>NIP_D_FORC_WSS_D02_D</v>
          </cell>
          <cell r="C1434" t="str">
            <v>Doable</v>
          </cell>
          <cell r="D1434" t="str">
            <v>WSS</v>
          </cell>
          <cell r="E1434" t="str">
            <v>FORC</v>
          </cell>
          <cell r="F1434" t="str">
            <v>FORCADOS4_FS</v>
          </cell>
          <cell r="G1434" t="str">
            <v>NIP_BP06_FYIP</v>
          </cell>
          <cell r="H1434" t="str">
            <v>NIP_D_FORC_WSS_D02</v>
          </cell>
          <cell r="I1434" t="str">
            <v>Ranked IN</v>
          </cell>
          <cell r="J1434" t="str">
            <v>3. Oil Post-FID</v>
          </cell>
          <cell r="K1434" t="str">
            <v>3. New Oil</v>
          </cell>
        </row>
        <row r="1435">
          <cell r="B1435" t="str">
            <v>NIP_D_FORC_WSS_D04_D</v>
          </cell>
          <cell r="C1435" t="str">
            <v>Doable</v>
          </cell>
          <cell r="D1435" t="str">
            <v>WSS</v>
          </cell>
          <cell r="E1435" t="str">
            <v>FORC</v>
          </cell>
          <cell r="F1435" t="str">
            <v>FORCADOS4_FS</v>
          </cell>
          <cell r="G1435" t="str">
            <v>NIP_BP06_Forcados West</v>
          </cell>
          <cell r="H1435" t="str">
            <v>NIP_D_FORC_WSS_D04</v>
          </cell>
          <cell r="I1435" t="str">
            <v>Ranked IN</v>
          </cell>
          <cell r="J1435" t="str">
            <v>4. Oil Pre-FID</v>
          </cell>
          <cell r="K1435" t="str">
            <v>3. New Oil</v>
          </cell>
        </row>
        <row r="1436">
          <cell r="B1436" t="str">
            <v>NIP_D_FORC_WSS_D07_D</v>
          </cell>
          <cell r="C1436" t="str">
            <v>Doable</v>
          </cell>
          <cell r="D1436" t="str">
            <v>WSS</v>
          </cell>
          <cell r="E1436" t="str">
            <v>FORC</v>
          </cell>
          <cell r="F1436" t="str">
            <v>FORCADOS3_FS</v>
          </cell>
          <cell r="G1436" t="str">
            <v>NIP_BP06_Forcados FOD 2</v>
          </cell>
          <cell r="H1436" t="str">
            <v>NIP_D_FORC_WSS_D07</v>
          </cell>
          <cell r="I1436" t="str">
            <v>Ranked IN</v>
          </cell>
          <cell r="J1436" t="str">
            <v>4. Oil Pre-FID</v>
          </cell>
          <cell r="K1436" t="str">
            <v>3. New Oil</v>
          </cell>
        </row>
        <row r="1437">
          <cell r="B1437" t="str">
            <v>NIP_D_FORC_WSS_D08_D</v>
          </cell>
          <cell r="C1437" t="str">
            <v>Doable</v>
          </cell>
          <cell r="D1437" t="str">
            <v>WSS</v>
          </cell>
          <cell r="E1437" t="str">
            <v>FORC</v>
          </cell>
          <cell r="F1437" t="str">
            <v>FORCADOS2_FS</v>
          </cell>
          <cell r="G1437" t="str">
            <v>NIP_BP06_Forcados FOD  1</v>
          </cell>
          <cell r="H1437" t="str">
            <v>NIP_D_FORC_WSS_D08</v>
          </cell>
          <cell r="I1437" t="str">
            <v>Ranked IN</v>
          </cell>
          <cell r="J1437" t="str">
            <v>4. Oil Pre-FID</v>
          </cell>
          <cell r="K1437" t="str">
            <v>3. New Oil</v>
          </cell>
        </row>
        <row r="1438">
          <cell r="B1438" t="str">
            <v>NIP_D_FORC_WSS_D09_D</v>
          </cell>
          <cell r="C1438" t="str">
            <v>Doable</v>
          </cell>
          <cell r="D1438" t="str">
            <v>WSS</v>
          </cell>
          <cell r="E1438" t="str">
            <v>FORC</v>
          </cell>
          <cell r="F1438" t="str">
            <v>FORCADOS3_FS</v>
          </cell>
          <cell r="G1438" t="str">
            <v>NIP_BP06_Forcados FOD 2</v>
          </cell>
          <cell r="H1438" t="str">
            <v>NIP_D_FORC_WSS_D09</v>
          </cell>
          <cell r="I1438" t="str">
            <v>Ranked IN</v>
          </cell>
          <cell r="J1438" t="str">
            <v>4. Oil Pre-FID</v>
          </cell>
          <cell r="K1438" t="str">
            <v>3. New Oil</v>
          </cell>
        </row>
        <row r="1439">
          <cell r="B1439" t="str">
            <v>NIP_D_FORC_WSS_G01_D</v>
          </cell>
          <cell r="C1439" t="str">
            <v>Doable</v>
          </cell>
          <cell r="D1439" t="str">
            <v>WSS</v>
          </cell>
          <cell r="E1439" t="str">
            <v>FORC</v>
          </cell>
          <cell r="F1439" t="str">
            <v>NAG PF</v>
          </cell>
          <cell r="G1439" t="e">
            <v>#N/A</v>
          </cell>
          <cell r="H1439" t="str">
            <v>NIP_D_FORC_WSS_G01</v>
          </cell>
          <cell r="I1439" t="str">
            <v>Ranked IN</v>
          </cell>
          <cell r="J1439" t="str">
            <v>6. New gas (NLNG)</v>
          </cell>
          <cell r="K1439" t="str">
            <v>3. New Oil</v>
          </cell>
        </row>
        <row r="1440">
          <cell r="B1440" t="str">
            <v>NIP_D_FORC_WSS_L01_D</v>
          </cell>
          <cell r="C1440" t="str">
            <v>Doable</v>
          </cell>
          <cell r="D1440" t="str">
            <v>WSS</v>
          </cell>
          <cell r="E1440" t="str">
            <v>FORC</v>
          </cell>
          <cell r="F1440" t="str">
            <v>FORCADOS4_FS</v>
          </cell>
          <cell r="G1440" t="str">
            <v>NIP_BP06_FYIP</v>
          </cell>
          <cell r="H1440" t="str">
            <v>NIP_D_FORC_WSS_L01</v>
          </cell>
          <cell r="I1440" t="str">
            <v>Ranked IN</v>
          </cell>
          <cell r="J1440" t="str">
            <v>3. Oil Post-FID</v>
          </cell>
          <cell r="K1440" t="str">
            <v>3. New Oil</v>
          </cell>
        </row>
        <row r="1441">
          <cell r="B1441" t="str">
            <v>NIP_D_FORC_WSS_L02_D</v>
          </cell>
          <cell r="C1441" t="str">
            <v>Doable</v>
          </cell>
          <cell r="D1441" t="str">
            <v>WSS</v>
          </cell>
          <cell r="E1441" t="str">
            <v>FORC</v>
          </cell>
          <cell r="F1441" t="str">
            <v>FORCADOS2_FS</v>
          </cell>
          <cell r="G1441" t="str">
            <v>NIP_BP06_FYIP</v>
          </cell>
          <cell r="H1441" t="str">
            <v>NIP_D_FORC_WSS_L02</v>
          </cell>
          <cell r="I1441" t="str">
            <v>Ranked IN</v>
          </cell>
          <cell r="J1441" t="str">
            <v>3. Oil Post-FID</v>
          </cell>
          <cell r="K1441" t="str">
            <v>3. New Oil</v>
          </cell>
        </row>
        <row r="1442">
          <cell r="B1442" t="str">
            <v>NIP_D_FORC_WSS_L03_D</v>
          </cell>
          <cell r="C1442" t="str">
            <v>Doable</v>
          </cell>
          <cell r="D1442" t="str">
            <v>WSS</v>
          </cell>
          <cell r="E1442" t="str">
            <v>FORC</v>
          </cell>
          <cell r="F1442" t="str">
            <v>FORCADOS4_FS</v>
          </cell>
          <cell r="G1442" t="str">
            <v>NIP_BP06_FYIP</v>
          </cell>
          <cell r="H1442" t="str">
            <v>NIP_D_FORC_WSS_L03</v>
          </cell>
          <cell r="I1442" t="str">
            <v>Ranked IN</v>
          </cell>
          <cell r="J1442" t="str">
            <v>3. Oil Post-FID</v>
          </cell>
          <cell r="K1442" t="str">
            <v>3. New Oil</v>
          </cell>
        </row>
        <row r="1443">
          <cell r="B1443" t="str">
            <v>NIP_D_FORC_WSS_L04_D</v>
          </cell>
          <cell r="C1443" t="str">
            <v>Doable</v>
          </cell>
          <cell r="D1443" t="str">
            <v>WSS</v>
          </cell>
          <cell r="E1443" t="str">
            <v>FORC</v>
          </cell>
          <cell r="F1443" t="str">
            <v>FORCADOS3_FS</v>
          </cell>
          <cell r="G1443" t="str">
            <v>NIP_BP06_Forcados CIW</v>
          </cell>
          <cell r="H1443" t="str">
            <v>NIP_D_FORC_WSS_L04</v>
          </cell>
          <cell r="I1443" t="str">
            <v>Ranked IN</v>
          </cell>
          <cell r="J1443" t="str">
            <v>3. Oil Post-FID</v>
          </cell>
          <cell r="K1443" t="str">
            <v>3. New Oil</v>
          </cell>
        </row>
        <row r="1444">
          <cell r="B1444" t="str">
            <v>NIP_D_FORC_WSS_L05_D</v>
          </cell>
          <cell r="C1444" t="str">
            <v>Doable</v>
          </cell>
          <cell r="D1444" t="str">
            <v>WSS</v>
          </cell>
          <cell r="E1444" t="str">
            <v>FORC</v>
          </cell>
          <cell r="F1444" t="str">
            <v>FORCADOS4_FS</v>
          </cell>
          <cell r="G1444" t="str">
            <v>NIP_BP06_FYIP</v>
          </cell>
          <cell r="H1444" t="str">
            <v>NIP_D_FORC_WSS_L05</v>
          </cell>
          <cell r="I1444" t="str">
            <v>Ranked IN</v>
          </cell>
          <cell r="J1444" t="str">
            <v>3. Oil Post-FID</v>
          </cell>
          <cell r="K1444" t="str">
            <v>3. New Oil</v>
          </cell>
        </row>
        <row r="1445">
          <cell r="B1445" t="str">
            <v>NIP_D_FORC_WSS_W01_D</v>
          </cell>
          <cell r="C1445" t="str">
            <v>Doable</v>
          </cell>
          <cell r="D1445" t="str">
            <v>WSS</v>
          </cell>
          <cell r="E1445" t="str">
            <v>FORC</v>
          </cell>
          <cell r="F1445" t="str">
            <v>FORCADOS4_FS</v>
          </cell>
          <cell r="G1445" t="str">
            <v>NIP_BP06_Forcados FOD 2</v>
          </cell>
          <cell r="H1445" t="str">
            <v>NIP_D_FORC_WSS_W01</v>
          </cell>
          <cell r="I1445" t="str">
            <v>Ranked IN</v>
          </cell>
          <cell r="J1445" t="str">
            <v>4. Oil Pre-FID</v>
          </cell>
          <cell r="K1445" t="str">
            <v>3. New Oil</v>
          </cell>
        </row>
        <row r="1446">
          <cell r="B1446" t="str">
            <v>NIP_D_Forcados CIW_PRA_D</v>
          </cell>
          <cell r="C1446" t="str">
            <v>Doable</v>
          </cell>
          <cell r="D1446" t="str">
            <v>Corporate</v>
          </cell>
          <cell r="E1446" t="str">
            <v>PRA</v>
          </cell>
          <cell r="F1446" t="str">
            <v>DNR Prod Facilty</v>
          </cell>
          <cell r="G1446" t="str">
            <v>Corporate PRA</v>
          </cell>
          <cell r="H1446" t="str">
            <v>NIP_D_Forcados CIW_PRA</v>
          </cell>
          <cell r="I1446" t="str">
            <v>Ranked IN</v>
          </cell>
          <cell r="J1446" t="str">
            <v>4. Oil Pre-FID</v>
          </cell>
          <cell r="K1446" t="str">
            <v>PRA</v>
          </cell>
        </row>
        <row r="1447">
          <cell r="B1447" t="str">
            <v>NIP_D_Forcados FOD  1_PRA_D</v>
          </cell>
          <cell r="C1447" t="str">
            <v>Doable</v>
          </cell>
          <cell r="D1447" t="str">
            <v>Corporate</v>
          </cell>
          <cell r="E1447" t="str">
            <v>PRA</v>
          </cell>
          <cell r="F1447" t="str">
            <v>DNR Prod Facilty</v>
          </cell>
          <cell r="G1447" t="str">
            <v>Corporate PRA</v>
          </cell>
          <cell r="H1447" t="str">
            <v>NIP_D_Forcados FOD  1_PRA</v>
          </cell>
          <cell r="I1447" t="str">
            <v>Ranked IN</v>
          </cell>
          <cell r="J1447" t="str">
            <v>4. Oil Pre-FID</v>
          </cell>
          <cell r="K1447" t="str">
            <v>PRA</v>
          </cell>
        </row>
        <row r="1448">
          <cell r="B1448" t="str">
            <v>NIP_D_Forcados FOD 2_PRA_D</v>
          </cell>
          <cell r="C1448" t="str">
            <v>Doable</v>
          </cell>
          <cell r="D1448" t="str">
            <v>Corporate</v>
          </cell>
          <cell r="E1448" t="str">
            <v>PRA</v>
          </cell>
          <cell r="F1448" t="str">
            <v>DNR Prod Facilty</v>
          </cell>
          <cell r="G1448" t="str">
            <v>Corporate PRA</v>
          </cell>
          <cell r="H1448" t="str">
            <v>NIP_D_Forcados FOD 2_PRA</v>
          </cell>
          <cell r="I1448" t="str">
            <v>Ranked IN</v>
          </cell>
          <cell r="J1448" t="str">
            <v>4. Oil Pre-FID</v>
          </cell>
          <cell r="K1448" t="str">
            <v>PRA</v>
          </cell>
        </row>
        <row r="1449">
          <cell r="B1449" t="str">
            <v>NIP_D_Forcados West_PRA_D</v>
          </cell>
          <cell r="C1449" t="str">
            <v>Doable</v>
          </cell>
          <cell r="D1449" t="str">
            <v>Corporate</v>
          </cell>
          <cell r="E1449" t="str">
            <v>PRA</v>
          </cell>
          <cell r="F1449" t="str">
            <v>DNR Prod Facilty</v>
          </cell>
          <cell r="G1449" t="str">
            <v>Corporate PRA</v>
          </cell>
          <cell r="H1449" t="str">
            <v>NIP_D_Forcados West_PRA</v>
          </cell>
          <cell r="I1449" t="str">
            <v>Ranked IN</v>
          </cell>
          <cell r="J1449" t="str">
            <v>4. Oil Pre-FID</v>
          </cell>
          <cell r="K1449" t="str">
            <v>PRA</v>
          </cell>
        </row>
        <row r="1450">
          <cell r="B1450" t="str">
            <v>NIP_D_Forcados Workovers_PRA_D</v>
          </cell>
          <cell r="C1450" t="str">
            <v>Doable</v>
          </cell>
          <cell r="D1450" t="str">
            <v>Corporate</v>
          </cell>
          <cell r="E1450" t="str">
            <v>PRA</v>
          </cell>
          <cell r="F1450" t="str">
            <v>DNR Prod Facilty</v>
          </cell>
          <cell r="G1450" t="str">
            <v>Corporate PRA</v>
          </cell>
          <cell r="H1450" t="str">
            <v>NIP_D_Forcados Workovers_PRA</v>
          </cell>
          <cell r="I1450" t="str">
            <v>Ranked OUT</v>
          </cell>
          <cell r="J1450" t="str">
            <v>4. Oil Pre-FID</v>
          </cell>
          <cell r="K1450" t="str">
            <v>PRA</v>
          </cell>
        </row>
        <row r="1451">
          <cell r="B1451" t="str">
            <v>NIP_D_Forcados Yokri NAG_PRA_D</v>
          </cell>
          <cell r="C1451" t="str">
            <v>Doable</v>
          </cell>
          <cell r="D1451" t="str">
            <v>Corporate</v>
          </cell>
          <cell r="E1451" t="str">
            <v>PRA</v>
          </cell>
          <cell r="F1451" t="str">
            <v>DNR Prod Facilty</v>
          </cell>
          <cell r="G1451" t="str">
            <v>Corporate PRA</v>
          </cell>
          <cell r="H1451" t="str">
            <v>NIP_D_Forcados Yokri NAG_PRA</v>
          </cell>
          <cell r="I1451" t="str">
            <v>Ranked IN</v>
          </cell>
          <cell r="J1451" t="str">
            <v>6. New gas (NLNG)</v>
          </cell>
          <cell r="K1451" t="str">
            <v>PRA</v>
          </cell>
        </row>
        <row r="1452">
          <cell r="B1452" t="str">
            <v>NIP_D_FYIP Facilities Cost_D</v>
          </cell>
          <cell r="C1452" t="str">
            <v>Doable</v>
          </cell>
          <cell r="D1452" t="str">
            <v>Facility Costs</v>
          </cell>
          <cell r="E1452" t="str">
            <v>FYIP</v>
          </cell>
          <cell r="F1452" t="str">
            <v>DNR Prod Facilty</v>
          </cell>
          <cell r="G1452" t="str">
            <v>Corporate - Facility</v>
          </cell>
          <cell r="H1452" t="str">
            <v>NIP_D_FYIP Facilities Cost</v>
          </cell>
          <cell r="I1452" t="str">
            <v>Ranked IN</v>
          </cell>
          <cell r="J1452" t="str">
            <v>3. Oil Post-FID</v>
          </cell>
          <cell r="K1452" t="str">
            <v>Facilities</v>
          </cell>
        </row>
        <row r="1453">
          <cell r="B1453" t="str">
            <v>NIP_D_FYIP_PRA_D</v>
          </cell>
          <cell r="C1453" t="str">
            <v>Doable</v>
          </cell>
          <cell r="D1453" t="str">
            <v>Corporate</v>
          </cell>
          <cell r="E1453" t="str">
            <v>PRA</v>
          </cell>
          <cell r="F1453" t="str">
            <v>DNR Prod Facilty</v>
          </cell>
          <cell r="G1453" t="str">
            <v>Corporate PRA</v>
          </cell>
          <cell r="H1453" t="str">
            <v>NIP_D_FYIP_PRA</v>
          </cell>
          <cell r="I1453" t="str">
            <v>Ranked IN</v>
          </cell>
          <cell r="J1453" t="str">
            <v>3. Oil Post-FID</v>
          </cell>
          <cell r="K1453" t="str">
            <v>PRA</v>
          </cell>
        </row>
        <row r="1454">
          <cell r="B1454" t="str">
            <v>NIP_D_GBAR_ELA_D01_D</v>
          </cell>
          <cell r="C1454" t="str">
            <v>Doable</v>
          </cell>
          <cell r="D1454" t="str">
            <v>ELA</v>
          </cell>
          <cell r="E1454" t="str">
            <v>GBAR</v>
          </cell>
          <cell r="F1454" t="str">
            <v>PLANNED_GBARAN2_FS</v>
          </cell>
          <cell r="G1454" t="str">
            <v>NIP_BP06_GU Phase 1</v>
          </cell>
          <cell r="H1454" t="str">
            <v>NIP_D_GBAR_ELA_D01</v>
          </cell>
          <cell r="I1454" t="str">
            <v>Ranked IN</v>
          </cell>
          <cell r="J1454" t="str">
            <v>5. Ongoing Gas</v>
          </cell>
          <cell r="K1454" t="str">
            <v>3. New Oil</v>
          </cell>
        </row>
        <row r="1455">
          <cell r="B1455" t="str">
            <v>NIP_D_GBAR_ELA_G01_D</v>
          </cell>
          <cell r="C1455" t="str">
            <v>Doable</v>
          </cell>
          <cell r="D1455" t="str">
            <v>ELA</v>
          </cell>
          <cell r="E1455" t="str">
            <v>GBAR</v>
          </cell>
          <cell r="F1455" t="str">
            <v>NAG PF</v>
          </cell>
          <cell r="G1455" t="e">
            <v>#N/A</v>
          </cell>
          <cell r="H1455" t="str">
            <v>NIP_D_GBAR_ELA_G01</v>
          </cell>
          <cell r="I1455" t="str">
            <v>Ranked IN</v>
          </cell>
          <cell r="J1455" t="str">
            <v>5. Ongoing Gas</v>
          </cell>
          <cell r="K1455" t="str">
            <v>3. New Oil</v>
          </cell>
        </row>
        <row r="1456">
          <cell r="B1456" t="str">
            <v>NIP_D_GBAR_ELA_G02_D</v>
          </cell>
          <cell r="C1456" t="str">
            <v>Doable</v>
          </cell>
          <cell r="D1456" t="str">
            <v>ELA</v>
          </cell>
          <cell r="E1456" t="str">
            <v>GBAR</v>
          </cell>
          <cell r="F1456" t="str">
            <v>NAG PF</v>
          </cell>
          <cell r="G1456" t="e">
            <v>#N/A</v>
          </cell>
          <cell r="H1456" t="str">
            <v>NIP_D_GBAR_ELA_G02</v>
          </cell>
          <cell r="I1456" t="str">
            <v>Ranked IN</v>
          </cell>
          <cell r="J1456" t="str">
            <v>6. New gas (NLNG)</v>
          </cell>
          <cell r="K1456" t="str">
            <v>3. New Oil</v>
          </cell>
        </row>
        <row r="1457">
          <cell r="B1457" t="str">
            <v>NIP_D_GBAR_ELA_G04_D</v>
          </cell>
          <cell r="C1457" t="str">
            <v>Doable</v>
          </cell>
          <cell r="D1457" t="str">
            <v>ELA</v>
          </cell>
          <cell r="E1457" t="str">
            <v>GBAR</v>
          </cell>
          <cell r="F1457" t="str">
            <v>NAG PF</v>
          </cell>
          <cell r="G1457" t="e">
            <v>#N/A</v>
          </cell>
          <cell r="H1457" t="str">
            <v>NIP_D_GBAR_ELA_G04</v>
          </cell>
          <cell r="I1457" t="str">
            <v>Ranked IN</v>
          </cell>
          <cell r="J1457" t="str">
            <v>7. New Gas (IPP)</v>
          </cell>
          <cell r="K1457" t="str">
            <v>3. New Oil</v>
          </cell>
        </row>
        <row r="1458">
          <cell r="B1458" t="str">
            <v>NIP_D_GBAR_ELA_R01_D</v>
          </cell>
          <cell r="C1458" t="str">
            <v>Doable</v>
          </cell>
          <cell r="D1458" t="str">
            <v>ELA</v>
          </cell>
          <cell r="E1458" t="str">
            <v>GBAR</v>
          </cell>
          <cell r="F1458" t="str">
            <v>KOLO_CREEK1_FS</v>
          </cell>
          <cell r="G1458" t="str">
            <v>NIP_BP06_2006 LIO</v>
          </cell>
          <cell r="H1458" t="str">
            <v>NIP_D_GBAR_ELA_R01</v>
          </cell>
          <cell r="I1458" t="str">
            <v>Ranked IN</v>
          </cell>
          <cell r="J1458" t="str">
            <v>1. NFA</v>
          </cell>
          <cell r="K1458" t="str">
            <v>2. LIO</v>
          </cell>
        </row>
        <row r="1459">
          <cell r="B1459" t="str">
            <v>NIP_D_Gbaran Ubie Phase 1 Facilities Cost_D</v>
          </cell>
          <cell r="C1459" t="str">
            <v>Doable</v>
          </cell>
          <cell r="D1459" t="str">
            <v>Facility Costs</v>
          </cell>
          <cell r="E1459" t="str">
            <v>GBAR</v>
          </cell>
          <cell r="F1459" t="str">
            <v>DNR Prod Facilty</v>
          </cell>
          <cell r="G1459" t="str">
            <v>Corporate - Facility</v>
          </cell>
          <cell r="H1459" t="str">
            <v>NIP_D_Gbaran Ubie Phase 1 Facilities Cost</v>
          </cell>
          <cell r="I1459" t="str">
            <v>Ranked IN</v>
          </cell>
          <cell r="J1459" t="str">
            <v>5. Ongoing Gas</v>
          </cell>
          <cell r="K1459" t="str">
            <v>Facilities</v>
          </cell>
        </row>
        <row r="1460">
          <cell r="B1460" t="str">
            <v>NIP_D_GBET_WNS_C01_D</v>
          </cell>
          <cell r="C1460" t="str">
            <v>Doable</v>
          </cell>
          <cell r="D1460" t="str">
            <v>WNS</v>
          </cell>
          <cell r="E1460" t="str">
            <v>GBET</v>
          </cell>
          <cell r="F1460" t="str">
            <v>JONES_CREEK1_FS</v>
          </cell>
          <cell r="G1460" t="str">
            <v>NIP_BP06_Gbetiokun/Abiala ID</v>
          </cell>
          <cell r="H1460" t="str">
            <v>NIP_D_GBET_WNS_C01</v>
          </cell>
          <cell r="I1460" t="str">
            <v>Ranked IN</v>
          </cell>
          <cell r="J1460" t="str">
            <v>4. Oil Pre-FID</v>
          </cell>
          <cell r="K1460" t="str">
            <v>3. New Oil</v>
          </cell>
        </row>
        <row r="1461">
          <cell r="B1461" t="str">
            <v>NIP_D_GBET_WNS_D01_D</v>
          </cell>
          <cell r="C1461" t="str">
            <v>Doable</v>
          </cell>
          <cell r="D1461" t="str">
            <v>WNS</v>
          </cell>
          <cell r="E1461" t="str">
            <v>GBET</v>
          </cell>
          <cell r="F1461" t="str">
            <v>JONES_CREEK1_FS</v>
          </cell>
          <cell r="G1461" t="str">
            <v>NIP_BP06_Gbetiokun/Abiala ID</v>
          </cell>
          <cell r="H1461" t="str">
            <v>NIP_D_GBET_WNS_D01</v>
          </cell>
          <cell r="I1461" t="str">
            <v>Ranked IN</v>
          </cell>
          <cell r="J1461" t="str">
            <v>4. Oil Pre-FID</v>
          </cell>
          <cell r="K1461" t="str">
            <v>3. New Oil</v>
          </cell>
        </row>
        <row r="1462">
          <cell r="B1462" t="str">
            <v>NIP_D_Gbetiokun/Abiala ID_PRA_D</v>
          </cell>
          <cell r="C1462" t="str">
            <v>Doable</v>
          </cell>
          <cell r="D1462" t="str">
            <v>Corporate</v>
          </cell>
          <cell r="E1462" t="str">
            <v>PRA</v>
          </cell>
          <cell r="F1462" t="str">
            <v>DNR Prod Facilty</v>
          </cell>
          <cell r="G1462" t="str">
            <v>Corporate PRA</v>
          </cell>
          <cell r="H1462" t="str">
            <v>NIP_D_Gbetiokun/Abiala ID_PRA</v>
          </cell>
          <cell r="I1462" t="str">
            <v>Ranked IN</v>
          </cell>
          <cell r="J1462" t="str">
            <v>4. Oil Pre-FID</v>
          </cell>
          <cell r="K1462" t="str">
            <v>PRA</v>
          </cell>
        </row>
        <row r="1463">
          <cell r="B1463" t="str">
            <v>NIP_D_GU Phase 1_PRA_D</v>
          </cell>
          <cell r="C1463" t="str">
            <v>Doable</v>
          </cell>
          <cell r="D1463" t="str">
            <v>Corporate</v>
          </cell>
          <cell r="E1463" t="str">
            <v>PRA</v>
          </cell>
          <cell r="F1463" t="str">
            <v>DNR Prod Facilty</v>
          </cell>
          <cell r="G1463" t="str">
            <v>Corporate PRA</v>
          </cell>
          <cell r="H1463" t="str">
            <v>NIP_D_GU Phase 1_PRA</v>
          </cell>
          <cell r="I1463" t="str">
            <v>Ranked IN</v>
          </cell>
          <cell r="J1463" t="str">
            <v>5. Ongoing Gas</v>
          </cell>
          <cell r="K1463" t="str">
            <v>PRA</v>
          </cell>
        </row>
        <row r="1464">
          <cell r="B1464" t="str">
            <v>NIP_D_GU Phase 2_PRA_D</v>
          </cell>
          <cell r="C1464" t="str">
            <v>Doable</v>
          </cell>
          <cell r="D1464" t="str">
            <v>Corporate</v>
          </cell>
          <cell r="E1464" t="str">
            <v>PRA</v>
          </cell>
          <cell r="F1464" t="str">
            <v>DNR Prod Facilty</v>
          </cell>
          <cell r="G1464" t="str">
            <v>Corporate PRA</v>
          </cell>
          <cell r="H1464" t="str">
            <v>NIP_D_GU Phase 2_PRA</v>
          </cell>
          <cell r="I1464" t="str">
            <v>Ranked IN</v>
          </cell>
          <cell r="J1464" t="str">
            <v>6. New gas (NLNG)</v>
          </cell>
          <cell r="K1464" t="str">
            <v>PRA</v>
          </cell>
        </row>
        <row r="1465">
          <cell r="B1465" t="str">
            <v>NIP_D_GU Phase 3_PRA_D</v>
          </cell>
          <cell r="C1465" t="str">
            <v>Doable</v>
          </cell>
          <cell r="D1465" t="str">
            <v>Corporate</v>
          </cell>
          <cell r="E1465" t="str">
            <v>PRA</v>
          </cell>
          <cell r="F1465" t="str">
            <v>DNR Prod Facilty</v>
          </cell>
          <cell r="G1465" t="str">
            <v>Corporate PRA</v>
          </cell>
          <cell r="H1465" t="str">
            <v>NIP_D_GU Phase 3_PRA</v>
          </cell>
          <cell r="I1465" t="str">
            <v>Ranked IN</v>
          </cell>
          <cell r="J1465" t="str">
            <v>6. New gas (NLNG)</v>
          </cell>
          <cell r="K1465" t="str">
            <v>PRA</v>
          </cell>
        </row>
        <row r="1466">
          <cell r="B1466" t="str">
            <v>NIP_D_GUGG-Evwreni_PRA_D</v>
          </cell>
          <cell r="C1466" t="str">
            <v>Doable</v>
          </cell>
          <cell r="D1466" t="str">
            <v>Corporate</v>
          </cell>
          <cell r="E1466" t="str">
            <v>PRA</v>
          </cell>
          <cell r="F1466" t="str">
            <v>DNR Prod Facilty</v>
          </cell>
          <cell r="G1466" t="str">
            <v>Corporate PRA</v>
          </cell>
          <cell r="H1466" t="str">
            <v>NIP_D_GUGG-Evwreni_PRA</v>
          </cell>
          <cell r="I1466" t="str">
            <v>Ranked OUT</v>
          </cell>
          <cell r="J1466" t="str">
            <v>4. Oil Pre-FID</v>
          </cell>
          <cell r="K1466" t="str">
            <v>PRA</v>
          </cell>
        </row>
        <row r="1467">
          <cell r="B1467" t="str">
            <v>NIP_D_GUGG-Isoko_PRA_D</v>
          </cell>
          <cell r="C1467" t="str">
            <v>Doable</v>
          </cell>
          <cell r="D1467" t="str">
            <v>Corporate</v>
          </cell>
          <cell r="E1467" t="str">
            <v>PRA</v>
          </cell>
          <cell r="F1467" t="str">
            <v>DNR Prod Facilty</v>
          </cell>
          <cell r="G1467" t="str">
            <v>Corporate PRA</v>
          </cell>
          <cell r="H1467" t="str">
            <v>NIP_D_GUGG-Isoko_PRA</v>
          </cell>
          <cell r="I1467" t="str">
            <v>Ranked OUT</v>
          </cell>
          <cell r="J1467" t="str">
            <v>4. Oil Pre-FID</v>
          </cell>
          <cell r="K1467" t="str">
            <v>PRA</v>
          </cell>
        </row>
        <row r="1468">
          <cell r="B1468" t="str">
            <v>NIP_D_GUGG-Ogini_PRA_D</v>
          </cell>
          <cell r="C1468" t="str">
            <v>Doable</v>
          </cell>
          <cell r="D1468" t="str">
            <v>Corporate</v>
          </cell>
          <cell r="E1468" t="str">
            <v>PRA</v>
          </cell>
          <cell r="F1468" t="str">
            <v>DNR Prod Facilty</v>
          </cell>
          <cell r="G1468" t="str">
            <v>Corporate PRA</v>
          </cell>
          <cell r="H1468" t="str">
            <v>NIP_D_GUGG-Ogini_PRA</v>
          </cell>
          <cell r="I1468" t="str">
            <v>Ranked IN</v>
          </cell>
          <cell r="J1468" t="str">
            <v>4. Oil Pre-FID</v>
          </cell>
          <cell r="K1468" t="str">
            <v>PRA</v>
          </cell>
        </row>
        <row r="1469">
          <cell r="B1469" t="str">
            <v>NIP_D_GUGG-Oroni_PRA_D</v>
          </cell>
          <cell r="C1469" t="str">
            <v>Doable</v>
          </cell>
          <cell r="D1469" t="str">
            <v>Corporate</v>
          </cell>
          <cell r="E1469" t="str">
            <v>PRA</v>
          </cell>
          <cell r="F1469" t="str">
            <v>DNR Prod Facilty</v>
          </cell>
          <cell r="G1469" t="str">
            <v>Corporate PRA</v>
          </cell>
          <cell r="H1469" t="str">
            <v>NIP_D_GUGG-Oroni_PRA</v>
          </cell>
          <cell r="I1469" t="str">
            <v>Ranked OUT</v>
          </cell>
          <cell r="J1469" t="str">
            <v>4. Oil Pre-FID</v>
          </cell>
          <cell r="K1469" t="str">
            <v>PRA</v>
          </cell>
        </row>
        <row r="1470">
          <cell r="B1470" t="str">
            <v>NIP_D_GUGG-Ughelli East_PRA_D</v>
          </cell>
          <cell r="C1470" t="str">
            <v>Doable</v>
          </cell>
          <cell r="D1470" t="str">
            <v>Corporate</v>
          </cell>
          <cell r="E1470" t="str">
            <v>PRA</v>
          </cell>
          <cell r="F1470" t="str">
            <v>DNR Prod Facilty</v>
          </cell>
          <cell r="G1470" t="str">
            <v>Corporate PRA</v>
          </cell>
          <cell r="H1470" t="str">
            <v>NIP_D_GUGG-Ughelli East_PRA</v>
          </cell>
          <cell r="I1470" t="str">
            <v>Ranked IN</v>
          </cell>
          <cell r="J1470" t="str">
            <v>4. Oil Pre-FID</v>
          </cell>
          <cell r="K1470" t="str">
            <v>PRA</v>
          </cell>
        </row>
        <row r="1471">
          <cell r="B1471" t="str">
            <v>NIP_D_GUGG-Ughelli West_PRA_D</v>
          </cell>
          <cell r="C1471" t="str">
            <v>Doable</v>
          </cell>
          <cell r="D1471" t="str">
            <v>Corporate</v>
          </cell>
          <cell r="E1471" t="str">
            <v>PRA</v>
          </cell>
          <cell r="F1471" t="str">
            <v>DNR Prod Facilty</v>
          </cell>
          <cell r="G1471" t="str">
            <v>Corporate PRA</v>
          </cell>
          <cell r="H1471" t="str">
            <v>NIP_D_GUGG-Ughelli West_PRA</v>
          </cell>
          <cell r="I1471" t="str">
            <v>Ranked OUT</v>
          </cell>
          <cell r="J1471" t="str">
            <v>4. Oil Pre-FID</v>
          </cell>
          <cell r="K1471" t="str">
            <v>PRA</v>
          </cell>
        </row>
        <row r="1472">
          <cell r="B1472" t="str">
            <v>NIP_D_Imo River FOD_PRA_D</v>
          </cell>
          <cell r="C1472" t="str">
            <v>Doable</v>
          </cell>
          <cell r="D1472" t="str">
            <v>Corporate</v>
          </cell>
          <cell r="E1472" t="str">
            <v>PRA</v>
          </cell>
          <cell r="F1472" t="str">
            <v>DNR Prod Facilty</v>
          </cell>
          <cell r="G1472" t="str">
            <v>Corporate PRA</v>
          </cell>
          <cell r="H1472" t="str">
            <v>NIP_D_Imo River FOD_PRA</v>
          </cell>
          <cell r="I1472" t="str">
            <v>Ranked IN</v>
          </cell>
          <cell r="J1472" t="str">
            <v>4. Oil Pre-FID</v>
          </cell>
          <cell r="K1472" t="str">
            <v>PRA</v>
          </cell>
        </row>
        <row r="1473">
          <cell r="B1473" t="str">
            <v>NIP_D_IMOR_ELA_D01_D</v>
          </cell>
          <cell r="C1473" t="str">
            <v>Doable</v>
          </cell>
          <cell r="D1473" t="str">
            <v>ELA</v>
          </cell>
          <cell r="E1473" t="str">
            <v>IMOR</v>
          </cell>
          <cell r="F1473" t="str">
            <v>IMO_RIVER3_FS</v>
          </cell>
          <cell r="G1473" t="str">
            <v>NIP_BP06_Imo River FOD</v>
          </cell>
          <cell r="H1473" t="str">
            <v>NIP_D_IMOR_ELA_D01</v>
          </cell>
          <cell r="I1473" t="str">
            <v>Ranked IN</v>
          </cell>
          <cell r="J1473" t="str">
            <v>4. Oil Pre-FID</v>
          </cell>
          <cell r="K1473" t="str">
            <v>3. New Oil</v>
          </cell>
        </row>
        <row r="1474">
          <cell r="B1474" t="str">
            <v>NIP_D_IMOR_ELA_R01_D</v>
          </cell>
          <cell r="C1474" t="str">
            <v>Doable</v>
          </cell>
          <cell r="D1474" t="str">
            <v>ELA</v>
          </cell>
          <cell r="E1474" t="str">
            <v>IMOR</v>
          </cell>
          <cell r="F1474" t="str">
            <v>IMO_RIVER3_FS</v>
          </cell>
          <cell r="G1474" t="str">
            <v>NIP_BP06_2006 LIO</v>
          </cell>
          <cell r="H1474" t="str">
            <v>NIP_D_IMOR_ELA_R01</v>
          </cell>
          <cell r="I1474" t="str">
            <v>Ranked IN</v>
          </cell>
          <cell r="J1474" t="str">
            <v>1. NFA</v>
          </cell>
          <cell r="K1474" t="str">
            <v>2. LIO</v>
          </cell>
        </row>
        <row r="1475">
          <cell r="B1475" t="str">
            <v>NIP_D_IMOR_ELA_R02_D</v>
          </cell>
          <cell r="C1475" t="str">
            <v>Doable</v>
          </cell>
          <cell r="D1475" t="str">
            <v>ELA</v>
          </cell>
          <cell r="E1475" t="str">
            <v>IMOR</v>
          </cell>
          <cell r="F1475" t="str">
            <v>IMO_RIVER3_FS</v>
          </cell>
          <cell r="G1475" t="str">
            <v>NIP_BP06_2007 LIO</v>
          </cell>
          <cell r="H1475" t="str">
            <v>NIP_D_IMOR_ELA_R02</v>
          </cell>
          <cell r="I1475" t="str">
            <v>Ranked IN</v>
          </cell>
          <cell r="J1475" t="str">
            <v>1. NFA</v>
          </cell>
          <cell r="K1475" t="str">
            <v>2. LIO</v>
          </cell>
        </row>
        <row r="1476">
          <cell r="B1476" t="str">
            <v>NIP_D_Integrity_PRA_D</v>
          </cell>
          <cell r="C1476" t="str">
            <v>Doable</v>
          </cell>
          <cell r="D1476" t="str">
            <v>Corporate</v>
          </cell>
          <cell r="E1476" t="str">
            <v>PRA</v>
          </cell>
          <cell r="F1476" t="str">
            <v>DNR Prod Facilty</v>
          </cell>
          <cell r="G1476" t="str">
            <v>Corporate PRA</v>
          </cell>
          <cell r="H1476" t="str">
            <v>NIP_D_Integrity_PRA</v>
          </cell>
          <cell r="I1476" t="str">
            <v>Ranked IN</v>
          </cell>
          <cell r="J1476" t="str">
            <v>1. NFA</v>
          </cell>
          <cell r="K1476" t="str">
            <v>PRA</v>
          </cell>
        </row>
        <row r="1477">
          <cell r="B1477" t="str">
            <v>NIP_D_ISEN_WSS_G30_D</v>
          </cell>
          <cell r="C1477" t="str">
            <v>Doable</v>
          </cell>
          <cell r="D1477" t="str">
            <v>WSS</v>
          </cell>
          <cell r="E1477" t="str">
            <v>ISEN</v>
          </cell>
          <cell r="F1477" t="str">
            <v>NAG Cluster PF</v>
          </cell>
          <cell r="G1477" t="e">
            <v>#N/A</v>
          </cell>
          <cell r="H1477" t="str">
            <v>NIP_D_ISEN_WSS_G30</v>
          </cell>
          <cell r="I1477" t="str">
            <v>Ranked OUT</v>
          </cell>
          <cell r="J1477" t="str">
            <v>8. New gas (OKLNG)</v>
          </cell>
          <cell r="K1477" t="str">
            <v>3. New Oil</v>
          </cell>
        </row>
        <row r="1478">
          <cell r="B1478" t="str">
            <v>NIP_D_ISIM_ELA_R01_D</v>
          </cell>
          <cell r="C1478" t="str">
            <v>Doable</v>
          </cell>
          <cell r="D1478" t="str">
            <v>ELA</v>
          </cell>
          <cell r="E1478" t="str">
            <v>ISIM</v>
          </cell>
          <cell r="F1478" t="str">
            <v>ISIMIRI1_FS</v>
          </cell>
          <cell r="G1478" t="str">
            <v>NIP_BP06_2006 LIO</v>
          </cell>
          <cell r="H1478" t="str">
            <v>NIP_D_ISIM_ELA_R01</v>
          </cell>
          <cell r="I1478" t="str">
            <v>Ranked IN</v>
          </cell>
          <cell r="J1478" t="str">
            <v>1. NFA</v>
          </cell>
          <cell r="K1478" t="str">
            <v>2. LIO</v>
          </cell>
        </row>
        <row r="1479">
          <cell r="B1479" t="str">
            <v>NIP_D_ISOK_WLA_D01_D</v>
          </cell>
          <cell r="C1479" t="str">
            <v>Doable</v>
          </cell>
          <cell r="D1479" t="str">
            <v>WLA</v>
          </cell>
          <cell r="E1479" t="str">
            <v>ISOK</v>
          </cell>
          <cell r="F1479" t="str">
            <v>OGINI1_FS</v>
          </cell>
          <cell r="G1479" t="str">
            <v>NIP_BP06_GUGG-Isoko</v>
          </cell>
          <cell r="H1479" t="str">
            <v>NIP_D_ISOK_WLA_D01</v>
          </cell>
          <cell r="I1479" t="str">
            <v>Ranked OUT</v>
          </cell>
          <cell r="J1479" t="str">
            <v>4. Oil Pre-FID</v>
          </cell>
          <cell r="K1479" t="str">
            <v>3. New Oil</v>
          </cell>
        </row>
        <row r="1480">
          <cell r="B1480" t="str">
            <v>NIP_D_ISOK_WLA_I01_D</v>
          </cell>
          <cell r="C1480" t="str">
            <v>Doable</v>
          </cell>
          <cell r="D1480" t="str">
            <v>WLA</v>
          </cell>
          <cell r="E1480" t="str">
            <v>ISOK</v>
          </cell>
          <cell r="F1480" t="str">
            <v>OGINI1_FS</v>
          </cell>
          <cell r="G1480" t="str">
            <v>NIP_BP06_GUGG-Isoko</v>
          </cell>
          <cell r="H1480" t="str">
            <v>NIP_D_ISOK_WLA_I01</v>
          </cell>
          <cell r="I1480" t="str">
            <v>Ranked OUT</v>
          </cell>
          <cell r="J1480" t="str">
            <v>1. NFA</v>
          </cell>
          <cell r="K1480" t="str">
            <v>3. New Oil</v>
          </cell>
        </row>
        <row r="1481">
          <cell r="B1481" t="str">
            <v>NIP_D_ISOK_WLA_T01_D</v>
          </cell>
          <cell r="C1481" t="str">
            <v>Doable</v>
          </cell>
          <cell r="D1481" t="str">
            <v>WLA</v>
          </cell>
          <cell r="E1481" t="str">
            <v>ISOK</v>
          </cell>
          <cell r="F1481" t="str">
            <v>OGINI1_FS</v>
          </cell>
          <cell r="G1481" t="str">
            <v>NIP_BP06_2006 LIO</v>
          </cell>
          <cell r="H1481" t="str">
            <v>NIP_D_ISOK_WLA_T01</v>
          </cell>
          <cell r="I1481" t="str">
            <v>Ranked IN</v>
          </cell>
          <cell r="J1481" t="str">
            <v>1. NFA</v>
          </cell>
          <cell r="K1481" t="str">
            <v>2. LIO</v>
          </cell>
        </row>
        <row r="1482">
          <cell r="B1482" t="str">
            <v>NIP_D_ISUZ_ELA_R01_D</v>
          </cell>
          <cell r="C1482" t="str">
            <v>Doable</v>
          </cell>
          <cell r="D1482" t="str">
            <v>ELA</v>
          </cell>
          <cell r="E1482" t="str">
            <v>ISUZ</v>
          </cell>
          <cell r="F1482" t="str">
            <v>UMUECHEM1_FS</v>
          </cell>
          <cell r="G1482" t="str">
            <v>NIP_BP06_2006 LIO</v>
          </cell>
          <cell r="H1482" t="str">
            <v>NIP_D_ISUZ_ELA_R01</v>
          </cell>
          <cell r="I1482" t="str">
            <v>Ranked IN</v>
          </cell>
          <cell r="J1482" t="str">
            <v>1. NFA</v>
          </cell>
          <cell r="K1482" t="str">
            <v>2. LIO</v>
          </cell>
        </row>
        <row r="1483">
          <cell r="B1483" t="str">
            <v>NIP_D_JONC_WNS_L01_D</v>
          </cell>
          <cell r="C1483" t="str">
            <v>Doable</v>
          </cell>
          <cell r="D1483" t="str">
            <v>WNS</v>
          </cell>
          <cell r="E1483" t="str">
            <v>JONC</v>
          </cell>
          <cell r="F1483" t="str">
            <v>JONES_CREEK1_FS</v>
          </cell>
          <cell r="G1483" t="str">
            <v>NIP_BP06_Jones Creek Gaslift</v>
          </cell>
          <cell r="H1483" t="str">
            <v>NIP_D_JONC_WNS_L01</v>
          </cell>
          <cell r="I1483" t="str">
            <v>Ranked IN</v>
          </cell>
          <cell r="J1483" t="str">
            <v>1. NFA</v>
          </cell>
          <cell r="K1483" t="str">
            <v>3. New Oil</v>
          </cell>
        </row>
        <row r="1484">
          <cell r="B1484" t="str">
            <v>NIP_D_JONC_WNS_L02_D</v>
          </cell>
          <cell r="C1484" t="str">
            <v>Doable</v>
          </cell>
          <cell r="D1484" t="str">
            <v>WNS</v>
          </cell>
          <cell r="E1484" t="str">
            <v>JONC</v>
          </cell>
          <cell r="F1484" t="str">
            <v>JONES_CREEK1_FS</v>
          </cell>
          <cell r="G1484" t="str">
            <v>NIP_BP06_Jones Creek Gaslift</v>
          </cell>
          <cell r="H1484" t="str">
            <v>NIP_D_JONC_WNS_L02</v>
          </cell>
          <cell r="I1484" t="str">
            <v>Ranked IN</v>
          </cell>
          <cell r="J1484" t="str">
            <v>1. NFA</v>
          </cell>
          <cell r="K1484" t="str">
            <v>3. New Oil</v>
          </cell>
        </row>
        <row r="1485">
          <cell r="B1485" t="str">
            <v>NIP_D_JONC_WNS_R03_D</v>
          </cell>
          <cell r="C1485" t="str">
            <v>Doable</v>
          </cell>
          <cell r="D1485" t="str">
            <v>WNS</v>
          </cell>
          <cell r="E1485" t="str">
            <v>JONC</v>
          </cell>
          <cell r="F1485" t="str">
            <v>JONES_CREEK1_FS</v>
          </cell>
          <cell r="G1485" t="str">
            <v>NIP_BP06_2008 LIO</v>
          </cell>
          <cell r="H1485" t="str">
            <v>NIP_D_JONC_WNS_R03</v>
          </cell>
          <cell r="I1485" t="str">
            <v>Ranked IN</v>
          </cell>
          <cell r="J1485" t="str">
            <v>1. NFA</v>
          </cell>
          <cell r="K1485" t="str">
            <v>2. LIO</v>
          </cell>
        </row>
        <row r="1486">
          <cell r="B1486" t="str">
            <v>NIP_D_JONC_WNS_T01_D</v>
          </cell>
          <cell r="C1486" t="str">
            <v>Doable</v>
          </cell>
          <cell r="D1486" t="str">
            <v>WNS</v>
          </cell>
          <cell r="E1486" t="str">
            <v>JONC</v>
          </cell>
          <cell r="F1486" t="str">
            <v>JONES_CREEK1_FS</v>
          </cell>
          <cell r="G1486" t="str">
            <v>NIP_BP06_2006 LIO</v>
          </cell>
          <cell r="H1486" t="str">
            <v>NIP_D_JONC_WNS_T01</v>
          </cell>
          <cell r="I1486" t="str">
            <v>Ranked IN</v>
          </cell>
          <cell r="J1486" t="str">
            <v>1. NFA</v>
          </cell>
          <cell r="K1486" t="str">
            <v>2. LIO</v>
          </cell>
        </row>
        <row r="1487">
          <cell r="B1487" t="str">
            <v>NIP_D_Jones Creek FOD_PRA_D</v>
          </cell>
          <cell r="C1487" t="str">
            <v>Doable</v>
          </cell>
          <cell r="D1487" t="str">
            <v>Corporate</v>
          </cell>
          <cell r="E1487" t="str">
            <v>PRA</v>
          </cell>
          <cell r="F1487" t="str">
            <v>DNR Prod Facilty</v>
          </cell>
          <cell r="G1487" t="str">
            <v>Corporate PRA</v>
          </cell>
          <cell r="H1487" t="str">
            <v>NIP_D_Jones Creek FOD_PRA</v>
          </cell>
          <cell r="I1487" t="str">
            <v>Ranked OUT</v>
          </cell>
          <cell r="J1487" t="str">
            <v>4. Oil Pre-FID</v>
          </cell>
          <cell r="K1487" t="str">
            <v>PRA</v>
          </cell>
        </row>
        <row r="1488">
          <cell r="B1488" t="str">
            <v>NIP_D_Jones Creek Gaslift_PRA_D</v>
          </cell>
          <cell r="C1488" t="str">
            <v>Doable</v>
          </cell>
          <cell r="D1488" t="str">
            <v>Corporate</v>
          </cell>
          <cell r="E1488" t="str">
            <v>PRA</v>
          </cell>
          <cell r="F1488" t="str">
            <v>DNR Prod Facilty</v>
          </cell>
          <cell r="G1488" t="str">
            <v>Corporate PRA</v>
          </cell>
          <cell r="H1488" t="str">
            <v>NIP_D_Jones Creek Gaslift_PRA</v>
          </cell>
          <cell r="I1488" t="str">
            <v>Ranked IN</v>
          </cell>
          <cell r="J1488" t="str">
            <v>3. Oil Post-FID</v>
          </cell>
          <cell r="K1488" t="str">
            <v>PRA</v>
          </cell>
        </row>
        <row r="1489">
          <cell r="B1489" t="str">
            <v>NIP_D_KABI_WSS_G30_D</v>
          </cell>
          <cell r="C1489" t="str">
            <v>Doable</v>
          </cell>
          <cell r="D1489" t="str">
            <v>WSS</v>
          </cell>
          <cell r="E1489" t="str">
            <v>KABI</v>
          </cell>
          <cell r="F1489" t="str">
            <v>NAG Cluster PF</v>
          </cell>
          <cell r="G1489" t="e">
            <v>#N/A</v>
          </cell>
          <cell r="H1489" t="str">
            <v>NIP_D_KABI_WSS_G30</v>
          </cell>
          <cell r="I1489" t="str">
            <v>Ranked OUT</v>
          </cell>
          <cell r="J1489" t="str">
            <v>8. New gas (OKLNG)</v>
          </cell>
          <cell r="K1489" t="str">
            <v>3. New Oil</v>
          </cell>
        </row>
        <row r="1490">
          <cell r="B1490" t="str">
            <v>NIP_D_KANB_WSS_D03_D</v>
          </cell>
          <cell r="C1490" t="str">
            <v>Doable</v>
          </cell>
          <cell r="D1490" t="str">
            <v>WSS</v>
          </cell>
          <cell r="E1490" t="str">
            <v>KANB</v>
          </cell>
          <cell r="F1490" t="str">
            <v>TUNU1_FS</v>
          </cell>
          <cell r="G1490" t="str">
            <v>NIP_BP06_Southern Swamp IOGP</v>
          </cell>
          <cell r="H1490" t="str">
            <v>NIP_D_KANB_WSS_D03</v>
          </cell>
          <cell r="I1490" t="str">
            <v>Ranked IN</v>
          </cell>
          <cell r="J1490" t="str">
            <v>6. New gas (NLNG)</v>
          </cell>
          <cell r="K1490" t="str">
            <v>3. New Oil</v>
          </cell>
        </row>
        <row r="1491">
          <cell r="B1491" t="str">
            <v>NIP_D_KANB_WSS_D04_D</v>
          </cell>
          <cell r="C1491" t="str">
            <v>Doable</v>
          </cell>
          <cell r="D1491" t="str">
            <v>WSS</v>
          </cell>
          <cell r="E1491" t="str">
            <v>KANB</v>
          </cell>
          <cell r="F1491" t="str">
            <v>TUNU1_FS</v>
          </cell>
          <cell r="G1491" t="str">
            <v>NIP_BP06_Southern Swamp IOGP</v>
          </cell>
          <cell r="H1491" t="str">
            <v>NIP_D_KANB_WSS_D04</v>
          </cell>
          <cell r="I1491" t="str">
            <v>Ranked IN</v>
          </cell>
          <cell r="J1491" t="str">
            <v>6. New gas (NLNG)</v>
          </cell>
          <cell r="K1491" t="str">
            <v>3. New Oil</v>
          </cell>
        </row>
        <row r="1492">
          <cell r="B1492" t="str">
            <v>NIP_D_KANB_WSS_I01_D</v>
          </cell>
          <cell r="C1492" t="str">
            <v>Doable</v>
          </cell>
          <cell r="D1492" t="str">
            <v>WSS</v>
          </cell>
          <cell r="E1492" t="str">
            <v>KANB</v>
          </cell>
          <cell r="F1492" t="str">
            <v>TUNU1_FS</v>
          </cell>
          <cell r="G1492" t="str">
            <v>NIP_BP06_Southern Swamp IOGP</v>
          </cell>
          <cell r="H1492" t="str">
            <v>NIP_D_KANB_WSS_I01</v>
          </cell>
          <cell r="I1492" t="str">
            <v>Ranked IN</v>
          </cell>
          <cell r="J1492" t="str">
            <v>6. New gas (NLNG)</v>
          </cell>
          <cell r="K1492" t="str">
            <v>3. New Oil</v>
          </cell>
        </row>
        <row r="1493">
          <cell r="B1493" t="str">
            <v>NIP_D_KANB_WSS_R02_D</v>
          </cell>
          <cell r="C1493" t="str">
            <v>Doable</v>
          </cell>
          <cell r="D1493" t="str">
            <v>WSS</v>
          </cell>
          <cell r="E1493" t="str">
            <v>KANB</v>
          </cell>
          <cell r="F1493" t="str">
            <v>TUNU1_FS</v>
          </cell>
          <cell r="G1493" t="str">
            <v>NIP_BP06_Southern Swamp IOGP</v>
          </cell>
          <cell r="H1493" t="str">
            <v>NIP_D_KANB_WSS_R02</v>
          </cell>
          <cell r="I1493" t="str">
            <v>Ranked IN</v>
          </cell>
          <cell r="J1493" t="str">
            <v>6. New gas (NLNG)</v>
          </cell>
          <cell r="K1493" t="str">
            <v>2. LIO</v>
          </cell>
        </row>
        <row r="1494">
          <cell r="B1494" t="str">
            <v>NIP_D_KAUE_EES_D01_D</v>
          </cell>
          <cell r="C1494" t="str">
            <v>Doable</v>
          </cell>
          <cell r="D1494" t="str">
            <v>EES</v>
          </cell>
          <cell r="E1494" t="str">
            <v>KAUE</v>
          </cell>
          <cell r="F1494" t="str">
            <v>NEW_BONNY1_FS</v>
          </cell>
          <cell r="G1494" t="str">
            <v>NIP_BP06_Bonny/Kalaekule IOGD</v>
          </cell>
          <cell r="H1494" t="str">
            <v>NIP_D_KAUE_EES_D01</v>
          </cell>
          <cell r="I1494" t="str">
            <v>Ranked IN</v>
          </cell>
          <cell r="J1494" t="str">
            <v>4. Oil Pre-FID</v>
          </cell>
          <cell r="K1494" t="str">
            <v>3. New Oil</v>
          </cell>
        </row>
        <row r="1495">
          <cell r="B1495" t="str">
            <v>NIP_D_KAUE_EES_D02_D</v>
          </cell>
          <cell r="C1495" t="str">
            <v>Doable</v>
          </cell>
          <cell r="D1495" t="str">
            <v>EES</v>
          </cell>
          <cell r="E1495" t="str">
            <v>KAUE</v>
          </cell>
          <cell r="F1495" t="str">
            <v>KALAEKULE1_FS</v>
          </cell>
          <cell r="G1495" t="str">
            <v>NIP_BP06_Bonny/Kalaekule IOGD</v>
          </cell>
          <cell r="H1495" t="str">
            <v>NIP_D_KAUE_EES_D02</v>
          </cell>
          <cell r="I1495" t="str">
            <v>Ranked IN</v>
          </cell>
          <cell r="J1495" t="str">
            <v>4. Oil Pre-FID</v>
          </cell>
          <cell r="K1495" t="str">
            <v>3. New Oil</v>
          </cell>
        </row>
        <row r="1496">
          <cell r="B1496" t="str">
            <v>NIP_D_KCNT_EES_D01_D</v>
          </cell>
          <cell r="C1496" t="str">
            <v>Doable</v>
          </cell>
          <cell r="D1496" t="str">
            <v>EES</v>
          </cell>
          <cell r="E1496" t="str">
            <v>KCNT</v>
          </cell>
          <cell r="F1496" t="str">
            <v>NEW_BONNY1_FS</v>
          </cell>
          <cell r="G1496" t="str">
            <v>NIP_BP06_Bonny/Kalaekule IOGD</v>
          </cell>
          <cell r="H1496" t="str">
            <v>NIP_D_KCNT_EES_D01</v>
          </cell>
          <cell r="I1496" t="str">
            <v>Ranked IN</v>
          </cell>
          <cell r="J1496" t="str">
            <v>4. Oil Pre-FID</v>
          </cell>
          <cell r="K1496" t="str">
            <v>3. New Oil</v>
          </cell>
        </row>
        <row r="1497">
          <cell r="B1497" t="str">
            <v>NIP_D_KCTL_EEE_D01_D</v>
          </cell>
          <cell r="C1497" t="str">
            <v>Doable</v>
          </cell>
          <cell r="D1497" t="str">
            <v>Corporate</v>
          </cell>
          <cell r="E1497" t="str">
            <v>EEE</v>
          </cell>
          <cell r="F1497" t="str">
            <v>DNR Prod Facilty</v>
          </cell>
          <cell r="G1497" t="str">
            <v>Corporate - East</v>
          </cell>
          <cell r="H1497" t="str">
            <v>NIP_D_KCTL_EEE_D01</v>
          </cell>
          <cell r="I1497" t="str">
            <v>Ranked IN</v>
          </cell>
          <cell r="J1497" t="str">
            <v>1. NFA</v>
          </cell>
          <cell r="K1497" t="str">
            <v>3. New Oil</v>
          </cell>
        </row>
        <row r="1498">
          <cell r="B1498" t="str">
            <v>NIP_D_KOCR_ELA_D01_D</v>
          </cell>
          <cell r="C1498" t="str">
            <v>Doable</v>
          </cell>
          <cell r="D1498" t="str">
            <v>ELA</v>
          </cell>
          <cell r="E1498" t="str">
            <v>KOCR</v>
          </cell>
          <cell r="F1498" t="str">
            <v>PLANNED_GBARAN2_FS</v>
          </cell>
          <cell r="G1498" t="str">
            <v>NIP_BP06_GU Phase 1</v>
          </cell>
          <cell r="H1498" t="str">
            <v>NIP_D_KOCR_ELA_D01</v>
          </cell>
          <cell r="I1498" t="str">
            <v>Ranked IN</v>
          </cell>
          <cell r="J1498" t="str">
            <v>5. Ongoing Gas</v>
          </cell>
          <cell r="K1498" t="str">
            <v>3. New Oil</v>
          </cell>
        </row>
        <row r="1499">
          <cell r="B1499" t="str">
            <v>NIP_D_KOCR_ELA_G01_D</v>
          </cell>
          <cell r="C1499" t="str">
            <v>Doable</v>
          </cell>
          <cell r="D1499" t="str">
            <v>ELA</v>
          </cell>
          <cell r="E1499" t="str">
            <v>KOCR</v>
          </cell>
          <cell r="F1499" t="str">
            <v>NAG PF</v>
          </cell>
          <cell r="G1499" t="e">
            <v>#N/A</v>
          </cell>
          <cell r="H1499" t="str">
            <v>NIP_D_KOCR_ELA_G01</v>
          </cell>
          <cell r="I1499" t="str">
            <v>Ranked IN</v>
          </cell>
          <cell r="J1499" t="str">
            <v>5. Ongoing Gas</v>
          </cell>
          <cell r="K1499" t="str">
            <v>3. New Oil</v>
          </cell>
        </row>
        <row r="1500">
          <cell r="B1500" t="str">
            <v>NIP_D_KOCR_ELA_G02_D</v>
          </cell>
          <cell r="C1500" t="str">
            <v>Doable</v>
          </cell>
          <cell r="D1500" t="str">
            <v>ELA</v>
          </cell>
          <cell r="E1500" t="str">
            <v>KOCR</v>
          </cell>
          <cell r="F1500" t="str">
            <v>NAG PF</v>
          </cell>
          <cell r="G1500" t="e">
            <v>#N/A</v>
          </cell>
          <cell r="H1500" t="str">
            <v>NIP_D_KOCR_ELA_G02</v>
          </cell>
          <cell r="I1500" t="str">
            <v>Ranked IN</v>
          </cell>
          <cell r="J1500" t="str">
            <v>6. New gas (NLNG)</v>
          </cell>
          <cell r="K1500" t="str">
            <v>3. New Oil</v>
          </cell>
        </row>
        <row r="1501">
          <cell r="B1501" t="str">
            <v>NIP_D_KOCR_ELA_G03_D</v>
          </cell>
          <cell r="C1501" t="str">
            <v>Doable</v>
          </cell>
          <cell r="D1501" t="str">
            <v>ELA</v>
          </cell>
          <cell r="E1501" t="str">
            <v>KOCR</v>
          </cell>
          <cell r="F1501" t="str">
            <v>NAG PF</v>
          </cell>
          <cell r="G1501" t="e">
            <v>#N/A</v>
          </cell>
          <cell r="H1501" t="str">
            <v>NIP_D_KOCR_ELA_G03</v>
          </cell>
          <cell r="I1501" t="str">
            <v>Ranked IN</v>
          </cell>
          <cell r="J1501" t="str">
            <v>6. New gas (NLNG)</v>
          </cell>
          <cell r="K1501" t="str">
            <v>3. New Oil</v>
          </cell>
        </row>
        <row r="1502">
          <cell r="B1502" t="str">
            <v>NIP_D_KOCR_ELA_R01_D</v>
          </cell>
          <cell r="C1502" t="str">
            <v>Doable</v>
          </cell>
          <cell r="D1502" t="str">
            <v>ELA</v>
          </cell>
          <cell r="E1502" t="str">
            <v>KOCR</v>
          </cell>
          <cell r="F1502" t="str">
            <v>KOLO_CREEK1_FS</v>
          </cell>
          <cell r="G1502" t="str">
            <v>NIP_BP06_2006 LIO</v>
          </cell>
          <cell r="H1502" t="str">
            <v>NIP_D_KOCR_ELA_R01</v>
          </cell>
          <cell r="I1502" t="str">
            <v>Ranked IN</v>
          </cell>
          <cell r="J1502" t="str">
            <v>1. NFA</v>
          </cell>
          <cell r="K1502" t="str">
            <v>2. LIO</v>
          </cell>
        </row>
        <row r="1503">
          <cell r="B1503" t="str">
            <v>NIP_D_KOCR_ELA_R02_D</v>
          </cell>
          <cell r="C1503" t="str">
            <v>Doable</v>
          </cell>
          <cell r="D1503" t="str">
            <v>ELA</v>
          </cell>
          <cell r="E1503" t="str">
            <v>KOCR</v>
          </cell>
          <cell r="F1503" t="str">
            <v>KOLO_CREEK1_FS</v>
          </cell>
          <cell r="G1503" t="str">
            <v>NIP_BP06_2007 LIO</v>
          </cell>
          <cell r="H1503" t="str">
            <v>NIP_D_KOCR_ELA_R02</v>
          </cell>
          <cell r="I1503" t="str">
            <v>Ranked IN</v>
          </cell>
          <cell r="J1503" t="str">
            <v>1. NFA</v>
          </cell>
          <cell r="K1503" t="str">
            <v>2. LIO</v>
          </cell>
        </row>
        <row r="1504">
          <cell r="B1504" t="str">
            <v>NIP_D_KOKR_WLA_T01_D</v>
          </cell>
          <cell r="C1504" t="str">
            <v>Doable</v>
          </cell>
          <cell r="D1504" t="str">
            <v>WLA</v>
          </cell>
          <cell r="E1504" t="str">
            <v>KOKR</v>
          </cell>
          <cell r="F1504" t="str">
            <v>KOKORI1_FS</v>
          </cell>
          <cell r="G1504" t="str">
            <v>NIP_BP06_2006 LIO</v>
          </cell>
          <cell r="H1504" t="str">
            <v>NIP_D_KOKR_WLA_T01</v>
          </cell>
          <cell r="I1504" t="str">
            <v>Ranked IN</v>
          </cell>
          <cell r="J1504" t="str">
            <v>1. NFA</v>
          </cell>
          <cell r="K1504" t="str">
            <v>2. LIO</v>
          </cell>
        </row>
        <row r="1505">
          <cell r="B1505" t="str">
            <v>NIP_D_KOLO_WSS_G30_D</v>
          </cell>
          <cell r="C1505" t="str">
            <v>Doable</v>
          </cell>
          <cell r="D1505" t="str">
            <v>WSS</v>
          </cell>
          <cell r="E1505" t="str">
            <v>KOLO</v>
          </cell>
          <cell r="F1505" t="str">
            <v>NAG Cluster PF</v>
          </cell>
          <cell r="G1505" t="e">
            <v>#N/A</v>
          </cell>
          <cell r="H1505" t="str">
            <v>NIP_D_KOLO_WSS_G30</v>
          </cell>
          <cell r="I1505" t="str">
            <v>Ranked OUT</v>
          </cell>
          <cell r="J1505" t="str">
            <v>8. New gas (OKLNG)</v>
          </cell>
          <cell r="K1505" t="str">
            <v>3. New Oil</v>
          </cell>
        </row>
        <row r="1506">
          <cell r="B1506" t="str">
            <v>NIP_D_KOMA_ELA_G01_D</v>
          </cell>
          <cell r="C1506" t="str">
            <v>Doable</v>
          </cell>
          <cell r="D1506" t="str">
            <v>ELA</v>
          </cell>
          <cell r="E1506" t="str">
            <v>KOMA</v>
          </cell>
          <cell r="F1506" t="str">
            <v>NAG PF</v>
          </cell>
          <cell r="G1506" t="e">
            <v>#N/A</v>
          </cell>
          <cell r="H1506" t="str">
            <v>NIP_D_KOMA_ELA_G01</v>
          </cell>
          <cell r="I1506" t="str">
            <v>Ranked IN</v>
          </cell>
          <cell r="J1506" t="str">
            <v>5. Ongoing Gas</v>
          </cell>
          <cell r="K1506" t="str">
            <v>3. New Oil</v>
          </cell>
        </row>
        <row r="1507">
          <cell r="B1507" t="str">
            <v>NIP_D_KOMA_ELA_G02_D</v>
          </cell>
          <cell r="C1507" t="str">
            <v>Doable</v>
          </cell>
          <cell r="D1507" t="str">
            <v>ELA</v>
          </cell>
          <cell r="E1507" t="str">
            <v>KOMA</v>
          </cell>
          <cell r="F1507" t="str">
            <v>NAG PF</v>
          </cell>
          <cell r="G1507" t="e">
            <v>#N/A</v>
          </cell>
          <cell r="H1507" t="str">
            <v>NIP_D_KOMA_ELA_G02</v>
          </cell>
          <cell r="I1507" t="str">
            <v>Ranked IN</v>
          </cell>
          <cell r="J1507" t="str">
            <v>6. New gas (NLNG)</v>
          </cell>
          <cell r="K1507" t="str">
            <v>3. New Oil</v>
          </cell>
        </row>
        <row r="1508">
          <cell r="B1508" t="str">
            <v>NIP_D_KORA_EES_D01_D</v>
          </cell>
          <cell r="C1508" t="str">
            <v>Doable</v>
          </cell>
          <cell r="D1508" t="str">
            <v>EES</v>
          </cell>
          <cell r="E1508" t="str">
            <v>KORA</v>
          </cell>
          <cell r="F1508" t="str">
            <v>NEW_BONNY1_FS</v>
          </cell>
          <cell r="G1508" t="str">
            <v>NIP_BP06_Bonny/Kalaekule IOGD</v>
          </cell>
          <cell r="H1508" t="str">
            <v>NIP_D_KORA_EES_D01</v>
          </cell>
          <cell r="I1508" t="str">
            <v>Ranked IN</v>
          </cell>
          <cell r="J1508" t="str">
            <v>4. Oil Pre-FID</v>
          </cell>
          <cell r="K1508" t="str">
            <v>3. New Oil</v>
          </cell>
        </row>
        <row r="1509">
          <cell r="B1509" t="str">
            <v>NIP_D_KRAK_EES_D01_D</v>
          </cell>
          <cell r="C1509" t="str">
            <v>Doable</v>
          </cell>
          <cell r="D1509" t="str">
            <v>EES</v>
          </cell>
          <cell r="E1509" t="str">
            <v>KRAK</v>
          </cell>
          <cell r="F1509" t="str">
            <v>KRAKAMA1_FS</v>
          </cell>
          <cell r="G1509" t="str">
            <v>NIP_BP06_Cawthorne Channel Node Ph-2</v>
          </cell>
          <cell r="H1509" t="str">
            <v>NIP_D_KRAK_EES_D01</v>
          </cell>
          <cell r="I1509" t="str">
            <v>Ranked IN</v>
          </cell>
          <cell r="J1509" t="str">
            <v>4. Oil Pre-FID</v>
          </cell>
          <cell r="K1509" t="str">
            <v>3. New Oil</v>
          </cell>
        </row>
        <row r="1510">
          <cell r="B1510" t="str">
            <v>NIP_D_KRAK_EES_D02_D</v>
          </cell>
          <cell r="C1510" t="str">
            <v>Doable</v>
          </cell>
          <cell r="D1510" t="str">
            <v>EES</v>
          </cell>
          <cell r="E1510" t="str">
            <v>KRAK</v>
          </cell>
          <cell r="F1510" t="str">
            <v>KRAKAMA1_FS</v>
          </cell>
          <cell r="G1510" t="str">
            <v>NIP_BP06_Cawthorne Channel Node Ph-2</v>
          </cell>
          <cell r="H1510" t="str">
            <v>NIP_D_KRAK_EES_D02</v>
          </cell>
          <cell r="I1510" t="str">
            <v>Ranked IN</v>
          </cell>
          <cell r="J1510" t="str">
            <v>4. Oil Pre-FID</v>
          </cell>
          <cell r="K1510" t="str">
            <v>3. New Oil</v>
          </cell>
        </row>
        <row r="1511">
          <cell r="B1511" t="str">
            <v>NIP_D_KUGE_EES_D01_D</v>
          </cell>
          <cell r="C1511" t="str">
            <v>Doable</v>
          </cell>
          <cell r="D1511" t="str">
            <v>EES</v>
          </cell>
          <cell r="E1511" t="str">
            <v>KUGE</v>
          </cell>
          <cell r="F1511" t="str">
            <v>NEW_BONNY1_FS</v>
          </cell>
          <cell r="G1511" t="str">
            <v>NIP_BP06_Bonny/Kalaekule IOGD</v>
          </cell>
          <cell r="H1511" t="str">
            <v>NIP_D_KUGE_EES_D01</v>
          </cell>
          <cell r="I1511" t="str">
            <v>Ranked IN</v>
          </cell>
          <cell r="J1511" t="str">
            <v>4. Oil Pre-FID</v>
          </cell>
          <cell r="K1511" t="str">
            <v>3. New Oil</v>
          </cell>
        </row>
        <row r="1512">
          <cell r="B1512" t="str">
            <v>NIP_D_KZDZ_EES_D01_D</v>
          </cell>
          <cell r="C1512" t="str">
            <v>Doable</v>
          </cell>
          <cell r="D1512" t="str">
            <v>EES</v>
          </cell>
          <cell r="E1512" t="str">
            <v>KZDZ</v>
          </cell>
          <cell r="F1512" t="str">
            <v>NEW_BONNY1_FS</v>
          </cell>
          <cell r="G1512" t="str">
            <v>NIP_BP06_Bonny/Kalaekule IOGD</v>
          </cell>
          <cell r="H1512" t="str">
            <v>NIP_D_KZDZ_EES_D01</v>
          </cell>
          <cell r="I1512" t="str">
            <v>Ranked IN</v>
          </cell>
          <cell r="J1512" t="str">
            <v>4. Oil Pre-FID</v>
          </cell>
          <cell r="K1512" t="str">
            <v>3. New Oil</v>
          </cell>
        </row>
        <row r="1513">
          <cell r="B1513" t="str">
            <v>NIP_D_LIG_PRA_D</v>
          </cell>
          <cell r="C1513" t="str">
            <v>Doable</v>
          </cell>
          <cell r="D1513" t="str">
            <v>Corporate</v>
          </cell>
          <cell r="E1513" t="str">
            <v>PRA</v>
          </cell>
          <cell r="F1513" t="str">
            <v>DNR Prod Facilty</v>
          </cell>
          <cell r="G1513" t="str">
            <v>Corporate PRA</v>
          </cell>
          <cell r="H1513" t="str">
            <v>NIP_D_LIG_PRA</v>
          </cell>
          <cell r="I1513" t="str">
            <v>Ranked IN</v>
          </cell>
          <cell r="J1513" t="str">
            <v>1. NFA</v>
          </cell>
          <cell r="K1513" t="str">
            <v>PRA</v>
          </cell>
        </row>
        <row r="1514">
          <cell r="B1514" t="str">
            <v>NIP_D_LIO Adjustment_D</v>
          </cell>
          <cell r="C1514" t="str">
            <v>Doable</v>
          </cell>
          <cell r="D1514" t="str">
            <v>Management</v>
          </cell>
          <cell r="E1514" t="str">
            <v>Adjustment</v>
          </cell>
          <cell r="F1514" t="str">
            <v>Corporate Management</v>
          </cell>
          <cell r="G1514" t="str">
            <v>NIP_BP06_NFA</v>
          </cell>
          <cell r="H1514" t="str">
            <v>NIP_D_LIO Adjustment</v>
          </cell>
          <cell r="I1514" t="str">
            <v>Ranked IN</v>
          </cell>
          <cell r="J1514" t="str">
            <v>1. NFA</v>
          </cell>
          <cell r="K1514" t="str">
            <v>Adjustment</v>
          </cell>
        </row>
        <row r="1515">
          <cell r="B1515" t="str">
            <v>NIP_D_Management Adjustment_D</v>
          </cell>
          <cell r="C1515" t="str">
            <v>Doable</v>
          </cell>
          <cell r="D1515" t="str">
            <v>Management</v>
          </cell>
          <cell r="E1515" t="str">
            <v>Adjustment</v>
          </cell>
          <cell r="F1515" t="str">
            <v>Corporate Management</v>
          </cell>
          <cell r="G1515" t="str">
            <v>NIP_BP06_NFA</v>
          </cell>
          <cell r="H1515" t="str">
            <v>NIP_D_Management Adjustment</v>
          </cell>
          <cell r="I1515" t="str">
            <v>Ranked IN</v>
          </cell>
          <cell r="J1515" t="str">
            <v>1. NFA</v>
          </cell>
          <cell r="K1515" t="str">
            <v>Adjustment</v>
          </cell>
        </row>
        <row r="1516">
          <cell r="B1516" t="str">
            <v>NIP_D_MINI_ELA_I01_D</v>
          </cell>
          <cell r="C1516" t="str">
            <v>Doable</v>
          </cell>
          <cell r="D1516" t="str">
            <v>ELA</v>
          </cell>
          <cell r="E1516" t="str">
            <v>MINI</v>
          </cell>
          <cell r="F1516" t="str">
            <v>AHIA1_FS</v>
          </cell>
          <cell r="G1516" t="str">
            <v>NIP_BP06_AG Solutions-Ahia Adibawa</v>
          </cell>
          <cell r="H1516" t="str">
            <v>NIP_D_MINI_ELA_I01</v>
          </cell>
          <cell r="I1516" t="str">
            <v>Ranked IN</v>
          </cell>
          <cell r="J1516" t="str">
            <v>4. Oil Pre-FID</v>
          </cell>
          <cell r="K1516" t="str">
            <v>3. New Oil</v>
          </cell>
        </row>
        <row r="1517">
          <cell r="B1517" t="str">
            <v>NIP_D_MINI_ELA_R01_D</v>
          </cell>
          <cell r="C1517" t="str">
            <v>Doable</v>
          </cell>
          <cell r="D1517" t="str">
            <v>ELA</v>
          </cell>
          <cell r="E1517" t="str">
            <v>MINI</v>
          </cell>
          <cell r="F1517" t="str">
            <v>AHIA1_FS</v>
          </cell>
          <cell r="G1517" t="str">
            <v>NIP_BP06_2006 LIO</v>
          </cell>
          <cell r="H1517" t="str">
            <v>NIP_D_MINI_ELA_R01</v>
          </cell>
          <cell r="I1517" t="str">
            <v>Ranked IN</v>
          </cell>
          <cell r="J1517" t="str">
            <v>1. NFA</v>
          </cell>
          <cell r="K1517" t="str">
            <v>2. LIO</v>
          </cell>
        </row>
        <row r="1518">
          <cell r="B1518" t="str">
            <v>NIP_D_MINI_ELA_R02_D</v>
          </cell>
          <cell r="C1518" t="str">
            <v>Doable</v>
          </cell>
          <cell r="D1518" t="str">
            <v>ELA</v>
          </cell>
          <cell r="E1518" t="str">
            <v>MINI</v>
          </cell>
          <cell r="F1518" t="str">
            <v>AHIA1_FS</v>
          </cell>
          <cell r="G1518" t="str">
            <v>NIP_BP06_2007 LIO</v>
          </cell>
          <cell r="H1518" t="str">
            <v>NIP_D_MINI_ELA_R02</v>
          </cell>
          <cell r="I1518" t="str">
            <v>Ranked IN</v>
          </cell>
          <cell r="J1518" t="str">
            <v>1. NFA</v>
          </cell>
          <cell r="K1518" t="str">
            <v>2. LIO</v>
          </cell>
        </row>
        <row r="1519">
          <cell r="B1519" t="str">
            <v>NIP_D_NCTL_EEE_D01_D</v>
          </cell>
          <cell r="C1519" t="str">
            <v>Doable</v>
          </cell>
          <cell r="D1519" t="str">
            <v>Corporate</v>
          </cell>
          <cell r="E1519" t="str">
            <v>EEE</v>
          </cell>
          <cell r="F1519" t="str">
            <v>DNR Prod Facilty</v>
          </cell>
          <cell r="G1519" t="str">
            <v>Corporate - East</v>
          </cell>
          <cell r="H1519" t="str">
            <v>NIP_D_NCTL_EEE_D01</v>
          </cell>
          <cell r="I1519" t="str">
            <v>Ranked IN</v>
          </cell>
          <cell r="J1519" t="str">
            <v>1. NFA</v>
          </cell>
          <cell r="K1519" t="str">
            <v>3. New Oil</v>
          </cell>
        </row>
        <row r="1520">
          <cell r="B1520" t="str">
            <v>NIP_D_NECE_EWS_R03_D</v>
          </cell>
          <cell r="C1520" t="str">
            <v>Doable</v>
          </cell>
          <cell r="D1520" t="str">
            <v>EWS</v>
          </cell>
          <cell r="E1520" t="str">
            <v>NECE</v>
          </cell>
          <cell r="F1520" t="str">
            <v>NEMBE_CREEK1_FS</v>
          </cell>
          <cell r="G1520" t="str">
            <v>NIP_BP06_2008 LIO</v>
          </cell>
          <cell r="H1520" t="str">
            <v>NIP_D_NECE_EWS_R03</v>
          </cell>
          <cell r="I1520" t="str">
            <v>Ranked IN</v>
          </cell>
          <cell r="J1520" t="str">
            <v>1. NFA</v>
          </cell>
          <cell r="K1520" t="str">
            <v>2. LIO</v>
          </cell>
        </row>
        <row r="1521">
          <cell r="B1521" t="str">
            <v>NIP_D_Nembe Creek Early Oil_PRA_D</v>
          </cell>
          <cell r="C1521" t="str">
            <v>Doable</v>
          </cell>
          <cell r="D1521" t="str">
            <v>Corporate</v>
          </cell>
          <cell r="E1521" t="str">
            <v>PRA</v>
          </cell>
          <cell r="F1521" t="str">
            <v>DNR Prod Facilty</v>
          </cell>
          <cell r="G1521" t="str">
            <v>Corporate PRA</v>
          </cell>
          <cell r="H1521" t="str">
            <v>NIP_D_Nembe Creek Early Oil_PRA</v>
          </cell>
          <cell r="I1521" t="str">
            <v>Ranked IN</v>
          </cell>
          <cell r="J1521" t="str">
            <v>3. Oil Post-FID</v>
          </cell>
          <cell r="K1521" t="str">
            <v>PRA</v>
          </cell>
        </row>
        <row r="1522">
          <cell r="B1522" t="str">
            <v>NIP_D_Nembe Creek Phase 1_PRA_D</v>
          </cell>
          <cell r="C1522" t="str">
            <v>Doable</v>
          </cell>
          <cell r="D1522" t="str">
            <v>Corporate</v>
          </cell>
          <cell r="E1522" t="str">
            <v>PRA</v>
          </cell>
          <cell r="F1522" t="str">
            <v>DNR Prod Facilty</v>
          </cell>
          <cell r="G1522" t="str">
            <v>Corporate PRA</v>
          </cell>
          <cell r="H1522" t="str">
            <v>NIP_D_Nembe Creek Phase 1_PRA</v>
          </cell>
          <cell r="I1522" t="str">
            <v>Ranked IN</v>
          </cell>
          <cell r="J1522" t="str">
            <v>3. Oil Post-FID</v>
          </cell>
          <cell r="K1522" t="str">
            <v>PRA</v>
          </cell>
        </row>
        <row r="1523">
          <cell r="B1523" t="str">
            <v>NIP_D_Nembe Creek Phase 2_PRA_D</v>
          </cell>
          <cell r="C1523" t="str">
            <v>Doable</v>
          </cell>
          <cell r="D1523" t="str">
            <v>Corporate</v>
          </cell>
          <cell r="E1523" t="str">
            <v>PRA</v>
          </cell>
          <cell r="F1523" t="str">
            <v>DNR Prod Facilty</v>
          </cell>
          <cell r="G1523" t="str">
            <v>Corporate PRA</v>
          </cell>
          <cell r="H1523" t="str">
            <v>NIP_D_Nembe Creek Phase 2_PRA</v>
          </cell>
          <cell r="I1523" t="str">
            <v>Ranked IN</v>
          </cell>
          <cell r="J1523" t="str">
            <v>4. Oil Pre-FID</v>
          </cell>
          <cell r="K1523" t="str">
            <v>PRA</v>
          </cell>
        </row>
        <row r="1524">
          <cell r="B1524" t="str">
            <v>NIP_D_Nembe Creek Phase 3_PRA_D</v>
          </cell>
          <cell r="C1524" t="str">
            <v>Doable</v>
          </cell>
          <cell r="D1524" t="str">
            <v>Corporate</v>
          </cell>
          <cell r="E1524" t="str">
            <v>PRA</v>
          </cell>
          <cell r="F1524" t="str">
            <v>DNR Prod Facilty</v>
          </cell>
          <cell r="G1524" t="str">
            <v>Corporate PRA</v>
          </cell>
          <cell r="H1524" t="str">
            <v>NIP_D_Nembe Creek Phase 3_PRA</v>
          </cell>
          <cell r="I1524" t="str">
            <v>Ranked IN</v>
          </cell>
          <cell r="J1524" t="str">
            <v>4. Oil Pre-FID</v>
          </cell>
          <cell r="K1524" t="str">
            <v>PRA</v>
          </cell>
        </row>
        <row r="1525">
          <cell r="B1525" t="str">
            <v>NIP_D_Nembe Creek Phase 4_PRA_D</v>
          </cell>
          <cell r="C1525" t="str">
            <v>Doable</v>
          </cell>
          <cell r="D1525" t="str">
            <v>Corporate</v>
          </cell>
          <cell r="E1525" t="str">
            <v>PRA</v>
          </cell>
          <cell r="F1525" t="str">
            <v>DNR Prod Facilty</v>
          </cell>
          <cell r="G1525" t="str">
            <v>Corporate PRA</v>
          </cell>
          <cell r="H1525" t="str">
            <v>NIP_D_Nembe Creek Phase 4_PRA</v>
          </cell>
          <cell r="I1525" t="str">
            <v>Ranked IN</v>
          </cell>
          <cell r="J1525" t="str">
            <v>4. Oil Pre-FID</v>
          </cell>
          <cell r="K1525" t="str">
            <v>PRA</v>
          </cell>
        </row>
        <row r="1526">
          <cell r="B1526" t="str">
            <v>NIP_D_NEMC_EWS_B01_D</v>
          </cell>
          <cell r="C1526" t="str">
            <v>Doable</v>
          </cell>
          <cell r="D1526" t="str">
            <v>EWS</v>
          </cell>
          <cell r="E1526" t="str">
            <v>NEMC</v>
          </cell>
          <cell r="F1526" t="str">
            <v>NEMBE_CREEK4_FS</v>
          </cell>
          <cell r="G1526" t="str">
            <v>NIP_BP06_2006 LIO</v>
          </cell>
          <cell r="H1526" t="str">
            <v>NIP_D_NEMC_EWS_B01</v>
          </cell>
          <cell r="I1526" t="str">
            <v>Ranked IN</v>
          </cell>
          <cell r="J1526" t="str">
            <v>1. NFA</v>
          </cell>
          <cell r="K1526" t="str">
            <v>2. LIO</v>
          </cell>
        </row>
        <row r="1527">
          <cell r="B1527" t="str">
            <v>NIP_D_NEMC_EWS_D01_D</v>
          </cell>
          <cell r="C1527" t="str">
            <v>Doable</v>
          </cell>
          <cell r="D1527" t="str">
            <v>EWS</v>
          </cell>
          <cell r="E1527" t="str">
            <v>NEMC</v>
          </cell>
          <cell r="F1527" t="str">
            <v>NEMBE_CREEK1_FS</v>
          </cell>
          <cell r="G1527" t="str">
            <v>NIP_BP06_Nembe Creek Early Oil</v>
          </cell>
          <cell r="H1527" t="str">
            <v>NIP_D_NEMC_EWS_D01</v>
          </cell>
          <cell r="I1527" t="str">
            <v>Ranked IN</v>
          </cell>
          <cell r="J1527" t="str">
            <v>4. Oil Pre-FID</v>
          </cell>
          <cell r="K1527" t="str">
            <v>3. New Oil</v>
          </cell>
        </row>
        <row r="1528">
          <cell r="B1528" t="str">
            <v>NIP_D_NEMC_EWS_D08_D</v>
          </cell>
          <cell r="C1528" t="str">
            <v>Doable</v>
          </cell>
          <cell r="D1528" t="str">
            <v>EWS</v>
          </cell>
          <cell r="E1528" t="str">
            <v>NEMC</v>
          </cell>
          <cell r="F1528" t="str">
            <v>NEMBE_CREEK1_FS</v>
          </cell>
          <cell r="G1528" t="str">
            <v>NIP_BP06_Nembe Creek Phase 1</v>
          </cell>
          <cell r="H1528" t="str">
            <v>NIP_D_NEMC_EWS_D08</v>
          </cell>
          <cell r="I1528" t="str">
            <v>Ranked IN</v>
          </cell>
          <cell r="J1528" t="str">
            <v>4. Oil Pre-FID</v>
          </cell>
          <cell r="K1528" t="str">
            <v>3. New Oil</v>
          </cell>
        </row>
        <row r="1529">
          <cell r="B1529" t="str">
            <v>NIP_D_NEMC_EWS_D09_D</v>
          </cell>
          <cell r="C1529" t="str">
            <v>Doable</v>
          </cell>
          <cell r="D1529" t="str">
            <v>EWS</v>
          </cell>
          <cell r="E1529" t="str">
            <v>NEMC</v>
          </cell>
          <cell r="F1529" t="str">
            <v>NEMBE_CREEK1_FS</v>
          </cell>
          <cell r="G1529" t="str">
            <v>NIP_BP06_Nembe Creek Phase 2</v>
          </cell>
          <cell r="H1529" t="str">
            <v>NIP_D_NEMC_EWS_D09</v>
          </cell>
          <cell r="I1529" t="str">
            <v>Ranked IN</v>
          </cell>
          <cell r="J1529" t="str">
            <v>4. Oil Pre-FID</v>
          </cell>
          <cell r="K1529" t="str">
            <v>3. New Oil</v>
          </cell>
        </row>
        <row r="1530">
          <cell r="B1530" t="str">
            <v>NIP_D_NEMC_EWS_D10_D</v>
          </cell>
          <cell r="C1530" t="str">
            <v>Doable</v>
          </cell>
          <cell r="D1530" t="str">
            <v>EWS</v>
          </cell>
          <cell r="E1530" t="str">
            <v>NEMC</v>
          </cell>
          <cell r="F1530" t="str">
            <v>NEMBE_CREEK2_FS</v>
          </cell>
          <cell r="G1530" t="str">
            <v>NIP_BP06_Nembe Creek Phase 3</v>
          </cell>
          <cell r="H1530" t="str">
            <v>NIP_D_NEMC_EWS_D10</v>
          </cell>
          <cell r="I1530" t="str">
            <v>Ranked IN</v>
          </cell>
          <cell r="J1530" t="str">
            <v>4. Oil Pre-FID</v>
          </cell>
          <cell r="K1530" t="str">
            <v>3. New Oil</v>
          </cell>
        </row>
        <row r="1531">
          <cell r="B1531" t="str">
            <v>NIP_D_NEMC_EWS_D11_D</v>
          </cell>
          <cell r="C1531" t="str">
            <v>Doable</v>
          </cell>
          <cell r="D1531" t="str">
            <v>EWS</v>
          </cell>
          <cell r="E1531" t="str">
            <v>NEMC</v>
          </cell>
          <cell r="F1531" t="str">
            <v>NEMBE_CREEK2_FS</v>
          </cell>
          <cell r="G1531" t="str">
            <v>NIP_BP06_Nembe Creek Phase 3</v>
          </cell>
          <cell r="H1531" t="str">
            <v>NIP_D_NEMC_EWS_D11</v>
          </cell>
          <cell r="I1531" t="str">
            <v>Ranked IN</v>
          </cell>
          <cell r="J1531" t="str">
            <v>4. Oil Pre-FID</v>
          </cell>
          <cell r="K1531" t="str">
            <v>3. New Oil</v>
          </cell>
        </row>
        <row r="1532">
          <cell r="B1532" t="str">
            <v>NIP_D_NEMC_EWS_L01_D</v>
          </cell>
          <cell r="C1532" t="str">
            <v>Doable</v>
          </cell>
          <cell r="D1532" t="str">
            <v>EWS</v>
          </cell>
          <cell r="E1532" t="str">
            <v>NEMC</v>
          </cell>
          <cell r="F1532" t="str">
            <v>NEMBE_CREEK4_FS</v>
          </cell>
          <cell r="G1532" t="str">
            <v>NIP_BP06_Nembe Creek Phase 4</v>
          </cell>
          <cell r="H1532" t="str">
            <v>NIP_D_NEMC_EWS_L01</v>
          </cell>
          <cell r="I1532" t="str">
            <v>Ranked IN</v>
          </cell>
          <cell r="J1532" t="str">
            <v>4. Oil Pre-FID</v>
          </cell>
          <cell r="K1532" t="str">
            <v>3. New Oil</v>
          </cell>
        </row>
        <row r="1533">
          <cell r="B1533" t="str">
            <v>NIP_D_NEMC_EWS_R01_D</v>
          </cell>
          <cell r="C1533" t="str">
            <v>Doable</v>
          </cell>
          <cell r="D1533" t="str">
            <v>EWS</v>
          </cell>
          <cell r="E1533" t="str">
            <v>NEMC</v>
          </cell>
          <cell r="F1533" t="str">
            <v>NEMBE_CREEK3_FS</v>
          </cell>
          <cell r="G1533" t="str">
            <v>NIP_BP06_2006 LIO</v>
          </cell>
          <cell r="H1533" t="str">
            <v>NIP_D_NEMC_EWS_R01</v>
          </cell>
          <cell r="I1533" t="str">
            <v>Ranked IN</v>
          </cell>
          <cell r="J1533" t="str">
            <v>1. NFA</v>
          </cell>
          <cell r="K1533" t="str">
            <v>2. LIO</v>
          </cell>
        </row>
        <row r="1534">
          <cell r="B1534" t="str">
            <v>NIP_D_NEMC_EWS_R02_D</v>
          </cell>
          <cell r="C1534" t="str">
            <v>Doable</v>
          </cell>
          <cell r="D1534" t="str">
            <v>EWS</v>
          </cell>
          <cell r="E1534" t="str">
            <v>NEMC</v>
          </cell>
          <cell r="F1534" t="str">
            <v>NEMBE_CREEK4_FS</v>
          </cell>
          <cell r="G1534" t="str">
            <v>NIP_BP06_2007 LIO</v>
          </cell>
          <cell r="H1534" t="str">
            <v>NIP_D_NEMC_EWS_R02</v>
          </cell>
          <cell r="I1534" t="str">
            <v>Ranked IN</v>
          </cell>
          <cell r="J1534" t="str">
            <v>1. NFA</v>
          </cell>
          <cell r="K1534" t="str">
            <v>2. LIO</v>
          </cell>
        </row>
        <row r="1535">
          <cell r="B1535" t="str">
            <v>NIP_D_NEMC_EWS_R03_D</v>
          </cell>
          <cell r="C1535" t="str">
            <v>Doable</v>
          </cell>
          <cell r="D1535" t="str">
            <v>EWS</v>
          </cell>
          <cell r="E1535" t="str">
            <v>NEMC</v>
          </cell>
          <cell r="F1535" t="str">
            <v>NEMBE_CREEK4_FS</v>
          </cell>
          <cell r="G1535" t="str">
            <v>NIP_BP06_2008 LIO</v>
          </cell>
          <cell r="H1535" t="str">
            <v>NIP_D_NEMC_EWS_R03</v>
          </cell>
          <cell r="I1535" t="str">
            <v>Ranked IN</v>
          </cell>
          <cell r="J1535" t="str">
            <v>1. NFA</v>
          </cell>
          <cell r="K1535" t="str">
            <v>2. LIO</v>
          </cell>
        </row>
        <row r="1536">
          <cell r="B1536" t="str">
            <v>NIP_D_NEMC_EWS_W01_D</v>
          </cell>
          <cell r="C1536" t="str">
            <v>Doable</v>
          </cell>
          <cell r="D1536" t="str">
            <v>EWS</v>
          </cell>
          <cell r="E1536" t="str">
            <v>NEMC</v>
          </cell>
          <cell r="F1536" t="str">
            <v>NEMBE_CREEK2_FS</v>
          </cell>
          <cell r="G1536" t="str">
            <v>NIP_BP06_Nembe Creek Phase 4</v>
          </cell>
          <cell r="H1536" t="str">
            <v>NIP_D_NEMC_EWS_W01</v>
          </cell>
          <cell r="I1536" t="str">
            <v>Ranked IN</v>
          </cell>
          <cell r="J1536" t="str">
            <v>4. Oil Pre-FID</v>
          </cell>
          <cell r="K1536" t="str">
            <v>3. New Oil</v>
          </cell>
        </row>
        <row r="1537">
          <cell r="B1537" t="str">
            <v>NIP_D_NFA_PRA_D</v>
          </cell>
          <cell r="C1537" t="str">
            <v>Doable</v>
          </cell>
          <cell r="D1537" t="str">
            <v>Corporate</v>
          </cell>
          <cell r="E1537" t="str">
            <v>PRA</v>
          </cell>
          <cell r="F1537" t="str">
            <v>DNR Prod Facilty</v>
          </cell>
          <cell r="G1537" t="str">
            <v>Corporate PRA</v>
          </cell>
          <cell r="H1537" t="str">
            <v>NIP_D_NFA_PRA</v>
          </cell>
          <cell r="I1537" t="str">
            <v>Ranked IN</v>
          </cell>
          <cell r="J1537" t="str">
            <v>1. NFA</v>
          </cell>
          <cell r="K1537" t="str">
            <v>PRA</v>
          </cell>
        </row>
        <row r="1538">
          <cell r="B1538" t="str">
            <v>NIP_D_NKAL_ELA_D01_D</v>
          </cell>
          <cell r="C1538" t="str">
            <v>Doable</v>
          </cell>
          <cell r="D1538" t="str">
            <v>ELA</v>
          </cell>
          <cell r="E1538" t="str">
            <v>NKAL</v>
          </cell>
          <cell r="F1538" t="str">
            <v>NKALI1_FS</v>
          </cell>
          <cell r="G1538" t="str">
            <v>NIP_BP06_Imo River FOD</v>
          </cell>
          <cell r="H1538" t="str">
            <v>NIP_D_NKAL_ELA_D01</v>
          </cell>
          <cell r="I1538" t="str">
            <v>Ranked IN</v>
          </cell>
          <cell r="J1538" t="str">
            <v>4. Oil Pre-FID</v>
          </cell>
          <cell r="K1538" t="str">
            <v>3. New Oil</v>
          </cell>
        </row>
        <row r="1539">
          <cell r="B1539" t="str">
            <v>NIP_D_NKAL_ELA_R01_D</v>
          </cell>
          <cell r="C1539" t="str">
            <v>Doable</v>
          </cell>
          <cell r="D1539" t="str">
            <v>ELA</v>
          </cell>
          <cell r="E1539" t="str">
            <v>NKAL</v>
          </cell>
          <cell r="F1539" t="str">
            <v>NKALI1_FS</v>
          </cell>
          <cell r="G1539" t="str">
            <v>NIP_BP06_2006 LIO</v>
          </cell>
          <cell r="H1539" t="str">
            <v>NIP_D_NKAL_ELA_R01</v>
          </cell>
          <cell r="I1539" t="str">
            <v>Ranked IN</v>
          </cell>
          <cell r="J1539" t="str">
            <v>1. NFA</v>
          </cell>
          <cell r="K1539" t="str">
            <v>2. LIO</v>
          </cell>
        </row>
        <row r="1540">
          <cell r="B1540" t="str">
            <v>NIP_D_NKAL_ELA_R02_D</v>
          </cell>
          <cell r="C1540" t="str">
            <v>Doable</v>
          </cell>
          <cell r="D1540" t="str">
            <v>ELA</v>
          </cell>
          <cell r="E1540" t="str">
            <v>NKAL</v>
          </cell>
          <cell r="F1540" t="str">
            <v>NKALI1_FS</v>
          </cell>
          <cell r="G1540" t="str">
            <v>NIP_BP06_2007 LIO</v>
          </cell>
          <cell r="H1540" t="str">
            <v>NIP_D_NKAL_ELA_R02</v>
          </cell>
          <cell r="I1540" t="str">
            <v>Ranked IN</v>
          </cell>
          <cell r="J1540" t="str">
            <v>1. NFA</v>
          </cell>
          <cell r="K1540" t="str">
            <v>2. LIO</v>
          </cell>
        </row>
        <row r="1541">
          <cell r="B1541" t="str">
            <v>NIP_D_NKAL_ELA_S01_D</v>
          </cell>
          <cell r="C1541" t="str">
            <v>Doable</v>
          </cell>
          <cell r="D1541" t="str">
            <v>ELA</v>
          </cell>
          <cell r="E1541" t="str">
            <v>NKAL</v>
          </cell>
          <cell r="F1541" t="str">
            <v>NKALI1_FS</v>
          </cell>
          <cell r="G1541" t="str">
            <v>NIP_BP06_Integrity</v>
          </cell>
          <cell r="H1541" t="str">
            <v>NIP_D_NKAL_ELA_S01</v>
          </cell>
          <cell r="I1541" t="str">
            <v>Ranked IN</v>
          </cell>
          <cell r="J1541" t="str">
            <v>1. NFA</v>
          </cell>
          <cell r="K1541" t="str">
            <v>2. LIO</v>
          </cell>
        </row>
        <row r="1542">
          <cell r="B1542" t="str">
            <v>NIP_D_Nun River Oil_PRA_D</v>
          </cell>
          <cell r="C1542" t="str">
            <v>Doable</v>
          </cell>
          <cell r="D1542" t="str">
            <v>Corporate</v>
          </cell>
          <cell r="E1542" t="str">
            <v>PRA</v>
          </cell>
          <cell r="F1542" t="str">
            <v>DNR Prod Facilty</v>
          </cell>
          <cell r="G1542" t="str">
            <v>Corporate PRA</v>
          </cell>
          <cell r="H1542" t="str">
            <v>NIP_D_Nun River Oil_PRA</v>
          </cell>
          <cell r="I1542" t="str">
            <v>Ranked IN</v>
          </cell>
          <cell r="J1542" t="str">
            <v>4. Oil Pre-FID</v>
          </cell>
          <cell r="K1542" t="str">
            <v>PRA</v>
          </cell>
        </row>
        <row r="1543">
          <cell r="B1543" t="str">
            <v>NIP_D_NUNR_EWS_C01_D</v>
          </cell>
          <cell r="C1543" t="str">
            <v>Doable</v>
          </cell>
          <cell r="D1543" t="str">
            <v>EWS</v>
          </cell>
          <cell r="E1543" t="str">
            <v>NUNR</v>
          </cell>
          <cell r="F1543" t="str">
            <v>NUN_RIVER_CPF_FS</v>
          </cell>
          <cell r="G1543" t="str">
            <v>NIP_BP06_Nun River Oil</v>
          </cell>
          <cell r="H1543" t="str">
            <v>NIP_D_NUNR_EWS_C01</v>
          </cell>
          <cell r="I1543" t="str">
            <v>Ranked IN</v>
          </cell>
          <cell r="J1543" t="str">
            <v>4. Oil Pre-FID</v>
          </cell>
          <cell r="K1543" t="str">
            <v>3. New Oil</v>
          </cell>
        </row>
        <row r="1544">
          <cell r="B1544" t="str">
            <v>NIP_D_NUNR_EWS_G30_D</v>
          </cell>
          <cell r="C1544" t="str">
            <v>Doable</v>
          </cell>
          <cell r="D1544" t="str">
            <v>EWS</v>
          </cell>
          <cell r="E1544" t="str">
            <v>NUNR</v>
          </cell>
          <cell r="F1544" t="str">
            <v>Cluster 2A PF</v>
          </cell>
          <cell r="G1544" t="str">
            <v>NIP_BP06_Cluster 2A</v>
          </cell>
          <cell r="H1544" t="str">
            <v>NIP_D_NUNR_EWS_G30</v>
          </cell>
          <cell r="I1544" t="str">
            <v>Ranked OUT</v>
          </cell>
          <cell r="J1544" t="str">
            <v>8. New gas (OKLNG)</v>
          </cell>
          <cell r="K1544" t="str">
            <v>3. New Oil</v>
          </cell>
        </row>
        <row r="1545">
          <cell r="B1545" t="str">
            <v>NIP_D_NUNR_EWS_I02_D</v>
          </cell>
          <cell r="C1545" t="str">
            <v>Doable</v>
          </cell>
          <cell r="D1545" t="str">
            <v>EWS</v>
          </cell>
          <cell r="E1545" t="str">
            <v>NUNR</v>
          </cell>
          <cell r="F1545" t="str">
            <v>NUN_RIVER_CPF_FS</v>
          </cell>
          <cell r="G1545" t="str">
            <v>NIP_BP06_AG Solutions NunRiver DiebuCrk</v>
          </cell>
          <cell r="H1545" t="str">
            <v>NIP_D_NUNR_EWS_I02</v>
          </cell>
          <cell r="I1545" t="str">
            <v>Ranked IN</v>
          </cell>
          <cell r="J1545" t="str">
            <v>4. Oil Pre-FID</v>
          </cell>
          <cell r="K1545" t="str">
            <v>3. New Oil</v>
          </cell>
        </row>
        <row r="1546">
          <cell r="B1546" t="str">
            <v>NIP_D_NUNR_EWS_I31_D</v>
          </cell>
          <cell r="C1546" t="str">
            <v>Doable</v>
          </cell>
          <cell r="D1546" t="str">
            <v>EWS</v>
          </cell>
          <cell r="E1546" t="str">
            <v>NUNR</v>
          </cell>
          <cell r="F1546" t="str">
            <v>Cluster 2A PF</v>
          </cell>
          <cell r="G1546" t="str">
            <v>NIP_BP06_Cluster 2A</v>
          </cell>
          <cell r="H1546" t="str">
            <v>NIP_D_NUNR_EWS_I31</v>
          </cell>
          <cell r="I1546" t="str">
            <v>Ranked OUT</v>
          </cell>
          <cell r="J1546" t="str">
            <v>8. New gas (OKLNG)</v>
          </cell>
          <cell r="K1546" t="str">
            <v>3. New Oil</v>
          </cell>
        </row>
        <row r="1547">
          <cell r="B1547" t="str">
            <v>NIP_D_NUNR_EWS_R01_D</v>
          </cell>
          <cell r="C1547" t="str">
            <v>Doable</v>
          </cell>
          <cell r="D1547" t="str">
            <v>EWS</v>
          </cell>
          <cell r="E1547" t="str">
            <v>NUNR</v>
          </cell>
          <cell r="F1547" t="str">
            <v>NUN_RIVER1_FS</v>
          </cell>
          <cell r="G1547" t="str">
            <v>NIP_BP06_2006 LIO</v>
          </cell>
          <cell r="H1547" t="str">
            <v>NIP_D_NUNR_EWS_R01</v>
          </cell>
          <cell r="I1547" t="str">
            <v>Ranked IN</v>
          </cell>
          <cell r="J1547" t="str">
            <v>1. NFA</v>
          </cell>
          <cell r="K1547" t="str">
            <v>2. LIO</v>
          </cell>
        </row>
        <row r="1548">
          <cell r="B1548" t="str">
            <v>NIP_D_NUNR_EWS_R02_D</v>
          </cell>
          <cell r="C1548" t="str">
            <v>Doable</v>
          </cell>
          <cell r="D1548" t="str">
            <v>EWS</v>
          </cell>
          <cell r="E1548" t="str">
            <v>NUNR</v>
          </cell>
          <cell r="F1548" t="str">
            <v>NUN_RIVER1_FS</v>
          </cell>
          <cell r="G1548" t="str">
            <v>NIP_BP06_2007 LIO</v>
          </cell>
          <cell r="H1548" t="str">
            <v>NIP_D_NUNR_EWS_R02</v>
          </cell>
          <cell r="I1548" t="str">
            <v>Ranked IN</v>
          </cell>
          <cell r="J1548" t="str">
            <v>1. NFA</v>
          </cell>
          <cell r="K1548" t="str">
            <v>2. LIO</v>
          </cell>
        </row>
        <row r="1549">
          <cell r="B1549" t="str">
            <v>NIP_D_OBEA_ELA_G01_D</v>
          </cell>
          <cell r="C1549" t="str">
            <v>Doable</v>
          </cell>
          <cell r="D1549" t="str">
            <v>ELA</v>
          </cell>
          <cell r="E1549" t="str">
            <v>OBEA</v>
          </cell>
          <cell r="F1549" t="str">
            <v>NAG PF</v>
          </cell>
          <cell r="G1549" t="e">
            <v>#N/A</v>
          </cell>
          <cell r="H1549" t="str">
            <v>NIP_D_OBEA_ELA_G01</v>
          </cell>
          <cell r="I1549" t="str">
            <v>Ranked IN</v>
          </cell>
          <cell r="J1549" t="str">
            <v>5. Ongoing Gas</v>
          </cell>
          <cell r="K1549" t="str">
            <v>3. New Oil</v>
          </cell>
        </row>
        <row r="1550">
          <cell r="B1550" t="str">
            <v>NIP_D_OBEL_ELA_R01_D</v>
          </cell>
          <cell r="C1550" t="str">
            <v>Doable</v>
          </cell>
          <cell r="D1550" t="str">
            <v>ELA</v>
          </cell>
          <cell r="E1550" t="str">
            <v>OBEL</v>
          </cell>
          <cell r="F1550" t="str">
            <v>OBELE1_FS</v>
          </cell>
          <cell r="G1550" t="str">
            <v>NIP_BP06_2006 LIO</v>
          </cell>
          <cell r="H1550" t="str">
            <v>NIP_D_OBEL_ELA_R01</v>
          </cell>
          <cell r="I1550" t="str">
            <v>Ranked IN</v>
          </cell>
          <cell r="J1550" t="str">
            <v>1. NFA</v>
          </cell>
          <cell r="K1550" t="str">
            <v>2. LIO</v>
          </cell>
        </row>
        <row r="1551">
          <cell r="B1551" t="str">
            <v>NIP_D_OBEL_ELA_R02_D</v>
          </cell>
          <cell r="C1551" t="str">
            <v>Doable</v>
          </cell>
          <cell r="D1551" t="str">
            <v>ELA</v>
          </cell>
          <cell r="E1551" t="str">
            <v>OBEL</v>
          </cell>
          <cell r="F1551" t="str">
            <v>OBELE1_FS</v>
          </cell>
          <cell r="G1551" t="str">
            <v>NIP_BP06_2007 LIO</v>
          </cell>
          <cell r="H1551" t="str">
            <v>NIP_D_OBEL_ELA_R02</v>
          </cell>
          <cell r="I1551" t="str">
            <v>Ranked IN</v>
          </cell>
          <cell r="J1551" t="str">
            <v>1. NFA</v>
          </cell>
          <cell r="K1551" t="str">
            <v>2. LIO</v>
          </cell>
        </row>
        <row r="1552">
          <cell r="B1552" t="str">
            <v>NIP_D_Oben Oil_PRA_D</v>
          </cell>
          <cell r="C1552" t="str">
            <v>Doable</v>
          </cell>
          <cell r="D1552" t="str">
            <v>Corporate</v>
          </cell>
          <cell r="E1552" t="str">
            <v>PRA</v>
          </cell>
          <cell r="F1552" t="str">
            <v>DNR Prod Facilty</v>
          </cell>
          <cell r="G1552" t="str">
            <v>Corporate PRA</v>
          </cell>
          <cell r="H1552" t="str">
            <v>NIP_D_Oben Oil_PRA</v>
          </cell>
          <cell r="I1552" t="str">
            <v>Ranked OUT</v>
          </cell>
          <cell r="J1552" t="str">
            <v>4. Oil Pre-FID</v>
          </cell>
          <cell r="K1552" t="str">
            <v>PRA</v>
          </cell>
        </row>
        <row r="1553">
          <cell r="B1553" t="str">
            <v>NIP_D_OBEN_WLA_C01_D</v>
          </cell>
          <cell r="C1553" t="str">
            <v>Doable</v>
          </cell>
          <cell r="D1553" t="str">
            <v>WLA</v>
          </cell>
          <cell r="E1553" t="str">
            <v>OBEN</v>
          </cell>
          <cell r="F1553" t="str">
            <v>OBEN1_FS</v>
          </cell>
          <cell r="G1553" t="str">
            <v>NIP_BP06_Oben Oil</v>
          </cell>
          <cell r="H1553" t="str">
            <v>NIP_D_OBEN_WLA_C01</v>
          </cell>
          <cell r="I1553" t="str">
            <v>Ranked OUT</v>
          </cell>
          <cell r="J1553" t="str">
            <v>1. NFA</v>
          </cell>
          <cell r="K1553" t="str">
            <v>3. New Oil</v>
          </cell>
        </row>
        <row r="1554">
          <cell r="B1554" t="str">
            <v>NIP_D_OBEN_WLA_G01_D</v>
          </cell>
          <cell r="C1554" t="str">
            <v>Doable</v>
          </cell>
          <cell r="D1554" t="str">
            <v>WLA</v>
          </cell>
          <cell r="E1554" t="str">
            <v>OBEN</v>
          </cell>
          <cell r="F1554" t="str">
            <v>NAG PF</v>
          </cell>
          <cell r="G1554" t="e">
            <v>#N/A</v>
          </cell>
          <cell r="H1554" t="str">
            <v>NIP_D_OBEN_WLA_G01</v>
          </cell>
          <cell r="I1554" t="str">
            <v>Ranked IN</v>
          </cell>
          <cell r="J1554" t="str">
            <v>5. Ongoing Gas</v>
          </cell>
          <cell r="K1554" t="str">
            <v>3. New Oil</v>
          </cell>
        </row>
        <row r="1555">
          <cell r="B1555" t="str">
            <v>NIP_D_OBEN_WLA_G02_D</v>
          </cell>
          <cell r="C1555" t="str">
            <v>Doable</v>
          </cell>
          <cell r="D1555" t="str">
            <v>WLA</v>
          </cell>
          <cell r="E1555" t="str">
            <v>OBEN</v>
          </cell>
          <cell r="F1555" t="str">
            <v>NAG PF</v>
          </cell>
          <cell r="G1555" t="e">
            <v>#N/A</v>
          </cell>
          <cell r="H1555" t="str">
            <v>NIP_D_OBEN_WLA_G02</v>
          </cell>
          <cell r="I1555" t="str">
            <v>Ranked IN</v>
          </cell>
          <cell r="J1555" t="str">
            <v>5. Ongoing Gas</v>
          </cell>
          <cell r="K1555" t="str">
            <v>3. New Oil</v>
          </cell>
        </row>
        <row r="1556">
          <cell r="B1556" t="str">
            <v>NIP_D_OBGN_ELA_D01_D</v>
          </cell>
          <cell r="C1556" t="str">
            <v>Doable</v>
          </cell>
          <cell r="D1556" t="str">
            <v>ELA</v>
          </cell>
          <cell r="E1556" t="str">
            <v>OBGN</v>
          </cell>
          <cell r="F1556" t="str">
            <v>OBIGBO_NORTH1_FS</v>
          </cell>
          <cell r="G1556" t="str">
            <v>NIP_BP06_Obigbo Oil</v>
          </cell>
          <cell r="H1556" t="str">
            <v>NIP_D_OBGN_ELA_D01</v>
          </cell>
          <cell r="I1556" t="str">
            <v>Ranked IN</v>
          </cell>
          <cell r="J1556" t="str">
            <v>3. Oil Post-FID</v>
          </cell>
          <cell r="K1556" t="str">
            <v>3. New Oil</v>
          </cell>
        </row>
        <row r="1557">
          <cell r="B1557" t="str">
            <v>NIP_D_OBGN_ELA_R01_D</v>
          </cell>
          <cell r="C1557" t="str">
            <v>Doable</v>
          </cell>
          <cell r="D1557" t="str">
            <v>ELA</v>
          </cell>
          <cell r="E1557" t="str">
            <v>OBGN</v>
          </cell>
          <cell r="F1557" t="str">
            <v>OBIGBO_NORTH1_FS</v>
          </cell>
          <cell r="G1557" t="str">
            <v>NIP_BP06_2006 LIO</v>
          </cell>
          <cell r="H1557" t="str">
            <v>NIP_D_OBGN_ELA_R01</v>
          </cell>
          <cell r="I1557" t="str">
            <v>Ranked IN</v>
          </cell>
          <cell r="J1557" t="str">
            <v>1. NFA</v>
          </cell>
          <cell r="K1557" t="str">
            <v>2. LIO</v>
          </cell>
        </row>
        <row r="1558">
          <cell r="B1558" t="str">
            <v>NIP_D_OBGN_ELA_R02_D</v>
          </cell>
          <cell r="C1558" t="str">
            <v>Doable</v>
          </cell>
          <cell r="D1558" t="str">
            <v>ELA</v>
          </cell>
          <cell r="E1558" t="str">
            <v>OBGN</v>
          </cell>
          <cell r="F1558" t="str">
            <v>OBIGBO_NORTH1_FS</v>
          </cell>
          <cell r="G1558" t="str">
            <v>NIP_BP06_2007 LIO</v>
          </cell>
          <cell r="H1558" t="str">
            <v>NIP_D_OBGN_ELA_R02</v>
          </cell>
          <cell r="I1558" t="str">
            <v>Ranked IN</v>
          </cell>
          <cell r="J1558" t="str">
            <v>1. NFA</v>
          </cell>
          <cell r="K1558" t="str">
            <v>2. LIO</v>
          </cell>
        </row>
        <row r="1559">
          <cell r="B1559" t="str">
            <v>NIP_D_Obigbo Oil_PRA_D</v>
          </cell>
          <cell r="C1559" t="str">
            <v>Doable</v>
          </cell>
          <cell r="D1559" t="str">
            <v>Corporate</v>
          </cell>
          <cell r="E1559" t="str">
            <v>PRA</v>
          </cell>
          <cell r="F1559" t="str">
            <v>DNR Prod Facilty</v>
          </cell>
          <cell r="G1559" t="str">
            <v>Corporate PRA</v>
          </cell>
          <cell r="H1559" t="str">
            <v>NIP_D_Obigbo Oil_PRA</v>
          </cell>
          <cell r="I1559" t="str">
            <v>Ranked IN</v>
          </cell>
          <cell r="J1559" t="str">
            <v>3. Oil Post-FID</v>
          </cell>
          <cell r="K1559" t="str">
            <v>PRA</v>
          </cell>
        </row>
        <row r="1560">
          <cell r="B1560" t="str">
            <v>NIP_D_ODEC_EWS_R02_D</v>
          </cell>
          <cell r="C1560" t="str">
            <v>Doable</v>
          </cell>
          <cell r="D1560" t="str">
            <v>EWS</v>
          </cell>
          <cell r="E1560" t="str">
            <v>ODEC</v>
          </cell>
          <cell r="F1560" t="str">
            <v>ODEAMA_CREEK1_FS</v>
          </cell>
          <cell r="G1560" t="str">
            <v>NIP_BP06_2007 LIO</v>
          </cell>
          <cell r="H1560" t="str">
            <v>NIP_D_ODEC_EWS_R02</v>
          </cell>
          <cell r="I1560" t="str">
            <v>Ranked IN</v>
          </cell>
          <cell r="J1560" t="str">
            <v>1. NFA</v>
          </cell>
          <cell r="K1560" t="str">
            <v>2. LIO</v>
          </cell>
        </row>
        <row r="1561">
          <cell r="B1561" t="str">
            <v>NIP_D_ODEC_EWS_R03_D</v>
          </cell>
          <cell r="C1561" t="str">
            <v>Doable</v>
          </cell>
          <cell r="D1561" t="str">
            <v>EWS</v>
          </cell>
          <cell r="E1561" t="str">
            <v>ODEC</v>
          </cell>
          <cell r="F1561" t="str">
            <v>ODEAMA_CREEK1_FS</v>
          </cell>
          <cell r="G1561" t="str">
            <v>NIP_BP06_2008 LIO</v>
          </cell>
          <cell r="H1561" t="str">
            <v>NIP_D_ODEC_EWS_R03</v>
          </cell>
          <cell r="I1561" t="str">
            <v>Ranked IN</v>
          </cell>
          <cell r="J1561" t="str">
            <v>1. NFA</v>
          </cell>
          <cell r="K1561" t="str">
            <v>2. LIO</v>
          </cell>
        </row>
        <row r="1562">
          <cell r="B1562" t="str">
            <v>NIP_D_ODID_WNS_C01_D</v>
          </cell>
          <cell r="C1562" t="str">
            <v>Doable</v>
          </cell>
          <cell r="D1562" t="str">
            <v>WNS</v>
          </cell>
          <cell r="E1562" t="str">
            <v>ODID</v>
          </cell>
          <cell r="F1562" t="str">
            <v>ODIDI1_FS</v>
          </cell>
          <cell r="G1562" t="str">
            <v>NIP_BP06_Odidi Oil</v>
          </cell>
          <cell r="H1562" t="str">
            <v>NIP_D_ODID_WNS_C01</v>
          </cell>
          <cell r="I1562" t="str">
            <v>Ranked IN</v>
          </cell>
          <cell r="J1562" t="str">
            <v>3. Oil Post-FID</v>
          </cell>
          <cell r="K1562" t="str">
            <v>3. New Oil</v>
          </cell>
        </row>
        <row r="1563">
          <cell r="B1563" t="str">
            <v>NIP_D_ODID_WNS_G01_D</v>
          </cell>
          <cell r="C1563" t="str">
            <v>Doable</v>
          </cell>
          <cell r="D1563" t="str">
            <v>WNS</v>
          </cell>
          <cell r="E1563" t="str">
            <v>ODID</v>
          </cell>
          <cell r="F1563" t="str">
            <v>NAG PF</v>
          </cell>
          <cell r="G1563" t="e">
            <v>#N/A</v>
          </cell>
          <cell r="H1563" t="str">
            <v>NIP_D_ODID_WNS_G01</v>
          </cell>
          <cell r="I1563" t="str">
            <v>Ranked IN</v>
          </cell>
          <cell r="J1563" t="str">
            <v>5. Ongoing Gas</v>
          </cell>
          <cell r="K1563" t="str">
            <v>3. New Oil</v>
          </cell>
        </row>
        <row r="1564">
          <cell r="B1564" t="str">
            <v>NIP_D_ODID_WNS_I01_D</v>
          </cell>
          <cell r="C1564" t="str">
            <v>Doable</v>
          </cell>
          <cell r="D1564" t="str">
            <v>WNS</v>
          </cell>
          <cell r="E1564" t="str">
            <v>ODID</v>
          </cell>
          <cell r="F1564" t="str">
            <v>ODIDI2_FS</v>
          </cell>
          <cell r="G1564" t="str">
            <v>NIP_BP06_Odidi Oil</v>
          </cell>
          <cell r="H1564" t="str">
            <v>NIP_D_ODID_WNS_I01</v>
          </cell>
          <cell r="I1564" t="str">
            <v>Ranked IN</v>
          </cell>
          <cell r="J1564" t="str">
            <v>4. Oil Pre-FID</v>
          </cell>
          <cell r="K1564" t="str">
            <v>3. New Oil</v>
          </cell>
        </row>
        <row r="1565">
          <cell r="B1565" t="str">
            <v>NIP_D_ODID_WNS_T01_D</v>
          </cell>
          <cell r="C1565" t="str">
            <v>Doable</v>
          </cell>
          <cell r="D1565" t="str">
            <v>WNS</v>
          </cell>
          <cell r="E1565" t="str">
            <v>ODID</v>
          </cell>
          <cell r="F1565" t="str">
            <v>ODIDI1_FS</v>
          </cell>
          <cell r="G1565" t="str">
            <v>NIP_BP06_2006 LIO</v>
          </cell>
          <cell r="H1565" t="str">
            <v>NIP_D_ODID_WNS_T01</v>
          </cell>
          <cell r="I1565" t="str">
            <v>Ranked IN</v>
          </cell>
          <cell r="J1565" t="str">
            <v>1. NFA</v>
          </cell>
          <cell r="K1565" t="str">
            <v>2. LIO</v>
          </cell>
        </row>
        <row r="1566">
          <cell r="B1566" t="str">
            <v>NIP_D_ODID_WNS_T02_D</v>
          </cell>
          <cell r="C1566" t="str">
            <v>Doable</v>
          </cell>
          <cell r="D1566" t="str">
            <v>WNS</v>
          </cell>
          <cell r="E1566" t="str">
            <v>ODID</v>
          </cell>
          <cell r="F1566" t="str">
            <v>ODIDI2_FS</v>
          </cell>
          <cell r="G1566" t="str">
            <v>NIP_BP06_2007 LIO</v>
          </cell>
          <cell r="H1566" t="str">
            <v>NIP_D_ODID_WNS_T02</v>
          </cell>
          <cell r="I1566" t="str">
            <v>Ranked IN</v>
          </cell>
          <cell r="J1566" t="str">
            <v>1. NFA</v>
          </cell>
          <cell r="K1566" t="str">
            <v>2. LIO</v>
          </cell>
        </row>
        <row r="1567">
          <cell r="B1567" t="str">
            <v>NIP_D_Odidi NAG Facilities Cost_D</v>
          </cell>
          <cell r="C1567" t="str">
            <v>Doable</v>
          </cell>
          <cell r="D1567" t="str">
            <v>Facility Costs</v>
          </cell>
          <cell r="E1567" t="str">
            <v>ODID</v>
          </cell>
          <cell r="F1567" t="str">
            <v>DNR Prod Facilty</v>
          </cell>
          <cell r="G1567" t="str">
            <v>Corporate - Facility</v>
          </cell>
          <cell r="H1567" t="str">
            <v>NIP_D_Odidi NAG Facilities Cost</v>
          </cell>
          <cell r="I1567" t="str">
            <v>Ranked IN</v>
          </cell>
          <cell r="J1567" t="str">
            <v>5. Ongoing Gas</v>
          </cell>
          <cell r="K1567" t="str">
            <v>Facilities</v>
          </cell>
        </row>
        <row r="1568">
          <cell r="B1568" t="str">
            <v>NIP_D_Odidi node IOGP_PRA_D</v>
          </cell>
          <cell r="C1568" t="str">
            <v>Doable</v>
          </cell>
          <cell r="D1568" t="str">
            <v>Corporate</v>
          </cell>
          <cell r="E1568" t="str">
            <v>PRA</v>
          </cell>
          <cell r="F1568" t="str">
            <v>DNR Prod Facilty</v>
          </cell>
          <cell r="G1568" t="str">
            <v>Corporate PRA</v>
          </cell>
          <cell r="H1568" t="str">
            <v>NIP_D_Odidi node IOGP_PRA</v>
          </cell>
          <cell r="I1568" t="str">
            <v>Ranked IN</v>
          </cell>
          <cell r="J1568" t="str">
            <v>4. Oil Pre-FID</v>
          </cell>
          <cell r="K1568" t="str">
            <v>PRA</v>
          </cell>
        </row>
        <row r="1569">
          <cell r="B1569" t="str">
            <v>NIP_D_Odidi Oil_PRA_D</v>
          </cell>
          <cell r="C1569" t="str">
            <v>Doable</v>
          </cell>
          <cell r="D1569" t="str">
            <v>Corporate</v>
          </cell>
          <cell r="E1569" t="str">
            <v>PRA</v>
          </cell>
          <cell r="F1569" t="str">
            <v>DNR Prod Facilty</v>
          </cell>
          <cell r="G1569" t="str">
            <v>Corporate PRA</v>
          </cell>
          <cell r="H1569" t="str">
            <v>NIP_D_Odidi Oil_PRA</v>
          </cell>
          <cell r="I1569" t="str">
            <v>Ranked IN</v>
          </cell>
          <cell r="J1569" t="str">
            <v>4. Oil Pre-FID</v>
          </cell>
          <cell r="K1569" t="str">
            <v>PRA</v>
          </cell>
        </row>
        <row r="1570">
          <cell r="B1570" t="str">
            <v>NIP_D_ODON_WSS_D01_D</v>
          </cell>
          <cell r="C1570" t="str">
            <v>Doable</v>
          </cell>
          <cell r="D1570" t="str">
            <v>WSS</v>
          </cell>
          <cell r="E1570" t="str">
            <v>ODON</v>
          </cell>
          <cell r="F1570" t="str">
            <v>OGHARA FS</v>
          </cell>
          <cell r="G1570" t="str">
            <v>NIP_BP06_Cluster 2B</v>
          </cell>
          <cell r="H1570" t="str">
            <v>NIP_D_ODON_WSS_D01</v>
          </cell>
          <cell r="I1570" t="str">
            <v>Ranked OUT</v>
          </cell>
          <cell r="J1570" t="str">
            <v>8. New gas (OKLNG)</v>
          </cell>
          <cell r="K1570" t="str">
            <v>3. New Oil</v>
          </cell>
        </row>
        <row r="1571">
          <cell r="B1571" t="str">
            <v>NIP_D_ODON_WSS_G30_D</v>
          </cell>
          <cell r="C1571" t="str">
            <v>Doable</v>
          </cell>
          <cell r="D1571" t="str">
            <v>WSS</v>
          </cell>
          <cell r="E1571" t="str">
            <v>ODON</v>
          </cell>
          <cell r="F1571" t="str">
            <v>NAG Cluster PF</v>
          </cell>
          <cell r="G1571" t="e">
            <v>#N/A</v>
          </cell>
          <cell r="H1571" t="str">
            <v>NIP_D_ODON_WSS_G30</v>
          </cell>
          <cell r="I1571" t="str">
            <v>Ranked OUT</v>
          </cell>
          <cell r="J1571" t="str">
            <v>8. New gas (OKLNG)</v>
          </cell>
          <cell r="K1571" t="str">
            <v>3. New Oil</v>
          </cell>
        </row>
        <row r="1572">
          <cell r="B1572" t="str">
            <v>NIP_D_OGAR_WSS_G30_D</v>
          </cell>
          <cell r="C1572" t="str">
            <v>Doable</v>
          </cell>
          <cell r="D1572" t="str">
            <v>WSS</v>
          </cell>
          <cell r="E1572" t="str">
            <v>OGAR</v>
          </cell>
          <cell r="F1572" t="str">
            <v>NAG Cluster PF</v>
          </cell>
          <cell r="G1572" t="e">
            <v>#N/A</v>
          </cell>
          <cell r="H1572" t="str">
            <v>NIP_D_OGAR_WSS_G30</v>
          </cell>
          <cell r="I1572" t="str">
            <v>Ranked OUT</v>
          </cell>
          <cell r="J1572" t="str">
            <v>8. New gas (OKLNG)</v>
          </cell>
          <cell r="K1572" t="str">
            <v>3. New Oil</v>
          </cell>
        </row>
        <row r="1573">
          <cell r="B1573" t="str">
            <v>NIP_D_OGBO_WSS_D02_D</v>
          </cell>
          <cell r="C1573" t="str">
            <v>Doable</v>
          </cell>
          <cell r="D1573" t="str">
            <v>WSS</v>
          </cell>
          <cell r="E1573" t="str">
            <v>OGBO</v>
          </cell>
          <cell r="F1573" t="str">
            <v>OGBOTOBO1_FS</v>
          </cell>
          <cell r="G1573" t="str">
            <v>NIP_BP06_Southern Swamp IOGP</v>
          </cell>
          <cell r="H1573" t="str">
            <v>NIP_D_OGBO_WSS_D02</v>
          </cell>
          <cell r="I1573" t="str">
            <v>Ranked IN</v>
          </cell>
          <cell r="J1573" t="str">
            <v>6. New gas (NLNG)</v>
          </cell>
          <cell r="K1573" t="str">
            <v>3. New Oil</v>
          </cell>
        </row>
        <row r="1574">
          <cell r="B1574" t="str">
            <v>NIP_D_OGBO_WSS_I01_D</v>
          </cell>
          <cell r="C1574" t="str">
            <v>Doable</v>
          </cell>
          <cell r="D1574" t="str">
            <v>WSS</v>
          </cell>
          <cell r="E1574" t="str">
            <v>OGBO</v>
          </cell>
          <cell r="F1574" t="str">
            <v>OGBOTOBO1_FS</v>
          </cell>
          <cell r="G1574" t="str">
            <v>NIP_BP06_Southern Swamp IOGP</v>
          </cell>
          <cell r="H1574" t="str">
            <v>NIP_D_OGBO_WSS_I01</v>
          </cell>
          <cell r="I1574" t="str">
            <v>Ranked IN</v>
          </cell>
          <cell r="J1574" t="str">
            <v>6. New gas (NLNG)</v>
          </cell>
          <cell r="K1574" t="str">
            <v>3. New Oil</v>
          </cell>
        </row>
        <row r="1575">
          <cell r="B1575" t="str">
            <v>NIP_D_OGI_Bridgelink_D</v>
          </cell>
          <cell r="C1575" t="str">
            <v>Doable</v>
          </cell>
          <cell r="D1575" t="str">
            <v>Corporate</v>
          </cell>
          <cell r="E1575" t="str">
            <v>OGI</v>
          </cell>
          <cell r="F1575" t="str">
            <v>DNR Prod Facilty</v>
          </cell>
          <cell r="G1575" t="str">
            <v>Corporate OGI</v>
          </cell>
          <cell r="H1575" t="str">
            <v>NIP_D_OGI_Bridgelink</v>
          </cell>
          <cell r="I1575" t="str">
            <v>Ranked IN</v>
          </cell>
          <cell r="J1575" t="str">
            <v>6. New gas (NLNG)</v>
          </cell>
          <cell r="K1575" t="str">
            <v>Corporate</v>
          </cell>
        </row>
        <row r="1576">
          <cell r="B1576" t="str">
            <v>NIP_D_OGI_OdidiInterconnector_D</v>
          </cell>
          <cell r="C1576" t="str">
            <v>Doable</v>
          </cell>
          <cell r="D1576" t="str">
            <v>Corporate</v>
          </cell>
          <cell r="E1576" t="str">
            <v>OGI</v>
          </cell>
          <cell r="F1576" t="str">
            <v>DNR Prod Facilty</v>
          </cell>
          <cell r="G1576" t="str">
            <v>Corporate OGI</v>
          </cell>
          <cell r="H1576" t="str">
            <v>NIP_D_OGI_OdidiInterconnector</v>
          </cell>
          <cell r="I1576" t="str">
            <v>Ranked IN</v>
          </cell>
          <cell r="J1576" t="str">
            <v>6. New gas (NLNG)</v>
          </cell>
          <cell r="K1576" t="str">
            <v>Corporate</v>
          </cell>
        </row>
        <row r="1577">
          <cell r="B1577" t="str">
            <v>NIP_D_OGI_OKLNG GbaranInterconnector_D</v>
          </cell>
          <cell r="C1577" t="str">
            <v>Doable</v>
          </cell>
          <cell r="D1577" t="str">
            <v>Corporate</v>
          </cell>
          <cell r="E1577" t="str">
            <v>OGI</v>
          </cell>
          <cell r="F1577" t="str">
            <v>DNR Prod Facilty</v>
          </cell>
          <cell r="G1577" t="str">
            <v>Corporate OGI</v>
          </cell>
          <cell r="H1577" t="str">
            <v>NIP_D_OGI_OKLNG GbaranInterconnector</v>
          </cell>
          <cell r="I1577" t="str">
            <v>Ranked IN</v>
          </cell>
          <cell r="J1577" t="str">
            <v>6. New gas (NLNG)</v>
          </cell>
          <cell r="K1577" t="str">
            <v>Corporate</v>
          </cell>
        </row>
        <row r="1578">
          <cell r="B1578" t="str">
            <v>NIP_D_OGI_OKLNGTransmissionSystem_D</v>
          </cell>
          <cell r="C1578" t="str">
            <v>Doable</v>
          </cell>
          <cell r="D1578" t="str">
            <v>Corporate</v>
          </cell>
          <cell r="E1578" t="str">
            <v>OGI</v>
          </cell>
          <cell r="F1578" t="str">
            <v>DNR Prod Facilty</v>
          </cell>
          <cell r="G1578" t="str">
            <v>Corporate OGI</v>
          </cell>
          <cell r="H1578" t="str">
            <v>NIP_D_OGI_OKLNGTransmissionSystem</v>
          </cell>
          <cell r="I1578" t="str">
            <v>Ranked IN</v>
          </cell>
          <cell r="J1578" t="str">
            <v>6. New gas (NLNG)</v>
          </cell>
          <cell r="K1578" t="str">
            <v>Corporate</v>
          </cell>
        </row>
        <row r="1579">
          <cell r="B1579" t="str">
            <v>NIP_D_OGIN_WLA_D01_D</v>
          </cell>
          <cell r="C1579" t="str">
            <v>Doable</v>
          </cell>
          <cell r="D1579" t="str">
            <v>WLA</v>
          </cell>
          <cell r="E1579" t="str">
            <v>OGIN</v>
          </cell>
          <cell r="F1579" t="str">
            <v>OGINI1_FS</v>
          </cell>
          <cell r="G1579" t="str">
            <v>NIP_BP06_GUGG-Ogini</v>
          </cell>
          <cell r="H1579" t="str">
            <v>NIP_D_OGIN_WLA_D01</v>
          </cell>
          <cell r="I1579" t="str">
            <v>Ranked IN</v>
          </cell>
          <cell r="J1579" t="str">
            <v>4. Oil Pre-FID</v>
          </cell>
          <cell r="K1579" t="str">
            <v>3. New Oil</v>
          </cell>
        </row>
        <row r="1580">
          <cell r="B1580" t="str">
            <v>NIP_D_OGIN_WLA_I01_D</v>
          </cell>
          <cell r="C1580" t="str">
            <v>Doable</v>
          </cell>
          <cell r="D1580" t="str">
            <v>WLA</v>
          </cell>
          <cell r="E1580" t="str">
            <v>OGIN</v>
          </cell>
          <cell r="F1580" t="str">
            <v>OGINI1_FS</v>
          </cell>
          <cell r="G1580" t="str">
            <v>NIP_BP06_GUGG-Ogini</v>
          </cell>
          <cell r="H1580" t="str">
            <v>NIP_D_OGIN_WLA_I01</v>
          </cell>
          <cell r="I1580" t="str">
            <v>Ranked IN</v>
          </cell>
          <cell r="J1580" t="str">
            <v>4. Oil Pre-FID</v>
          </cell>
          <cell r="K1580" t="str">
            <v>3. New Oil</v>
          </cell>
        </row>
        <row r="1581">
          <cell r="B1581" t="str">
            <v>NIP_D_OGIN_WLA_T01_D</v>
          </cell>
          <cell r="C1581" t="str">
            <v>Doable</v>
          </cell>
          <cell r="D1581" t="str">
            <v>WLA</v>
          </cell>
          <cell r="E1581" t="str">
            <v>OGIN</v>
          </cell>
          <cell r="F1581" t="str">
            <v>OGINI1_FS</v>
          </cell>
          <cell r="G1581" t="str">
            <v>NIP_BP06_2006 LIO</v>
          </cell>
          <cell r="H1581" t="str">
            <v>NIP_D_OGIN_WLA_T01</v>
          </cell>
          <cell r="I1581" t="str">
            <v>Ranked IN</v>
          </cell>
          <cell r="J1581" t="str">
            <v>1. NFA</v>
          </cell>
          <cell r="K1581" t="str">
            <v>2. LIO</v>
          </cell>
        </row>
        <row r="1582">
          <cell r="B1582" t="str">
            <v>NIP_D_OGIS_WWW_G01_D</v>
          </cell>
          <cell r="C1582" t="str">
            <v>Doable</v>
          </cell>
          <cell r="D1582" t="str">
            <v>Corporate</v>
          </cell>
          <cell r="E1582" t="str">
            <v>WWW</v>
          </cell>
          <cell r="F1582" t="str">
            <v>DNR Prod Facilty</v>
          </cell>
          <cell r="G1582" t="str">
            <v>Corporate - West</v>
          </cell>
          <cell r="H1582" t="str">
            <v>NIP_D_OGIS_WWW_G01</v>
          </cell>
          <cell r="I1582" t="str">
            <v>Ranked IN</v>
          </cell>
          <cell r="J1582" t="str">
            <v>5. Ongoing Gas</v>
          </cell>
          <cell r="K1582" t="str">
            <v>3. New Oil</v>
          </cell>
        </row>
        <row r="1583">
          <cell r="B1583" t="str">
            <v>NIP_D_OGUA_ELA_G30_D</v>
          </cell>
          <cell r="C1583" t="str">
            <v>Doable</v>
          </cell>
          <cell r="D1583" t="str">
            <v>ELA</v>
          </cell>
          <cell r="E1583" t="str">
            <v>OGUA</v>
          </cell>
          <cell r="F1583" t="str">
            <v>NAG Cluster PF</v>
          </cell>
          <cell r="G1583" t="e">
            <v>#N/A</v>
          </cell>
          <cell r="H1583" t="str">
            <v>NIP_D_OGUA_ELA_G30</v>
          </cell>
          <cell r="I1583" t="str">
            <v>Ranked IN</v>
          </cell>
          <cell r="J1583" t="str">
            <v>6. New gas (NLNG)</v>
          </cell>
          <cell r="K1583" t="str">
            <v>3. New Oil</v>
          </cell>
        </row>
        <row r="1584">
          <cell r="B1584" t="str">
            <v>NIP_D_OGUT_ELA_D01_D</v>
          </cell>
          <cell r="C1584" t="str">
            <v>Doable</v>
          </cell>
          <cell r="D1584" t="str">
            <v>ELA</v>
          </cell>
          <cell r="E1584" t="str">
            <v>OGUT</v>
          </cell>
          <cell r="F1584" t="str">
            <v>OGUTA1_FS</v>
          </cell>
          <cell r="G1584" t="str">
            <v>NIP_BP06_Akri-Oguta IOGP</v>
          </cell>
          <cell r="H1584" t="str">
            <v>NIP_D_OGUT_ELA_D01</v>
          </cell>
          <cell r="I1584" t="str">
            <v>Ranked IN</v>
          </cell>
          <cell r="J1584" t="str">
            <v>4. Oil Pre-FID</v>
          </cell>
          <cell r="K1584" t="str">
            <v>3. New Oil</v>
          </cell>
        </row>
        <row r="1585">
          <cell r="B1585" t="str">
            <v>NIP_D_OGUT_ELA_D02_D</v>
          </cell>
          <cell r="C1585" t="str">
            <v>Doable</v>
          </cell>
          <cell r="D1585" t="str">
            <v>ELA</v>
          </cell>
          <cell r="E1585" t="str">
            <v>OGUT</v>
          </cell>
          <cell r="F1585" t="str">
            <v>OGUTA1_FS</v>
          </cell>
          <cell r="G1585" t="str">
            <v>NIP_BP06_Akri-Oguta IOGP</v>
          </cell>
          <cell r="H1585" t="str">
            <v>NIP_D_OGUT_ELA_D02</v>
          </cell>
          <cell r="I1585" t="str">
            <v>Ranked IN</v>
          </cell>
          <cell r="J1585" t="str">
            <v>4. Oil Pre-FID</v>
          </cell>
          <cell r="K1585" t="str">
            <v>3. New Oil</v>
          </cell>
        </row>
        <row r="1586">
          <cell r="B1586" t="str">
            <v>NIP_D_OGUT_ELA_I01_D</v>
          </cell>
          <cell r="C1586" t="str">
            <v>Doable</v>
          </cell>
          <cell r="D1586" t="str">
            <v>ELA</v>
          </cell>
          <cell r="E1586" t="str">
            <v>OGUT</v>
          </cell>
          <cell r="F1586" t="str">
            <v>OGUTA1_FS</v>
          </cell>
          <cell r="G1586" t="str">
            <v>NIP_BP06_AG Solutions-Akri Oguta</v>
          </cell>
          <cell r="H1586" t="str">
            <v>NIP_D_OGUT_ELA_I01</v>
          </cell>
          <cell r="I1586" t="str">
            <v>Ranked IN</v>
          </cell>
          <cell r="J1586" t="str">
            <v>4. Oil Pre-FID</v>
          </cell>
          <cell r="K1586" t="str">
            <v>3. New Oil</v>
          </cell>
        </row>
        <row r="1587">
          <cell r="B1587" t="str">
            <v>NIP_D_OGUT_ELA_R01_D</v>
          </cell>
          <cell r="C1587" t="str">
            <v>Doable</v>
          </cell>
          <cell r="D1587" t="str">
            <v>ELA</v>
          </cell>
          <cell r="E1587" t="str">
            <v>OGUT</v>
          </cell>
          <cell r="F1587" t="str">
            <v>OGUTA1_FS</v>
          </cell>
          <cell r="G1587" t="str">
            <v>NIP_BP06_2006 LIO</v>
          </cell>
          <cell r="H1587" t="str">
            <v>NIP_D_OGUT_ELA_R01</v>
          </cell>
          <cell r="I1587" t="str">
            <v>Ranked IN</v>
          </cell>
          <cell r="J1587" t="str">
            <v>1. NFA</v>
          </cell>
          <cell r="K1587" t="str">
            <v>2. LIO</v>
          </cell>
        </row>
        <row r="1588">
          <cell r="B1588" t="str">
            <v>NIP_D_OGUT_ELA_R02_D</v>
          </cell>
          <cell r="C1588" t="str">
            <v>Doable</v>
          </cell>
          <cell r="D1588" t="str">
            <v>ELA</v>
          </cell>
          <cell r="E1588" t="str">
            <v>OGUT</v>
          </cell>
          <cell r="F1588" t="str">
            <v>OGUTA1_FS</v>
          </cell>
          <cell r="G1588" t="str">
            <v>NIP_BP06_2007 LIO</v>
          </cell>
          <cell r="H1588" t="str">
            <v>NIP_D_OGUT_ELA_R02</v>
          </cell>
          <cell r="I1588" t="str">
            <v>Ranked IN</v>
          </cell>
          <cell r="J1588" t="str">
            <v>1. NFA</v>
          </cell>
          <cell r="K1588" t="str">
            <v>2. LIO</v>
          </cell>
        </row>
        <row r="1589">
          <cell r="B1589" t="str">
            <v>NIP_D_OKNU_WSS_D01_D</v>
          </cell>
          <cell r="C1589" t="str">
            <v>Doable</v>
          </cell>
          <cell r="D1589" t="str">
            <v>WSS</v>
          </cell>
          <cell r="E1589" t="str">
            <v>OKNU</v>
          </cell>
          <cell r="F1589" t="str">
            <v>OGHARA1_FS</v>
          </cell>
          <cell r="G1589" t="str">
            <v>NIP_BP06_Cluster 2B</v>
          </cell>
          <cell r="H1589" t="str">
            <v>NIP_D_OKNU_WSS_D01</v>
          </cell>
          <cell r="I1589" t="str">
            <v>Ranked OUT</v>
          </cell>
          <cell r="J1589" t="str">
            <v>8. New gas (OKLNG)</v>
          </cell>
          <cell r="K1589" t="str">
            <v>3. New Oil</v>
          </cell>
        </row>
        <row r="1590">
          <cell r="B1590" t="str">
            <v>NIP_D_OKNU_WSS_G30_D</v>
          </cell>
          <cell r="C1590" t="str">
            <v>Doable</v>
          </cell>
          <cell r="D1590" t="str">
            <v>WSS</v>
          </cell>
          <cell r="E1590" t="str">
            <v>OKNU</v>
          </cell>
          <cell r="F1590" t="str">
            <v>NAG Cluster PF</v>
          </cell>
          <cell r="G1590" t="e">
            <v>#N/A</v>
          </cell>
          <cell r="H1590" t="str">
            <v>NIP_D_OKNU_WSS_G30</v>
          </cell>
          <cell r="I1590" t="str">
            <v>Ranked OUT</v>
          </cell>
          <cell r="J1590" t="str">
            <v>8. New gas (OKLNG)</v>
          </cell>
          <cell r="K1590" t="str">
            <v>3. New Oil</v>
          </cell>
        </row>
        <row r="1591">
          <cell r="B1591" t="str">
            <v>NIP_D_OKOL_ELA_G01_D</v>
          </cell>
          <cell r="C1591" t="str">
            <v>Doable</v>
          </cell>
          <cell r="D1591" t="str">
            <v>ELA</v>
          </cell>
          <cell r="E1591" t="str">
            <v>OKOL</v>
          </cell>
          <cell r="F1591" t="str">
            <v>NAG PF</v>
          </cell>
          <cell r="G1591" t="e">
            <v>#N/A</v>
          </cell>
          <cell r="H1591" t="str">
            <v>NIP_D_OKOL_ELA_G01</v>
          </cell>
          <cell r="I1591" t="str">
            <v>Ranked IN</v>
          </cell>
          <cell r="J1591" t="str">
            <v>5. Ongoing Gas</v>
          </cell>
          <cell r="K1591" t="str">
            <v>3. New Oil</v>
          </cell>
        </row>
        <row r="1592">
          <cell r="B1592" t="str">
            <v>NIP_D_OKOR_EWS_D01_D</v>
          </cell>
          <cell r="C1592" t="str">
            <v>Doable</v>
          </cell>
          <cell r="D1592" t="str">
            <v>EWS</v>
          </cell>
          <cell r="E1592" t="str">
            <v>OKOR</v>
          </cell>
          <cell r="F1592" t="str">
            <v>SOKU1_FS</v>
          </cell>
          <cell r="G1592" t="str">
            <v>NIP_BP06_Okoroba/Oloibiri IOGD</v>
          </cell>
          <cell r="H1592" t="str">
            <v>NIP_D_OKOR_EWS_D01</v>
          </cell>
          <cell r="I1592" t="str">
            <v>Ranked IN</v>
          </cell>
          <cell r="J1592" t="str">
            <v>4. Oil Pre-FID</v>
          </cell>
          <cell r="K1592" t="str">
            <v>3. New Oil</v>
          </cell>
        </row>
        <row r="1593">
          <cell r="B1593" t="str">
            <v>NIP_D_OKOR_EWS_D02_D</v>
          </cell>
          <cell r="C1593" t="str">
            <v>Doable</v>
          </cell>
          <cell r="D1593" t="str">
            <v>EWS</v>
          </cell>
          <cell r="E1593" t="str">
            <v>OKOR</v>
          </cell>
          <cell r="F1593" t="str">
            <v>SOKU1_FS</v>
          </cell>
          <cell r="G1593" t="str">
            <v>NIP_BP06_Okoroba/Oloibiri IOGD</v>
          </cell>
          <cell r="H1593" t="str">
            <v>NIP_D_OKOR_EWS_D02</v>
          </cell>
          <cell r="I1593" t="str">
            <v>Ranked IN</v>
          </cell>
          <cell r="J1593" t="str">
            <v>4. Oil Pre-FID</v>
          </cell>
          <cell r="K1593" t="str">
            <v>3. New Oil</v>
          </cell>
        </row>
        <row r="1594">
          <cell r="B1594" t="str">
            <v>NIP_D_Okoroba/Oloibiri IOGD_PRA_D</v>
          </cell>
          <cell r="C1594" t="str">
            <v>Doable</v>
          </cell>
          <cell r="D1594" t="str">
            <v>Corporate</v>
          </cell>
          <cell r="E1594" t="str">
            <v>PRA</v>
          </cell>
          <cell r="F1594" t="str">
            <v>DNR Prod Facilty</v>
          </cell>
          <cell r="G1594" t="str">
            <v>Corporate PRA</v>
          </cell>
          <cell r="H1594" t="str">
            <v>NIP_D_Okoroba/Oloibiri IOGD_PRA</v>
          </cell>
          <cell r="I1594" t="str">
            <v>Ranked IN</v>
          </cell>
          <cell r="J1594" t="str">
            <v>4. Oil Pre-FID</v>
          </cell>
          <cell r="K1594" t="str">
            <v>PRA</v>
          </cell>
        </row>
        <row r="1595">
          <cell r="B1595" t="str">
            <v>NIP_D_OLOM_WLA_C01_D</v>
          </cell>
          <cell r="C1595" t="str">
            <v>Doable</v>
          </cell>
          <cell r="D1595" t="str">
            <v>WLA</v>
          </cell>
          <cell r="E1595" t="str">
            <v>OLOM</v>
          </cell>
          <cell r="F1595" t="str">
            <v>OLOMORO1_FS</v>
          </cell>
          <cell r="G1595" t="str">
            <v>NIP_BP06_Olomoro Workover</v>
          </cell>
          <cell r="H1595" t="str">
            <v>NIP_D_OLOM_WLA_C01</v>
          </cell>
          <cell r="I1595" t="str">
            <v>Ranked IN</v>
          </cell>
          <cell r="J1595" t="str">
            <v>4. Oil Pre-FID</v>
          </cell>
          <cell r="K1595" t="str">
            <v>3. New Oil</v>
          </cell>
        </row>
        <row r="1596">
          <cell r="B1596" t="str">
            <v>NIP_D_OLOM_WLA_D01_D</v>
          </cell>
          <cell r="C1596" t="str">
            <v>Doable</v>
          </cell>
          <cell r="D1596" t="str">
            <v>WLA</v>
          </cell>
          <cell r="E1596" t="str">
            <v>OLOM</v>
          </cell>
          <cell r="F1596" t="str">
            <v>OLOMORO1_FS</v>
          </cell>
          <cell r="G1596" t="str">
            <v>NIP_BP06_AOU Module 3</v>
          </cell>
          <cell r="H1596" t="str">
            <v>NIP_D_OLOM_WLA_D01</v>
          </cell>
          <cell r="I1596" t="str">
            <v>Ranked OUT</v>
          </cell>
          <cell r="J1596" t="str">
            <v>4. Oil Pre-FID</v>
          </cell>
          <cell r="K1596" t="str">
            <v>3. New Oil</v>
          </cell>
        </row>
        <row r="1597">
          <cell r="B1597" t="str">
            <v>NIP_D_OLOM_WLA_S01_D</v>
          </cell>
          <cell r="C1597" t="str">
            <v>Doable</v>
          </cell>
          <cell r="D1597" t="str">
            <v>WLA</v>
          </cell>
          <cell r="E1597" t="str">
            <v>OLOM</v>
          </cell>
          <cell r="F1597" t="str">
            <v>OLOMORO1_FS</v>
          </cell>
          <cell r="G1597" t="str">
            <v>NIP_BP06_Integrity</v>
          </cell>
          <cell r="H1597" t="str">
            <v>NIP_D_OLOM_WLA_S01</v>
          </cell>
          <cell r="I1597" t="str">
            <v>Ranked IN</v>
          </cell>
          <cell r="J1597" t="str">
            <v>1. NFA</v>
          </cell>
          <cell r="K1597" t="str">
            <v>2. LIO</v>
          </cell>
        </row>
        <row r="1598">
          <cell r="B1598" t="str">
            <v>NIP_D_OLOM_WLA_T01_D</v>
          </cell>
          <cell r="C1598" t="str">
            <v>Doable</v>
          </cell>
          <cell r="D1598" t="str">
            <v>WLA</v>
          </cell>
          <cell r="E1598" t="str">
            <v>OLOM</v>
          </cell>
          <cell r="F1598" t="str">
            <v>OLOMORO1_FS</v>
          </cell>
          <cell r="G1598" t="str">
            <v>NIP_BP06_2006 LIO</v>
          </cell>
          <cell r="H1598" t="str">
            <v>NIP_D_OLOM_WLA_T01</v>
          </cell>
          <cell r="I1598" t="str">
            <v>Ranked IN</v>
          </cell>
          <cell r="J1598" t="str">
            <v>1. NFA</v>
          </cell>
          <cell r="K1598" t="str">
            <v>2. LIO</v>
          </cell>
        </row>
        <row r="1599">
          <cell r="B1599" t="str">
            <v>NIP_D_Olomoro Workover_PRA_D</v>
          </cell>
          <cell r="C1599" t="str">
            <v>Doable</v>
          </cell>
          <cell r="D1599" t="str">
            <v>Corporate</v>
          </cell>
          <cell r="E1599" t="str">
            <v>PRA</v>
          </cell>
          <cell r="F1599" t="str">
            <v>DNR Prod Facilty</v>
          </cell>
          <cell r="G1599" t="str">
            <v>Corporate PRA</v>
          </cell>
          <cell r="H1599" t="str">
            <v>NIP_D_Olomoro Workover_PRA</v>
          </cell>
          <cell r="I1599" t="str">
            <v>Ranked IN</v>
          </cell>
          <cell r="J1599" t="str">
            <v>4. Oil Pre-FID</v>
          </cell>
          <cell r="K1599" t="str">
            <v>PRA</v>
          </cell>
        </row>
        <row r="1600">
          <cell r="B1600" t="str">
            <v>NIP_D_OPNO_WSS_G01_D</v>
          </cell>
          <cell r="C1600" t="str">
            <v>Doable</v>
          </cell>
          <cell r="D1600" t="str">
            <v>WSS</v>
          </cell>
          <cell r="E1600" t="str">
            <v>OPNO</v>
          </cell>
          <cell r="F1600" t="str">
            <v>NAG PF</v>
          </cell>
          <cell r="G1600" t="e">
            <v>#N/A</v>
          </cell>
          <cell r="H1600" t="str">
            <v>NIP_D_OPNO_WSS_G01</v>
          </cell>
          <cell r="I1600" t="str">
            <v>Ranked OUT</v>
          </cell>
          <cell r="J1600" t="str">
            <v>8. New gas (OKLNG)</v>
          </cell>
          <cell r="K1600" t="str">
            <v>3. New Oil</v>
          </cell>
        </row>
        <row r="1601">
          <cell r="B1601" t="str">
            <v>NIP_D_OPNO_WSS_I01_D</v>
          </cell>
          <cell r="C1601" t="str">
            <v>Doable</v>
          </cell>
          <cell r="D1601" t="str">
            <v>WSS</v>
          </cell>
          <cell r="E1601" t="str">
            <v>OPNO</v>
          </cell>
          <cell r="F1601" t="str">
            <v>OPUKUSHI1_FS</v>
          </cell>
          <cell r="G1601" t="str">
            <v>NIP_BP06_Southern Swamp IOGP</v>
          </cell>
          <cell r="H1601" t="str">
            <v>NIP_D_OPNO_WSS_I01</v>
          </cell>
          <cell r="I1601" t="str">
            <v>Ranked IN</v>
          </cell>
          <cell r="J1601" t="str">
            <v>6. New gas (NLNG)</v>
          </cell>
          <cell r="K1601" t="str">
            <v>3. New Oil</v>
          </cell>
        </row>
        <row r="1602">
          <cell r="B1602" t="str">
            <v>NIP_D_OPOM_WSS_I01_D</v>
          </cell>
          <cell r="C1602" t="str">
            <v>Doable</v>
          </cell>
          <cell r="D1602" t="str">
            <v>WSS</v>
          </cell>
          <cell r="E1602" t="str">
            <v>OPOM</v>
          </cell>
          <cell r="F1602" t="str">
            <v>BENISEDE1_FS</v>
          </cell>
          <cell r="G1602" t="str">
            <v>NIP_BP06_Southern Swamp IOGP</v>
          </cell>
          <cell r="H1602" t="str">
            <v>NIP_D_OPOM_WSS_I01</v>
          </cell>
          <cell r="I1602" t="str">
            <v>Ranked IN</v>
          </cell>
          <cell r="J1602" t="str">
            <v>6. New gas (NLNG)</v>
          </cell>
          <cell r="K1602" t="str">
            <v>3. New Oil</v>
          </cell>
        </row>
        <row r="1603">
          <cell r="B1603" t="str">
            <v>NIP_D_OPOM_WSS_R02_D</v>
          </cell>
          <cell r="C1603" t="str">
            <v>Doable</v>
          </cell>
          <cell r="D1603" t="str">
            <v>WSS</v>
          </cell>
          <cell r="E1603" t="str">
            <v>OPOM</v>
          </cell>
          <cell r="F1603" t="str">
            <v>BENISEDE1_FS</v>
          </cell>
          <cell r="G1603" t="str">
            <v>NIP_BP06_2007 LIO</v>
          </cell>
          <cell r="H1603" t="str">
            <v>NIP_D_OPOM_WSS_R02</v>
          </cell>
          <cell r="I1603" t="str">
            <v>Ranked IN</v>
          </cell>
          <cell r="J1603" t="str">
            <v>1. NFA</v>
          </cell>
          <cell r="K1603" t="str">
            <v>2. LIO</v>
          </cell>
        </row>
        <row r="1604">
          <cell r="B1604" t="str">
            <v>NIP_D_OPUA_WNS_D01_D</v>
          </cell>
          <cell r="C1604" t="str">
            <v>Doable</v>
          </cell>
          <cell r="D1604" t="str">
            <v>WNS</v>
          </cell>
          <cell r="E1604" t="str">
            <v>OPUA</v>
          </cell>
          <cell r="F1604" t="str">
            <v>OPUAMA1_FS</v>
          </cell>
          <cell r="G1604" t="str">
            <v>NIP_BP06_Otumara Node IOGD</v>
          </cell>
          <cell r="H1604" t="str">
            <v>NIP_D_OPUA_WNS_D01</v>
          </cell>
          <cell r="I1604" t="str">
            <v>Ranked IN</v>
          </cell>
          <cell r="J1604" t="str">
            <v>4. Oil Pre-FID</v>
          </cell>
          <cell r="K1604" t="str">
            <v>3. New Oil</v>
          </cell>
        </row>
        <row r="1605">
          <cell r="B1605" t="str">
            <v>NIP_D_OPUA_WNS_I01_D</v>
          </cell>
          <cell r="C1605" t="str">
            <v>Doable</v>
          </cell>
          <cell r="D1605" t="str">
            <v>WNS</v>
          </cell>
          <cell r="E1605" t="str">
            <v>OPUA</v>
          </cell>
          <cell r="F1605" t="str">
            <v>OPUAMA1_FS</v>
          </cell>
          <cell r="G1605" t="str">
            <v>NIP_BP06_AG Solutions-Otumara</v>
          </cell>
          <cell r="H1605" t="str">
            <v>NIP_D_OPUA_WNS_I01</v>
          </cell>
          <cell r="I1605" t="str">
            <v>Ranked IN</v>
          </cell>
          <cell r="J1605" t="str">
            <v>4. Oil Pre-FID</v>
          </cell>
          <cell r="K1605" t="str">
            <v>3. New Oil</v>
          </cell>
        </row>
        <row r="1606">
          <cell r="B1606" t="str">
            <v>NIP_D_OPUK_WSS_D03_D</v>
          </cell>
          <cell r="C1606" t="str">
            <v>Doable</v>
          </cell>
          <cell r="D1606" t="str">
            <v>WSS</v>
          </cell>
          <cell r="E1606" t="str">
            <v>OPUK</v>
          </cell>
          <cell r="F1606" t="str">
            <v>OPUKUSHI1_FS</v>
          </cell>
          <cell r="G1606" t="str">
            <v>NIP_BP06_Southern Swamp IOGP</v>
          </cell>
          <cell r="H1606" t="str">
            <v>NIP_D_OPUK_WSS_D03</v>
          </cell>
          <cell r="I1606" t="str">
            <v>Ranked IN</v>
          </cell>
          <cell r="J1606" t="str">
            <v>6. New gas (NLNG)</v>
          </cell>
          <cell r="K1606" t="str">
            <v>3. New Oil</v>
          </cell>
        </row>
        <row r="1607">
          <cell r="B1607" t="str">
            <v>NIP_D_OPUK_WSS_D04_D</v>
          </cell>
          <cell r="C1607" t="str">
            <v>Doable</v>
          </cell>
          <cell r="D1607" t="str">
            <v>WSS</v>
          </cell>
          <cell r="E1607" t="str">
            <v>OPUK</v>
          </cell>
          <cell r="F1607" t="str">
            <v>OPUKUSHI1_FS</v>
          </cell>
          <cell r="G1607" t="str">
            <v>NIP_BP06_Southern Swamp IOGP</v>
          </cell>
          <cell r="H1607" t="str">
            <v>NIP_D_OPUK_WSS_D04</v>
          </cell>
          <cell r="I1607" t="str">
            <v>Ranked IN</v>
          </cell>
          <cell r="J1607" t="str">
            <v>6. New gas (NLNG)</v>
          </cell>
          <cell r="K1607" t="str">
            <v>3. New Oil</v>
          </cell>
        </row>
        <row r="1608">
          <cell r="B1608" t="str">
            <v>NIP_D_OPUK_WSS_G01_D</v>
          </cell>
          <cell r="C1608" t="str">
            <v>Doable</v>
          </cell>
          <cell r="D1608" t="str">
            <v>WSS</v>
          </cell>
          <cell r="E1608" t="str">
            <v>OPUK</v>
          </cell>
          <cell r="F1608" t="str">
            <v>NAG PF</v>
          </cell>
          <cell r="G1608" t="e">
            <v>#N/A</v>
          </cell>
          <cell r="H1608" t="str">
            <v>NIP_D_OPUK_WSS_G01</v>
          </cell>
          <cell r="I1608" t="str">
            <v>Ranked OUT</v>
          </cell>
          <cell r="J1608" t="str">
            <v>8. New gas (OKLNG)</v>
          </cell>
          <cell r="K1608" t="str">
            <v>3. New Oil</v>
          </cell>
        </row>
        <row r="1609">
          <cell r="B1609" t="str">
            <v>NIP_D_OPUK_WSS_I01_D</v>
          </cell>
          <cell r="C1609" t="str">
            <v>Doable</v>
          </cell>
          <cell r="D1609" t="str">
            <v>WSS</v>
          </cell>
          <cell r="E1609" t="str">
            <v>OPUK</v>
          </cell>
          <cell r="F1609" t="str">
            <v>OPUKUSHI1_FS</v>
          </cell>
          <cell r="G1609" t="str">
            <v>NIP_BP06_Southern Swamp IOGP</v>
          </cell>
          <cell r="H1609" t="str">
            <v>NIP_D_OPUK_WSS_I01</v>
          </cell>
          <cell r="I1609" t="str">
            <v>Ranked IN</v>
          </cell>
          <cell r="J1609" t="str">
            <v>6. New gas (NLNG)</v>
          </cell>
          <cell r="K1609" t="str">
            <v>3. New Oil</v>
          </cell>
        </row>
        <row r="1610">
          <cell r="B1610" t="str">
            <v>NIP_D_OPUK_WSS_R02_D</v>
          </cell>
          <cell r="C1610" t="str">
            <v>Doable</v>
          </cell>
          <cell r="D1610" t="str">
            <v>WSS</v>
          </cell>
          <cell r="E1610" t="str">
            <v>OPUK</v>
          </cell>
          <cell r="F1610" t="str">
            <v>OPUKUSHI1_FS</v>
          </cell>
          <cell r="G1610" t="str">
            <v>NIP_BP06_2007 LIO</v>
          </cell>
          <cell r="H1610" t="str">
            <v>NIP_D_OPUK_WSS_R02</v>
          </cell>
          <cell r="I1610" t="str">
            <v>Ranked IN</v>
          </cell>
          <cell r="J1610" t="str">
            <v>1. NFA</v>
          </cell>
          <cell r="K1610" t="str">
            <v>2. LIO</v>
          </cell>
        </row>
        <row r="1611">
          <cell r="B1611" t="str">
            <v>NIP_D_ORBO_WSS_G01_D</v>
          </cell>
          <cell r="C1611" t="str">
            <v>Doable</v>
          </cell>
          <cell r="D1611" t="str">
            <v>WSS</v>
          </cell>
          <cell r="E1611" t="str">
            <v>ORBO</v>
          </cell>
          <cell r="F1611" t="str">
            <v>NAG PF</v>
          </cell>
          <cell r="G1611" t="e">
            <v>#N/A</v>
          </cell>
          <cell r="H1611" t="str">
            <v>NIP_D_ORBO_WSS_G01</v>
          </cell>
          <cell r="I1611" t="str">
            <v>Ranked OUT</v>
          </cell>
          <cell r="J1611" t="str">
            <v>8. New gas (OKLNG)</v>
          </cell>
          <cell r="K1611" t="str">
            <v>3. New Oil</v>
          </cell>
        </row>
        <row r="1612">
          <cell r="B1612" t="str">
            <v>NIP_D_ORNI_WLA_I01_D</v>
          </cell>
          <cell r="C1612" t="str">
            <v>Doable</v>
          </cell>
          <cell r="D1612" t="str">
            <v>WLA</v>
          </cell>
          <cell r="E1612" t="str">
            <v>ORNI</v>
          </cell>
          <cell r="F1612" t="str">
            <v>ORONI1_FS</v>
          </cell>
          <cell r="G1612" t="str">
            <v>NIP_BP06_GUGG-Oroni</v>
          </cell>
          <cell r="H1612" t="str">
            <v>NIP_D_ORNI_WLA_I01</v>
          </cell>
          <cell r="I1612" t="str">
            <v>Ranked OUT</v>
          </cell>
          <cell r="J1612" t="str">
            <v>4. Oil Pre-FID</v>
          </cell>
          <cell r="K1612" t="str">
            <v>3. New Oil</v>
          </cell>
        </row>
        <row r="1613">
          <cell r="B1613" t="str">
            <v>NIP_D_ORNI_WLA_T01_D</v>
          </cell>
          <cell r="C1613" t="str">
            <v>Doable</v>
          </cell>
          <cell r="D1613" t="str">
            <v>WLA</v>
          </cell>
          <cell r="E1613" t="str">
            <v>ORNI</v>
          </cell>
          <cell r="F1613" t="str">
            <v>ORONI1_FS</v>
          </cell>
          <cell r="G1613" t="str">
            <v>NIP_BP06_2006 LIO</v>
          </cell>
          <cell r="H1613" t="str">
            <v>NIP_D_ORNI_WLA_T01</v>
          </cell>
          <cell r="I1613" t="str">
            <v>Ranked IN</v>
          </cell>
          <cell r="J1613" t="str">
            <v>1. NFA</v>
          </cell>
          <cell r="K1613" t="str">
            <v>2. LIO</v>
          </cell>
        </row>
        <row r="1614">
          <cell r="B1614" t="str">
            <v>NIP_D_ORUB_EES_D01_D</v>
          </cell>
          <cell r="C1614" t="str">
            <v>Doable</v>
          </cell>
          <cell r="D1614" t="str">
            <v>EES</v>
          </cell>
          <cell r="E1614" t="str">
            <v>ORUB</v>
          </cell>
          <cell r="F1614" t="str">
            <v>ORUBIRI1_FS</v>
          </cell>
          <cell r="G1614" t="str">
            <v>NIP_BP06_Alakiri Node FOD</v>
          </cell>
          <cell r="H1614" t="str">
            <v>NIP_D_ORUB_EES_D01</v>
          </cell>
          <cell r="I1614" t="str">
            <v>Ranked OUT</v>
          </cell>
          <cell r="J1614" t="str">
            <v>4. Oil Pre-FID</v>
          </cell>
          <cell r="K1614" t="str">
            <v>3. New Oil</v>
          </cell>
        </row>
        <row r="1615">
          <cell r="B1615" t="str">
            <v>NIP_D_ORUB_EES_R01_D</v>
          </cell>
          <cell r="C1615" t="str">
            <v>Doable</v>
          </cell>
          <cell r="D1615" t="str">
            <v>EES</v>
          </cell>
          <cell r="E1615" t="str">
            <v>ORUB</v>
          </cell>
          <cell r="F1615" t="str">
            <v>ORUBIRI1_FS</v>
          </cell>
          <cell r="G1615" t="str">
            <v>NIP_BP06_2006 LIO</v>
          </cell>
          <cell r="H1615" t="str">
            <v>NIP_D_ORUB_EES_R01</v>
          </cell>
          <cell r="I1615" t="str">
            <v>Ranked IN</v>
          </cell>
          <cell r="J1615" t="str">
            <v>1. NFA</v>
          </cell>
          <cell r="K1615" t="str">
            <v>2. LIO</v>
          </cell>
        </row>
        <row r="1616">
          <cell r="B1616" t="str">
            <v>NIP_D_OTAM_ELA_D01_D</v>
          </cell>
          <cell r="C1616" t="str">
            <v>Doable</v>
          </cell>
          <cell r="D1616" t="str">
            <v>ELA</v>
          </cell>
          <cell r="E1616" t="str">
            <v>OTAM</v>
          </cell>
          <cell r="F1616" t="str">
            <v>UMUECHEM1_FS</v>
          </cell>
          <cell r="G1616" t="str">
            <v>NIP_BP06_Umuechem/Otamini IOGD</v>
          </cell>
          <cell r="H1616" t="str">
            <v>NIP_D_OTAM_ELA_D01</v>
          </cell>
          <cell r="I1616" t="str">
            <v>Ranked IN</v>
          </cell>
          <cell r="J1616" t="str">
            <v>4. Oil Pre-FID</v>
          </cell>
          <cell r="K1616" t="str">
            <v>3. New Oil</v>
          </cell>
        </row>
        <row r="1617">
          <cell r="B1617" t="str">
            <v>NIP_D_OTAM_ELA_I01_D</v>
          </cell>
          <cell r="C1617" t="str">
            <v>Doable</v>
          </cell>
          <cell r="D1617" t="str">
            <v>ELA</v>
          </cell>
          <cell r="E1617" t="str">
            <v>OTAM</v>
          </cell>
          <cell r="F1617" t="str">
            <v>UMUECHEM1_FS</v>
          </cell>
          <cell r="G1617" t="str">
            <v>NIP_BP06_AG Solutions Umuechem/Otamini IOGD</v>
          </cell>
          <cell r="H1617" t="str">
            <v>NIP_D_OTAM_ELA_I01</v>
          </cell>
          <cell r="I1617" t="str">
            <v>Ranked IN</v>
          </cell>
          <cell r="J1617" t="str">
            <v>4. Oil Pre-FID</v>
          </cell>
          <cell r="K1617" t="str">
            <v>3. New Oil</v>
          </cell>
        </row>
        <row r="1618">
          <cell r="B1618" t="str">
            <v>NIP_D_OTAM_ELA_R01_D</v>
          </cell>
          <cell r="C1618" t="str">
            <v>Doable</v>
          </cell>
          <cell r="D1618" t="str">
            <v>ELA</v>
          </cell>
          <cell r="E1618" t="str">
            <v>OTAM</v>
          </cell>
          <cell r="F1618" t="str">
            <v>UMUECHEM1_FS</v>
          </cell>
          <cell r="G1618" t="str">
            <v>NIP_BP06_2006 LIO</v>
          </cell>
          <cell r="H1618" t="str">
            <v>NIP_D_OTAM_ELA_R01</v>
          </cell>
          <cell r="I1618" t="str">
            <v>Ranked IN</v>
          </cell>
          <cell r="J1618" t="str">
            <v>1. NFA</v>
          </cell>
          <cell r="K1618" t="str">
            <v>2. LIO</v>
          </cell>
        </row>
        <row r="1619">
          <cell r="B1619" t="str">
            <v>NIP_D_OTAM_ELA_R02_D</v>
          </cell>
          <cell r="C1619" t="str">
            <v>Doable</v>
          </cell>
          <cell r="D1619" t="str">
            <v>ELA</v>
          </cell>
          <cell r="E1619" t="str">
            <v>OTAM</v>
          </cell>
          <cell r="F1619" t="str">
            <v>UMUECHEM1_FS</v>
          </cell>
          <cell r="G1619" t="str">
            <v>NIP_BP06_2007 LIO</v>
          </cell>
          <cell r="H1619" t="str">
            <v>NIP_D_OTAM_ELA_R02</v>
          </cell>
          <cell r="I1619" t="str">
            <v>Ranked IN</v>
          </cell>
          <cell r="J1619" t="str">
            <v>1. NFA</v>
          </cell>
          <cell r="K1619" t="str">
            <v>2. LIO</v>
          </cell>
        </row>
        <row r="1620">
          <cell r="B1620" t="str">
            <v>NIP_D_OTAM_ELA_S01_D</v>
          </cell>
          <cell r="C1620" t="str">
            <v>Doable</v>
          </cell>
          <cell r="D1620" t="str">
            <v>ELA</v>
          </cell>
          <cell r="E1620" t="str">
            <v>OTAM</v>
          </cell>
          <cell r="F1620" t="str">
            <v>UMUECHEM1_FS</v>
          </cell>
          <cell r="G1620" t="str">
            <v>NIP_BP06_Integrity</v>
          </cell>
          <cell r="H1620" t="str">
            <v>NIP_D_OTAM_ELA_S01</v>
          </cell>
          <cell r="I1620" t="str">
            <v>Ranked IN</v>
          </cell>
          <cell r="J1620" t="str">
            <v>1. NFA</v>
          </cell>
          <cell r="K1620" t="str">
            <v>2. LIO</v>
          </cell>
        </row>
        <row r="1621">
          <cell r="B1621" t="str">
            <v>NIP_D_OTUM_WNS_C01_D</v>
          </cell>
          <cell r="C1621" t="str">
            <v>Doable</v>
          </cell>
          <cell r="D1621" t="str">
            <v>WNS</v>
          </cell>
          <cell r="E1621" t="str">
            <v>OTUM</v>
          </cell>
          <cell r="F1621" t="str">
            <v>OTUMARA1_FS</v>
          </cell>
          <cell r="G1621" t="str">
            <v>NIP_BP06_Otumara Node IOGD</v>
          </cell>
          <cell r="H1621" t="str">
            <v>NIP_D_OTUM_WNS_C01</v>
          </cell>
          <cell r="I1621" t="str">
            <v>Ranked IN</v>
          </cell>
          <cell r="J1621" t="str">
            <v>4. Oil Pre-FID</v>
          </cell>
          <cell r="K1621" t="str">
            <v>3. New Oil</v>
          </cell>
        </row>
        <row r="1622">
          <cell r="B1622" t="str">
            <v>NIP_D_OTUM_WNS_D02_D</v>
          </cell>
          <cell r="C1622" t="str">
            <v>Doable</v>
          </cell>
          <cell r="D1622" t="str">
            <v>WNS</v>
          </cell>
          <cell r="E1622" t="str">
            <v>OTUM</v>
          </cell>
          <cell r="F1622" t="str">
            <v>OTUMARA1_FS</v>
          </cell>
          <cell r="G1622" t="str">
            <v>NIP_BP06_Otumara Node IOGD</v>
          </cell>
          <cell r="H1622" t="str">
            <v>NIP_D_OTUM_WNS_D02</v>
          </cell>
          <cell r="I1622" t="str">
            <v>Ranked IN</v>
          </cell>
          <cell r="J1622" t="str">
            <v>4. Oil Pre-FID</v>
          </cell>
          <cell r="K1622" t="str">
            <v>3. New Oil</v>
          </cell>
        </row>
        <row r="1623">
          <cell r="B1623" t="str">
            <v>NIP_D_OTUM_WNS_I01_D</v>
          </cell>
          <cell r="C1623" t="str">
            <v>Doable</v>
          </cell>
          <cell r="D1623" t="str">
            <v>WNS</v>
          </cell>
          <cell r="E1623" t="str">
            <v>OTUM</v>
          </cell>
          <cell r="F1623" t="str">
            <v>OTUMARA1_FS</v>
          </cell>
          <cell r="G1623" t="str">
            <v>NIP_BP06_AG Solutions-Otumara</v>
          </cell>
          <cell r="H1623" t="str">
            <v>NIP_D_OTUM_WNS_I01</v>
          </cell>
          <cell r="I1623" t="str">
            <v>Ranked IN</v>
          </cell>
          <cell r="J1623" t="str">
            <v>4. Oil Pre-FID</v>
          </cell>
          <cell r="K1623" t="str">
            <v>3. New Oil</v>
          </cell>
        </row>
        <row r="1624">
          <cell r="B1624" t="str">
            <v>NIP_D_OTUM_WNS_L01_D</v>
          </cell>
          <cell r="C1624" t="str">
            <v>Doable</v>
          </cell>
          <cell r="D1624" t="str">
            <v>WNS</v>
          </cell>
          <cell r="E1624" t="str">
            <v>OTUM</v>
          </cell>
          <cell r="F1624" t="str">
            <v>OTUMARA1_FS</v>
          </cell>
          <cell r="G1624" t="str">
            <v>NIP_BP06_Otumara GL</v>
          </cell>
          <cell r="H1624" t="str">
            <v>NIP_D_OTUM_WNS_L01</v>
          </cell>
          <cell r="I1624" t="str">
            <v>Ranked IN</v>
          </cell>
          <cell r="J1624" t="str">
            <v>3. Oil Post-FID</v>
          </cell>
          <cell r="K1624" t="str">
            <v>3. New Oil</v>
          </cell>
        </row>
        <row r="1625">
          <cell r="B1625" t="str">
            <v>NIP_D_OTUM_WNS_T01_D</v>
          </cell>
          <cell r="C1625" t="str">
            <v>Doable</v>
          </cell>
          <cell r="D1625" t="str">
            <v>WNS</v>
          </cell>
          <cell r="E1625" t="str">
            <v>OTUM</v>
          </cell>
          <cell r="F1625" t="str">
            <v>OTUMARA1_FS</v>
          </cell>
          <cell r="G1625" t="str">
            <v>NIP_BP06_2006 LIO</v>
          </cell>
          <cell r="H1625" t="str">
            <v>NIP_D_OTUM_WNS_T01</v>
          </cell>
          <cell r="I1625" t="str">
            <v>Ranked IN</v>
          </cell>
          <cell r="J1625" t="str">
            <v>1. NFA</v>
          </cell>
          <cell r="K1625" t="str">
            <v>2. LIO</v>
          </cell>
        </row>
        <row r="1626">
          <cell r="B1626" t="str">
            <v>NIP_D_OTUM_WNS_T02_D</v>
          </cell>
          <cell r="C1626" t="str">
            <v>Doable</v>
          </cell>
          <cell r="D1626" t="str">
            <v>WNS</v>
          </cell>
          <cell r="E1626" t="str">
            <v>OTUM</v>
          </cell>
          <cell r="F1626" t="str">
            <v>OTUMARA1_FS</v>
          </cell>
          <cell r="G1626" t="str">
            <v>NIP_BP06_2007 LIO</v>
          </cell>
          <cell r="H1626" t="str">
            <v>NIP_D_OTUM_WNS_T02</v>
          </cell>
          <cell r="I1626" t="str">
            <v>Ranked IN</v>
          </cell>
          <cell r="J1626" t="str">
            <v>1. NFA</v>
          </cell>
          <cell r="K1626" t="str">
            <v>2. LIO</v>
          </cell>
        </row>
        <row r="1627">
          <cell r="B1627" t="str">
            <v>NIP_D_Otumara GL_PRA_D</v>
          </cell>
          <cell r="C1627" t="str">
            <v>Doable</v>
          </cell>
          <cell r="D1627" t="str">
            <v>Corporate</v>
          </cell>
          <cell r="E1627" t="str">
            <v>PRA</v>
          </cell>
          <cell r="F1627" t="str">
            <v>DNR Prod Facilty</v>
          </cell>
          <cell r="G1627" t="str">
            <v>Corporate PRA</v>
          </cell>
          <cell r="H1627" t="str">
            <v>NIP_D_Otumara GL_PRA</v>
          </cell>
          <cell r="I1627" t="str">
            <v>Ranked IN</v>
          </cell>
          <cell r="J1627" t="str">
            <v>3. Oil Post-FID</v>
          </cell>
          <cell r="K1627" t="str">
            <v>PRA</v>
          </cell>
        </row>
        <row r="1628">
          <cell r="B1628" t="str">
            <v>NIP_D_Otumara Node IOGD_PRA_D</v>
          </cell>
          <cell r="C1628" t="str">
            <v>Doable</v>
          </cell>
          <cell r="D1628" t="str">
            <v>Corporate</v>
          </cell>
          <cell r="E1628" t="str">
            <v>PRA</v>
          </cell>
          <cell r="F1628" t="str">
            <v>DNR Prod Facilty</v>
          </cell>
          <cell r="G1628" t="str">
            <v>Corporate PRA</v>
          </cell>
          <cell r="H1628" t="str">
            <v>NIP_D_Otumara Node IOGD_PRA</v>
          </cell>
          <cell r="I1628" t="str">
            <v>Ranked IN</v>
          </cell>
          <cell r="J1628" t="str">
            <v>4. Oil Pre-FID</v>
          </cell>
          <cell r="K1628" t="str">
            <v>PRA</v>
          </cell>
        </row>
        <row r="1629">
          <cell r="B1629" t="str">
            <v>NIP_D_OVHO_WLA_D02_D</v>
          </cell>
          <cell r="C1629" t="str">
            <v>Doable</v>
          </cell>
          <cell r="D1629" t="str">
            <v>WLA</v>
          </cell>
          <cell r="E1629" t="str">
            <v>OVHO</v>
          </cell>
          <cell r="F1629" t="str">
            <v>AMUKPE1_FS</v>
          </cell>
          <cell r="G1629" t="str">
            <v>NIP_BP06_Ovhor FOD</v>
          </cell>
          <cell r="H1629" t="str">
            <v>NIP_D_OVHO_WLA_D02</v>
          </cell>
          <cell r="I1629" t="str">
            <v>Ranked IN</v>
          </cell>
          <cell r="J1629" t="str">
            <v>3. Oil Post-FID</v>
          </cell>
          <cell r="K1629" t="str">
            <v>3. New Oil</v>
          </cell>
        </row>
        <row r="1630">
          <cell r="B1630" t="str">
            <v>NIP_D_OVHO_WLA_T01_D</v>
          </cell>
          <cell r="C1630" t="str">
            <v>Doable</v>
          </cell>
          <cell r="D1630" t="str">
            <v>WLA</v>
          </cell>
          <cell r="E1630" t="str">
            <v>OVHO</v>
          </cell>
          <cell r="F1630" t="str">
            <v>AMUKPE1_FS</v>
          </cell>
          <cell r="G1630" t="str">
            <v>NIP_BP06_2006 LIO</v>
          </cell>
          <cell r="H1630" t="str">
            <v>NIP_D_OVHO_WLA_T01</v>
          </cell>
          <cell r="I1630" t="str">
            <v>Ranked IN</v>
          </cell>
          <cell r="J1630" t="str">
            <v>1. NFA</v>
          </cell>
          <cell r="K1630" t="str">
            <v>2. LIO</v>
          </cell>
        </row>
        <row r="1631">
          <cell r="B1631" t="str">
            <v>NIP_D_Ovhor FOD Facilities Cost_D</v>
          </cell>
          <cell r="C1631" t="str">
            <v>Doable</v>
          </cell>
          <cell r="D1631" t="str">
            <v>Facility Costs</v>
          </cell>
          <cell r="E1631" t="str">
            <v>OVHO</v>
          </cell>
          <cell r="F1631" t="str">
            <v>DNR Prod Facilty</v>
          </cell>
          <cell r="G1631" t="str">
            <v>Corporate - Facility</v>
          </cell>
          <cell r="H1631" t="str">
            <v>NIP_D_Ovhor FOD Facilities Cost</v>
          </cell>
          <cell r="I1631" t="str">
            <v>Ranked IN</v>
          </cell>
          <cell r="J1631" t="str">
            <v>3. Oil Post-FID</v>
          </cell>
          <cell r="K1631" t="str">
            <v>Facilities</v>
          </cell>
        </row>
        <row r="1632">
          <cell r="B1632" t="str">
            <v>NIP_D_Ovhor FOD_PRA_D</v>
          </cell>
          <cell r="C1632" t="str">
            <v>Doable</v>
          </cell>
          <cell r="D1632" t="str">
            <v>Corporate</v>
          </cell>
          <cell r="E1632" t="str">
            <v>PRA</v>
          </cell>
          <cell r="F1632" t="str">
            <v>DNR Prod Facilty</v>
          </cell>
          <cell r="G1632" t="str">
            <v>Corporate PRA</v>
          </cell>
          <cell r="H1632" t="str">
            <v>NIP_D_Ovhor FOD_PRA</v>
          </cell>
          <cell r="I1632" t="str">
            <v>Ranked IN</v>
          </cell>
          <cell r="J1632" t="str">
            <v>3. Oil Post-FID</v>
          </cell>
          <cell r="K1632" t="str">
            <v>PRA</v>
          </cell>
        </row>
        <row r="1633">
          <cell r="B1633" t="str">
            <v>NIP_D_OWEH_WLA_T01_D</v>
          </cell>
          <cell r="C1633" t="str">
            <v>Doable</v>
          </cell>
          <cell r="D1633" t="str">
            <v>WLA</v>
          </cell>
          <cell r="E1633" t="str">
            <v>OWEH</v>
          </cell>
          <cell r="F1633" t="str">
            <v>OWEH1_FS</v>
          </cell>
          <cell r="G1633" t="str">
            <v>NIP_BP06_2006 LIO</v>
          </cell>
          <cell r="H1633" t="str">
            <v>NIP_D_OWEH_WLA_T01</v>
          </cell>
          <cell r="I1633" t="str">
            <v>Ranked IN</v>
          </cell>
          <cell r="J1633" t="str">
            <v>1. NFA</v>
          </cell>
          <cell r="K1633" t="str">
            <v>2. LIO</v>
          </cell>
        </row>
        <row r="1634">
          <cell r="B1634" t="str">
            <v>NIP_D_SAGR_WNS_I01_D</v>
          </cell>
          <cell r="C1634" t="str">
            <v>Doable</v>
          </cell>
          <cell r="D1634" t="str">
            <v>WNS</v>
          </cell>
          <cell r="E1634" t="str">
            <v>SAGR</v>
          </cell>
          <cell r="F1634" t="str">
            <v>SAGHARA1_FS</v>
          </cell>
          <cell r="G1634" t="str">
            <v>NIP_BP06_AG Solutions-Otumara</v>
          </cell>
          <cell r="H1634" t="str">
            <v>NIP_D_SAGR_WNS_I01</v>
          </cell>
          <cell r="I1634" t="str">
            <v>Ranked IN</v>
          </cell>
          <cell r="J1634" t="str">
            <v>4. Oil Pre-FID</v>
          </cell>
          <cell r="K1634" t="str">
            <v>3. New Oil</v>
          </cell>
        </row>
        <row r="1635">
          <cell r="B1635" t="str">
            <v>NIP_D_Santa Barbara FOD Phase 1_PRA_D</v>
          </cell>
          <cell r="C1635" t="str">
            <v>Doable</v>
          </cell>
          <cell r="D1635" t="str">
            <v>Corporate</v>
          </cell>
          <cell r="E1635" t="str">
            <v>PRA</v>
          </cell>
          <cell r="F1635" t="str">
            <v>DNR Prod Facilty</v>
          </cell>
          <cell r="G1635" t="str">
            <v>Corporate PRA</v>
          </cell>
          <cell r="H1635" t="str">
            <v>NIP_D_Santa Barbara FOD Phase 1_PRA</v>
          </cell>
          <cell r="I1635" t="str">
            <v>Ranked IN</v>
          </cell>
          <cell r="J1635" t="str">
            <v>4. Oil Pre-FID</v>
          </cell>
          <cell r="K1635" t="str">
            <v>PRA</v>
          </cell>
        </row>
        <row r="1636">
          <cell r="B1636" t="str">
            <v>NIP_D_Santa Barbara FOD Phase 2_PRA_D</v>
          </cell>
          <cell r="C1636" t="str">
            <v>Doable</v>
          </cell>
          <cell r="D1636" t="str">
            <v>Corporate</v>
          </cell>
          <cell r="E1636" t="str">
            <v>PRA</v>
          </cell>
          <cell r="F1636" t="str">
            <v>DNR Prod Facilty</v>
          </cell>
          <cell r="G1636" t="str">
            <v>Corporate PRA</v>
          </cell>
          <cell r="H1636" t="str">
            <v>NIP_D_Santa Barbara FOD Phase 2_PRA</v>
          </cell>
          <cell r="I1636" t="str">
            <v>Ranked IN</v>
          </cell>
          <cell r="J1636" t="str">
            <v>4. Oil Pre-FID</v>
          </cell>
          <cell r="K1636" t="str">
            <v>PRA</v>
          </cell>
        </row>
        <row r="1637">
          <cell r="B1637" t="str">
            <v>NIP_D_SAPL_WLA_SG1_D</v>
          </cell>
          <cell r="C1637" t="str">
            <v>Doable</v>
          </cell>
          <cell r="D1637" t="str">
            <v>WLA</v>
          </cell>
          <cell r="E1637" t="str">
            <v>SAPL</v>
          </cell>
          <cell r="F1637" t="str">
            <v>SAPELE1_FS</v>
          </cell>
          <cell r="G1637" t="e">
            <v>#N/A</v>
          </cell>
          <cell r="H1637" t="str">
            <v>NIP_D_SAPL_WLA_SG1</v>
          </cell>
          <cell r="I1637" t="str">
            <v>Ranked IN</v>
          </cell>
          <cell r="J1637" t="str">
            <v>1. NFA</v>
          </cell>
          <cell r="K1637" t="str">
            <v>3. New Oil</v>
          </cell>
        </row>
        <row r="1638">
          <cell r="B1638" t="str">
            <v>NIP_D_SAPL_WLA_T01_D</v>
          </cell>
          <cell r="C1638" t="str">
            <v>Doable</v>
          </cell>
          <cell r="D1638" t="str">
            <v>WLA</v>
          </cell>
          <cell r="E1638" t="str">
            <v>SAPL</v>
          </cell>
          <cell r="F1638" t="str">
            <v>SAPELE1_FS</v>
          </cell>
          <cell r="G1638" t="str">
            <v>NIP_BP06_2006 LIO</v>
          </cell>
          <cell r="H1638" t="str">
            <v>NIP_D_SAPL_WLA_T01</v>
          </cell>
          <cell r="I1638" t="str">
            <v>Ranked IN</v>
          </cell>
          <cell r="J1638" t="str">
            <v>1. NFA</v>
          </cell>
          <cell r="K1638" t="str">
            <v>2. LIO</v>
          </cell>
        </row>
        <row r="1639">
          <cell r="B1639" t="str">
            <v>NIP_D_SAPL_WLA_TG1_D</v>
          </cell>
          <cell r="C1639" t="str">
            <v>Doable</v>
          </cell>
          <cell r="D1639" t="str">
            <v>WLA</v>
          </cell>
          <cell r="E1639" t="str">
            <v>SAPL</v>
          </cell>
          <cell r="F1639" t="str">
            <v>SAPELE1_FS</v>
          </cell>
          <cell r="G1639" t="e">
            <v>#N/A</v>
          </cell>
          <cell r="H1639" t="str">
            <v>NIP_D_SAPL_WLA_TG1</v>
          </cell>
          <cell r="I1639" t="str">
            <v>Ranked IN</v>
          </cell>
          <cell r="J1639" t="str">
            <v>1. NFA</v>
          </cell>
          <cell r="K1639" t="str">
            <v>3. New Oil</v>
          </cell>
        </row>
        <row r="1640">
          <cell r="B1640" t="str">
            <v>NIP_D_SBAR_EWS_B01_D</v>
          </cell>
          <cell r="C1640" t="str">
            <v>Doable</v>
          </cell>
          <cell r="D1640" t="str">
            <v>EWS</v>
          </cell>
          <cell r="E1640" t="str">
            <v>SBAR</v>
          </cell>
          <cell r="F1640" t="str">
            <v>SANTA_BARBARA1_FS</v>
          </cell>
          <cell r="G1640" t="str">
            <v>NIP_BP06_2006 LIO</v>
          </cell>
          <cell r="H1640" t="str">
            <v>NIP_D_SBAR_EWS_B01</v>
          </cell>
          <cell r="I1640" t="str">
            <v>Ranked IN</v>
          </cell>
          <cell r="J1640" t="str">
            <v>1. NFA</v>
          </cell>
          <cell r="K1640" t="str">
            <v>2. LIO</v>
          </cell>
        </row>
        <row r="1641">
          <cell r="B1641" t="str">
            <v>NIP_D_SBAR_EWS_D01_D</v>
          </cell>
          <cell r="C1641" t="str">
            <v>Doable</v>
          </cell>
          <cell r="D1641" t="str">
            <v>EWS</v>
          </cell>
          <cell r="E1641" t="str">
            <v>SBAR</v>
          </cell>
          <cell r="F1641" t="str">
            <v>SANTA_BARBARA1_FS</v>
          </cell>
          <cell r="G1641" t="str">
            <v>NIP_BP06_Santa Barbara FOD Phase 1</v>
          </cell>
          <cell r="H1641" t="str">
            <v>NIP_D_SBAR_EWS_D01</v>
          </cell>
          <cell r="I1641" t="str">
            <v>Ranked IN</v>
          </cell>
          <cell r="J1641" t="str">
            <v>4. Oil Pre-FID</v>
          </cell>
          <cell r="K1641" t="str">
            <v>3. New Oil</v>
          </cell>
        </row>
        <row r="1642">
          <cell r="B1642" t="str">
            <v>NIP_D_SBAR_EWS_D02_D</v>
          </cell>
          <cell r="C1642" t="str">
            <v>Doable</v>
          </cell>
          <cell r="D1642" t="str">
            <v>EWS</v>
          </cell>
          <cell r="E1642" t="str">
            <v>SBAR</v>
          </cell>
          <cell r="F1642" t="str">
            <v>SANTA_BARBARA1_FS</v>
          </cell>
          <cell r="G1642" t="str">
            <v>NIP_BP06_Santa Barbara FOD Phase 2</v>
          </cell>
          <cell r="H1642" t="str">
            <v>NIP_D_SBAR_EWS_D02</v>
          </cell>
          <cell r="I1642" t="str">
            <v>Ranked IN</v>
          </cell>
          <cell r="J1642" t="str">
            <v>4. Oil Pre-FID</v>
          </cell>
          <cell r="K1642" t="str">
            <v>3. New Oil</v>
          </cell>
        </row>
        <row r="1643">
          <cell r="B1643" t="str">
            <v>NIP_D_SBAR_EWS_R03_D</v>
          </cell>
          <cell r="C1643" t="str">
            <v>Doable</v>
          </cell>
          <cell r="D1643" t="str">
            <v>EWS</v>
          </cell>
          <cell r="E1643" t="str">
            <v>SBAR</v>
          </cell>
          <cell r="F1643" t="str">
            <v>SANTA_BARBARA1_FS</v>
          </cell>
          <cell r="G1643" t="str">
            <v>NIP_BP06_2008 LIO</v>
          </cell>
          <cell r="H1643" t="str">
            <v>NIP_D_SBAR_EWS_R03</v>
          </cell>
          <cell r="I1643" t="str">
            <v>Ranked IN</v>
          </cell>
          <cell r="J1643" t="str">
            <v>1. NFA</v>
          </cell>
          <cell r="K1643" t="str">
            <v>2. LIO</v>
          </cell>
        </row>
        <row r="1644">
          <cell r="B1644" t="str">
            <v>NIP_D_SEIB_WSS_D01_D</v>
          </cell>
          <cell r="C1644" t="str">
            <v>Doable</v>
          </cell>
          <cell r="D1644" t="str">
            <v>WSS</v>
          </cell>
          <cell r="E1644" t="str">
            <v>SEIB</v>
          </cell>
          <cell r="F1644" t="str">
            <v>OPUKUSHI1_FS</v>
          </cell>
          <cell r="G1644" t="str">
            <v>NIP_BP06_Southern Swamp IOGP</v>
          </cell>
          <cell r="H1644" t="str">
            <v>NIP_D_SEIB_WSS_D01</v>
          </cell>
          <cell r="I1644" t="str">
            <v>Ranked IN</v>
          </cell>
          <cell r="J1644" t="str">
            <v>6. New gas (NLNG)</v>
          </cell>
          <cell r="K1644" t="str">
            <v>3. New Oil</v>
          </cell>
        </row>
        <row r="1645">
          <cell r="B1645" t="str">
            <v>NIP_D_SEIB_WSS_G30_D</v>
          </cell>
          <cell r="C1645" t="str">
            <v>Doable</v>
          </cell>
          <cell r="D1645" t="str">
            <v>WSS</v>
          </cell>
          <cell r="E1645" t="str">
            <v>SEIB</v>
          </cell>
          <cell r="F1645" t="str">
            <v>Cluster 2A PF</v>
          </cell>
          <cell r="G1645" t="str">
            <v>NIP_BP06_Cluster 2A</v>
          </cell>
          <cell r="H1645" t="str">
            <v>NIP_D_SEIB_WSS_G30</v>
          </cell>
          <cell r="I1645" t="str">
            <v>Ranked OUT</v>
          </cell>
          <cell r="J1645" t="str">
            <v>8. New gas (OKLNG)</v>
          </cell>
          <cell r="K1645" t="str">
            <v>3. New Oil</v>
          </cell>
        </row>
        <row r="1646">
          <cell r="B1646" t="str">
            <v>NIP_D_SEIB_WSS_I01_D</v>
          </cell>
          <cell r="C1646" t="str">
            <v>Doable</v>
          </cell>
          <cell r="D1646" t="str">
            <v>WSS</v>
          </cell>
          <cell r="E1646" t="str">
            <v>SEIB</v>
          </cell>
          <cell r="F1646" t="str">
            <v>OPUKUSHI1_FS</v>
          </cell>
          <cell r="G1646" t="str">
            <v>NIP_BP06_Southern Swamp IOGP</v>
          </cell>
          <cell r="H1646" t="str">
            <v>NIP_D_SEIB_WSS_I01</v>
          </cell>
          <cell r="I1646" t="str">
            <v>Ranked IN</v>
          </cell>
          <cell r="J1646" t="str">
            <v>6. New gas (NLNG)</v>
          </cell>
          <cell r="K1646" t="str">
            <v>3. New Oil</v>
          </cell>
        </row>
        <row r="1647">
          <cell r="B1647" t="str">
            <v>NIP_D_SEIB_WSS_R02_D</v>
          </cell>
          <cell r="C1647" t="str">
            <v>Doable</v>
          </cell>
          <cell r="D1647" t="str">
            <v>WSS</v>
          </cell>
          <cell r="E1647" t="str">
            <v>SEIB</v>
          </cell>
          <cell r="F1647" t="str">
            <v>OPUKUSHI1_FS</v>
          </cell>
          <cell r="G1647" t="str">
            <v>NIP_BP06_2007 LIO</v>
          </cell>
          <cell r="H1647" t="str">
            <v>NIP_D_SEIB_WSS_R02</v>
          </cell>
          <cell r="I1647" t="str">
            <v>Ranked IN</v>
          </cell>
          <cell r="J1647" t="str">
            <v>1. NFA</v>
          </cell>
          <cell r="K1647" t="str">
            <v>2. LIO</v>
          </cell>
        </row>
        <row r="1648">
          <cell r="B1648" t="str">
            <v>NIP_D_Soku Debottlenecking Facilities Cost_D</v>
          </cell>
          <cell r="C1648" t="str">
            <v>Doable</v>
          </cell>
          <cell r="D1648" t="str">
            <v>Facility Costs</v>
          </cell>
          <cell r="E1648" t="str">
            <v>SOKU</v>
          </cell>
          <cell r="F1648" t="str">
            <v>DNR Prod Facilty</v>
          </cell>
          <cell r="G1648" t="str">
            <v>Corporate - Facility</v>
          </cell>
          <cell r="H1648" t="str">
            <v>NIP_D_Soku Debottlenecking Facilities Cost</v>
          </cell>
          <cell r="I1648" t="str">
            <v>Ranked IN</v>
          </cell>
          <cell r="J1648" t="str">
            <v>5. Ongoing Gas</v>
          </cell>
          <cell r="K1648" t="str">
            <v>Facilities</v>
          </cell>
        </row>
        <row r="1649">
          <cell r="B1649" t="str">
            <v>NIP_D_Soku Gaslift_PRA_D</v>
          </cell>
          <cell r="C1649" t="str">
            <v>Doable</v>
          </cell>
          <cell r="D1649" t="str">
            <v>Corporate</v>
          </cell>
          <cell r="E1649" t="str">
            <v>PRA</v>
          </cell>
          <cell r="F1649" t="str">
            <v>DNR Prod Facilty</v>
          </cell>
          <cell r="G1649" t="str">
            <v>Corporate PRA</v>
          </cell>
          <cell r="H1649" t="str">
            <v>NIP_D_Soku Gaslift_PRA</v>
          </cell>
          <cell r="I1649" t="str">
            <v>Ranked IN</v>
          </cell>
          <cell r="J1649" t="str">
            <v>4. Oil Pre-FID</v>
          </cell>
          <cell r="K1649" t="str">
            <v>PRA</v>
          </cell>
        </row>
        <row r="1650">
          <cell r="B1650" t="str">
            <v>NIP_D_Soku NAG_PRA_D</v>
          </cell>
          <cell r="C1650" t="str">
            <v>Doable</v>
          </cell>
          <cell r="D1650" t="str">
            <v>Corporate</v>
          </cell>
          <cell r="E1650" t="str">
            <v>PRA</v>
          </cell>
          <cell r="F1650" t="str">
            <v>DNR Prod Facilty</v>
          </cell>
          <cell r="G1650" t="str">
            <v>Corporate PRA</v>
          </cell>
          <cell r="H1650" t="str">
            <v>NIP_D_Soku NAG_PRA</v>
          </cell>
          <cell r="I1650" t="str">
            <v>Ranked IN</v>
          </cell>
          <cell r="J1650" t="str">
            <v>8. New gas (OKLNG)</v>
          </cell>
          <cell r="K1650" t="str">
            <v>PRA</v>
          </cell>
        </row>
        <row r="1651">
          <cell r="B1651" t="str">
            <v>NIP_D_Soku North FOD_PRA_D</v>
          </cell>
          <cell r="C1651" t="str">
            <v>Doable</v>
          </cell>
          <cell r="D1651" t="str">
            <v>Corporate</v>
          </cell>
          <cell r="E1651" t="str">
            <v>PRA</v>
          </cell>
          <cell r="F1651" t="str">
            <v>DNR Prod Facilty</v>
          </cell>
          <cell r="G1651" t="str">
            <v>Corporate PRA</v>
          </cell>
          <cell r="H1651" t="str">
            <v>NIP_D_Soku North FOD_PRA</v>
          </cell>
          <cell r="I1651" t="str">
            <v>Ranked IN</v>
          </cell>
          <cell r="J1651" t="str">
            <v>4. Oil Pre-FID</v>
          </cell>
          <cell r="K1651" t="str">
            <v>PRA</v>
          </cell>
        </row>
        <row r="1652">
          <cell r="B1652" t="str">
            <v>NIP_D_SOKU_EWS_D01_D</v>
          </cell>
          <cell r="C1652" t="str">
            <v>Doable</v>
          </cell>
          <cell r="D1652" t="str">
            <v>EWS</v>
          </cell>
          <cell r="E1652" t="str">
            <v>SOKU</v>
          </cell>
          <cell r="F1652" t="str">
            <v>SOKU1_FS</v>
          </cell>
          <cell r="G1652" t="str">
            <v>NIP_BP06_Soku North FOD</v>
          </cell>
          <cell r="H1652" t="str">
            <v>NIP_D_SOKU_EWS_D01</v>
          </cell>
          <cell r="I1652" t="str">
            <v>Ranked IN</v>
          </cell>
          <cell r="J1652" t="str">
            <v>4. Oil Pre-FID</v>
          </cell>
          <cell r="K1652" t="str">
            <v>3. New Oil</v>
          </cell>
        </row>
        <row r="1653">
          <cell r="B1653" t="str">
            <v>NIP_D_SOKU_EWS_D02_D</v>
          </cell>
          <cell r="C1653" t="str">
            <v>Doable</v>
          </cell>
          <cell r="D1653" t="str">
            <v>EWS</v>
          </cell>
          <cell r="E1653" t="str">
            <v>SOKU</v>
          </cell>
          <cell r="F1653" t="str">
            <v>SOKU1_FS</v>
          </cell>
          <cell r="G1653" t="str">
            <v>NIP_BP06_Soku NAG + ORD</v>
          </cell>
          <cell r="H1653" t="str">
            <v>NIP_D_SOKU_EWS_D02</v>
          </cell>
          <cell r="I1653" t="str">
            <v>Ranked IN</v>
          </cell>
          <cell r="J1653" t="str">
            <v>5. Ongoing Gas</v>
          </cell>
          <cell r="K1653" t="str">
            <v>3. New Oil</v>
          </cell>
        </row>
        <row r="1654">
          <cell r="B1654" t="str">
            <v>NIP_D_SOKU_EWS_D03_D</v>
          </cell>
          <cell r="C1654" t="str">
            <v>Doable</v>
          </cell>
          <cell r="D1654" t="str">
            <v>EWS</v>
          </cell>
          <cell r="E1654" t="str">
            <v>SOKU</v>
          </cell>
          <cell r="F1654" t="str">
            <v>SOKU1_FS</v>
          </cell>
          <cell r="G1654" t="str">
            <v>NIP_BP06_Soku FOD</v>
          </cell>
          <cell r="H1654" t="str">
            <v>NIP_D_SOKU_EWS_D03</v>
          </cell>
          <cell r="I1654" t="str">
            <v>Ranked IN</v>
          </cell>
          <cell r="J1654" t="str">
            <v>4. Oil Pre-FID</v>
          </cell>
          <cell r="K1654" t="str">
            <v>3. New Oil</v>
          </cell>
        </row>
        <row r="1655">
          <cell r="B1655" t="str">
            <v>NIP_D_SOKU_EWS_G01_D</v>
          </cell>
          <cell r="C1655" t="str">
            <v>Doable</v>
          </cell>
          <cell r="D1655" t="str">
            <v>EWS</v>
          </cell>
          <cell r="E1655" t="str">
            <v>SOKU</v>
          </cell>
          <cell r="F1655" t="str">
            <v>NAG PF</v>
          </cell>
          <cell r="G1655" t="e">
            <v>#N/A</v>
          </cell>
          <cell r="H1655" t="str">
            <v>NIP_D_SOKU_EWS_G01</v>
          </cell>
          <cell r="I1655" t="str">
            <v>Ranked IN</v>
          </cell>
          <cell r="J1655" t="str">
            <v>5. Ongoing Gas</v>
          </cell>
          <cell r="K1655" t="str">
            <v>3. New Oil</v>
          </cell>
        </row>
        <row r="1656">
          <cell r="B1656" t="str">
            <v>NIP_D_SOKU_EWS_G02_D</v>
          </cell>
          <cell r="C1656" t="str">
            <v>Doable</v>
          </cell>
          <cell r="D1656" t="str">
            <v>EWS</v>
          </cell>
          <cell r="E1656" t="str">
            <v>SOKU</v>
          </cell>
          <cell r="F1656" t="str">
            <v>NAG PF</v>
          </cell>
          <cell r="G1656" t="e">
            <v>#N/A</v>
          </cell>
          <cell r="H1656" t="str">
            <v>NIP_D_SOKU_EWS_G02</v>
          </cell>
          <cell r="I1656" t="str">
            <v>Ranked IN</v>
          </cell>
          <cell r="J1656" t="str">
            <v>5. Ongoing Gas</v>
          </cell>
          <cell r="K1656" t="str">
            <v>3. New Oil</v>
          </cell>
        </row>
        <row r="1657">
          <cell r="B1657" t="str">
            <v>NIP_D_SOKU_EWS_L01_D</v>
          </cell>
          <cell r="C1657" t="str">
            <v>Doable</v>
          </cell>
          <cell r="D1657" t="str">
            <v>EWS</v>
          </cell>
          <cell r="E1657" t="str">
            <v>SOKU</v>
          </cell>
          <cell r="F1657" t="str">
            <v>SOKU1_FS</v>
          </cell>
          <cell r="G1657" t="str">
            <v>NIP_BP06_Soku Gaslift</v>
          </cell>
          <cell r="H1657" t="str">
            <v>NIP_D_SOKU_EWS_L01</v>
          </cell>
          <cell r="I1657" t="str">
            <v>Ranked IN</v>
          </cell>
          <cell r="J1657" t="str">
            <v>4. Oil Pre-FID</v>
          </cell>
          <cell r="K1657" t="str">
            <v>3. New Oil</v>
          </cell>
        </row>
        <row r="1658">
          <cell r="B1658" t="str">
            <v>NIP_D_SOKU_EWS_R02_D</v>
          </cell>
          <cell r="C1658" t="str">
            <v>Doable</v>
          </cell>
          <cell r="D1658" t="str">
            <v>EWS</v>
          </cell>
          <cell r="E1658" t="str">
            <v>SOKU</v>
          </cell>
          <cell r="F1658" t="str">
            <v>SOKU1_FS</v>
          </cell>
          <cell r="G1658" t="str">
            <v>NIP_BP06_2007 LIO</v>
          </cell>
          <cell r="H1658" t="str">
            <v>NIP_D_SOKU_EWS_R02</v>
          </cell>
          <cell r="I1658" t="str">
            <v>Ranked IN</v>
          </cell>
          <cell r="J1658" t="str">
            <v>1. NFA</v>
          </cell>
          <cell r="K1658" t="str">
            <v>2. LIO</v>
          </cell>
        </row>
        <row r="1659">
          <cell r="B1659" t="str">
            <v>NIP_D_SOKU_EWS_R03_D</v>
          </cell>
          <cell r="C1659" t="str">
            <v>Doable</v>
          </cell>
          <cell r="D1659" t="str">
            <v>EWS</v>
          </cell>
          <cell r="E1659" t="str">
            <v>SOKU</v>
          </cell>
          <cell r="F1659" t="str">
            <v>SOKU1_FS</v>
          </cell>
          <cell r="G1659" t="str">
            <v>NIP_BP06_2008 LIO</v>
          </cell>
          <cell r="H1659" t="str">
            <v>NIP_D_SOKU_EWS_R03</v>
          </cell>
          <cell r="I1659" t="str">
            <v>Ranked IN</v>
          </cell>
          <cell r="J1659" t="str">
            <v>1. NFA</v>
          </cell>
          <cell r="K1659" t="str">
            <v>2. LIO</v>
          </cell>
        </row>
        <row r="1660">
          <cell r="B1660" t="str">
            <v>NIP_D_SOKU_EWS_TG1_D</v>
          </cell>
          <cell r="C1660" t="str">
            <v>Doable</v>
          </cell>
          <cell r="D1660" t="str">
            <v>EWS</v>
          </cell>
          <cell r="E1660" t="str">
            <v>SOKU</v>
          </cell>
          <cell r="F1660" t="str">
            <v>SOKU1_FS</v>
          </cell>
          <cell r="G1660" t="e">
            <v>#N/A</v>
          </cell>
          <cell r="H1660" t="str">
            <v>NIP_D_SOKU_EWS_TG1</v>
          </cell>
          <cell r="I1660" t="str">
            <v>Ranked IN</v>
          </cell>
          <cell r="J1660" t="str">
            <v>1. NFA</v>
          </cell>
          <cell r="K1660" t="str">
            <v>3. New Oil</v>
          </cell>
        </row>
        <row r="1661">
          <cell r="B1661" t="str">
            <v>NIP_D_Southern Swamp IOGP_PRA_D</v>
          </cell>
          <cell r="C1661" t="str">
            <v>Doable</v>
          </cell>
          <cell r="D1661" t="str">
            <v>Corporate</v>
          </cell>
          <cell r="E1661" t="str">
            <v>PRA</v>
          </cell>
          <cell r="F1661" t="str">
            <v>DNR Prod Facilty</v>
          </cell>
          <cell r="G1661" t="str">
            <v>Corporate PRA</v>
          </cell>
          <cell r="H1661" t="str">
            <v>NIP_D_Southern Swamp IOGP_PRA</v>
          </cell>
          <cell r="I1661" t="str">
            <v>Ranked IN</v>
          </cell>
          <cell r="J1661" t="str">
            <v>6. New gas (NLNG)</v>
          </cell>
          <cell r="K1661" t="str">
            <v>PRA</v>
          </cell>
        </row>
        <row r="1662">
          <cell r="B1662" t="str">
            <v>NIP_D_Southern Swamp NAG_PRA_D</v>
          </cell>
          <cell r="C1662" t="str">
            <v>Doable</v>
          </cell>
          <cell r="D1662" t="str">
            <v>Corporate</v>
          </cell>
          <cell r="E1662" t="str">
            <v>PRA</v>
          </cell>
          <cell r="F1662" t="str">
            <v>DNR Prod Facilty</v>
          </cell>
          <cell r="G1662" t="str">
            <v>Corporate PRA</v>
          </cell>
          <cell r="H1662" t="str">
            <v>NIP_D_Southern Swamp NAG_PRA</v>
          </cell>
          <cell r="I1662" t="str">
            <v>Ranked OUT</v>
          </cell>
          <cell r="J1662" t="str">
            <v>8. New gas (OKLNG)</v>
          </cell>
          <cell r="K1662" t="str">
            <v>PRA</v>
          </cell>
        </row>
        <row r="1663">
          <cell r="B1663" t="str">
            <v>NIP_D_TUBU_OFS_G01_D</v>
          </cell>
          <cell r="C1663" t="str">
            <v>Doable</v>
          </cell>
          <cell r="D1663" t="str">
            <v>OFS</v>
          </cell>
          <cell r="E1663" t="str">
            <v>TUBU</v>
          </cell>
          <cell r="F1663" t="str">
            <v>Offshore PF</v>
          </cell>
          <cell r="G1663" t="str">
            <v>NIP_BP06_TUBU</v>
          </cell>
          <cell r="H1663" t="str">
            <v>NIP_D_TUBU_OFS_G01</v>
          </cell>
          <cell r="I1663" t="str">
            <v>Ranked OUT</v>
          </cell>
          <cell r="J1663" t="str">
            <v>6. New gas (NLNG)</v>
          </cell>
          <cell r="K1663" t="str">
            <v>3. New Oil</v>
          </cell>
        </row>
        <row r="1664">
          <cell r="B1664" t="str">
            <v>NIP_D_TUBU_PRA_D</v>
          </cell>
          <cell r="C1664" t="str">
            <v>Doable</v>
          </cell>
          <cell r="D1664" t="str">
            <v>Corporate</v>
          </cell>
          <cell r="E1664" t="str">
            <v>PRA</v>
          </cell>
          <cell r="F1664" t="str">
            <v>DNR Prod Facilty</v>
          </cell>
          <cell r="G1664" t="str">
            <v>Corporate PRA</v>
          </cell>
          <cell r="H1664" t="str">
            <v>NIP_D_TUBU_PRA</v>
          </cell>
          <cell r="I1664" t="str">
            <v>Ranked OUT</v>
          </cell>
          <cell r="J1664" t="str">
            <v>8. New gas (OKLNG)</v>
          </cell>
          <cell r="K1664" t="str">
            <v>PRA</v>
          </cell>
        </row>
        <row r="1665">
          <cell r="B1665" t="str">
            <v>NIP_D_TUNU_WSS_D02_D</v>
          </cell>
          <cell r="C1665" t="str">
            <v>Doable</v>
          </cell>
          <cell r="D1665" t="str">
            <v>WSS</v>
          </cell>
          <cell r="E1665" t="str">
            <v>TUNU</v>
          </cell>
          <cell r="F1665" t="str">
            <v>TUNU1_FS</v>
          </cell>
          <cell r="G1665" t="str">
            <v>NIP_BP06_Southern Swamp IOGP</v>
          </cell>
          <cell r="H1665" t="str">
            <v>NIP_D_TUNU_WSS_D02</v>
          </cell>
          <cell r="I1665" t="str">
            <v>Ranked IN</v>
          </cell>
          <cell r="J1665" t="str">
            <v>6. New gas (NLNG)</v>
          </cell>
          <cell r="K1665" t="str">
            <v>3. New Oil</v>
          </cell>
        </row>
        <row r="1666">
          <cell r="B1666" t="str">
            <v>NIP_D_TUNU_WSS_D04_D</v>
          </cell>
          <cell r="C1666" t="str">
            <v>Doable</v>
          </cell>
          <cell r="D1666" t="str">
            <v>WSS</v>
          </cell>
          <cell r="E1666" t="str">
            <v>TUNU</v>
          </cell>
          <cell r="F1666" t="str">
            <v>TUNU1_FS</v>
          </cell>
          <cell r="G1666" t="str">
            <v>NIP_BP06_Southern Swamp IOGP</v>
          </cell>
          <cell r="H1666" t="str">
            <v>NIP_D_TUNU_WSS_D04</v>
          </cell>
          <cell r="I1666" t="str">
            <v>Ranked IN</v>
          </cell>
          <cell r="J1666" t="str">
            <v>6. New gas (NLNG)</v>
          </cell>
          <cell r="K1666" t="str">
            <v>3. New Oil</v>
          </cell>
        </row>
        <row r="1667">
          <cell r="B1667" t="str">
            <v>NIP_D_TUNU_WSS_I01_D</v>
          </cell>
          <cell r="C1667" t="str">
            <v>Doable</v>
          </cell>
          <cell r="D1667" t="str">
            <v>WSS</v>
          </cell>
          <cell r="E1667" t="str">
            <v>TUNU</v>
          </cell>
          <cell r="F1667" t="str">
            <v>TUNU1_FS</v>
          </cell>
          <cell r="G1667" t="str">
            <v>NIP_BP06_Southern Swamp IOGP</v>
          </cell>
          <cell r="H1667" t="str">
            <v>NIP_D_TUNU_WSS_I01</v>
          </cell>
          <cell r="I1667" t="str">
            <v>Ranked IN</v>
          </cell>
          <cell r="J1667" t="str">
            <v>6. New gas (NLNG)</v>
          </cell>
          <cell r="K1667" t="str">
            <v>3. New Oil</v>
          </cell>
        </row>
        <row r="1668">
          <cell r="B1668" t="str">
            <v>NIP_D_TUNU_WSS_R02_D</v>
          </cell>
          <cell r="C1668" t="str">
            <v>Doable</v>
          </cell>
          <cell r="D1668" t="str">
            <v>WSS</v>
          </cell>
          <cell r="E1668" t="str">
            <v>TUNU</v>
          </cell>
          <cell r="F1668" t="str">
            <v>TUNU1_FS</v>
          </cell>
          <cell r="G1668" t="str">
            <v>NIP_BP06_2007 LIO</v>
          </cell>
          <cell r="H1668" t="str">
            <v>NIP_D_TUNU_WSS_R02</v>
          </cell>
          <cell r="I1668" t="str">
            <v>Ranked IN</v>
          </cell>
          <cell r="J1668" t="str">
            <v>1. NFA</v>
          </cell>
          <cell r="K1668" t="str">
            <v>2. LIO</v>
          </cell>
        </row>
        <row r="1669">
          <cell r="B1669" t="str">
            <v>NIP_D_UBEF_WNS_T02_D</v>
          </cell>
          <cell r="C1669" t="str">
            <v>Doable</v>
          </cell>
          <cell r="D1669" t="str">
            <v>WNS</v>
          </cell>
          <cell r="E1669" t="str">
            <v>UBEF</v>
          </cell>
          <cell r="F1669" t="str">
            <v>ODIDI2_FS</v>
          </cell>
          <cell r="G1669" t="str">
            <v>NIP_BP06_2007 LIO</v>
          </cell>
          <cell r="H1669" t="str">
            <v>NIP_D_UBEF_WNS_T02</v>
          </cell>
          <cell r="I1669" t="str">
            <v>Ranked IN</v>
          </cell>
          <cell r="J1669" t="str">
            <v>1. NFA</v>
          </cell>
          <cell r="K1669" t="str">
            <v>2. LIO</v>
          </cell>
        </row>
        <row r="1670">
          <cell r="B1670" t="str">
            <v>NIP_D_UBIE_ELA_D01_D</v>
          </cell>
          <cell r="C1670" t="str">
            <v>Doable</v>
          </cell>
          <cell r="D1670" t="str">
            <v>ELA</v>
          </cell>
          <cell r="E1670" t="str">
            <v>UBIE</v>
          </cell>
          <cell r="F1670" t="str">
            <v>PLANNED_GBARAN2_FS</v>
          </cell>
          <cell r="G1670" t="str">
            <v>NIP_BP06_GU Phase 3</v>
          </cell>
          <cell r="H1670" t="str">
            <v>NIP_D_UBIE_ELA_D01</v>
          </cell>
          <cell r="I1670" t="str">
            <v>Ranked IN</v>
          </cell>
          <cell r="J1670" t="str">
            <v>6. New gas (NLNG)</v>
          </cell>
          <cell r="K1670" t="str">
            <v>3. New Oil</v>
          </cell>
        </row>
        <row r="1671">
          <cell r="B1671" t="str">
            <v>NIP_D_UBIE_ELA_G01_D</v>
          </cell>
          <cell r="C1671" t="str">
            <v>Doable</v>
          </cell>
          <cell r="D1671" t="str">
            <v>ELA</v>
          </cell>
          <cell r="E1671" t="str">
            <v>UBIE</v>
          </cell>
          <cell r="F1671" t="str">
            <v>NAG PF</v>
          </cell>
          <cell r="G1671" t="e">
            <v>#N/A</v>
          </cell>
          <cell r="H1671" t="str">
            <v>NIP_D_UBIE_ELA_G01</v>
          </cell>
          <cell r="I1671" t="str">
            <v>Ranked IN</v>
          </cell>
          <cell r="J1671" t="str">
            <v>6. New gas (NLNG)</v>
          </cell>
          <cell r="K1671" t="str">
            <v>3. New Oil</v>
          </cell>
        </row>
        <row r="1672">
          <cell r="B1672" t="str">
            <v>NIP_D_UBIE_ELA_G02_D</v>
          </cell>
          <cell r="C1672" t="str">
            <v>Doable</v>
          </cell>
          <cell r="D1672" t="str">
            <v>ELA</v>
          </cell>
          <cell r="E1672" t="str">
            <v>UBIE</v>
          </cell>
          <cell r="F1672" t="str">
            <v>NAG PF</v>
          </cell>
          <cell r="G1672" t="e">
            <v>#N/A</v>
          </cell>
          <cell r="H1672" t="str">
            <v>NIP_D_UBIE_ELA_G02</v>
          </cell>
          <cell r="I1672" t="str">
            <v>Ranked IN</v>
          </cell>
          <cell r="J1672" t="str">
            <v>6. New gas (NLNG)</v>
          </cell>
          <cell r="K1672" t="str">
            <v>3. New Oil</v>
          </cell>
        </row>
        <row r="1673">
          <cell r="B1673" t="str">
            <v>NIP_D_UBIE_ELA_G03_D</v>
          </cell>
          <cell r="C1673" t="str">
            <v>Doable</v>
          </cell>
          <cell r="D1673" t="str">
            <v>ELA</v>
          </cell>
          <cell r="E1673" t="str">
            <v>UBIE</v>
          </cell>
          <cell r="F1673" t="str">
            <v>NAG PF</v>
          </cell>
          <cell r="G1673" t="e">
            <v>#N/A</v>
          </cell>
          <cell r="H1673" t="str">
            <v>NIP_D_UBIE_ELA_G03</v>
          </cell>
          <cell r="I1673" t="str">
            <v>Ranked IN</v>
          </cell>
          <cell r="J1673" t="str">
            <v>6. New gas (NLNG)</v>
          </cell>
          <cell r="K1673" t="str">
            <v>3. New Oil</v>
          </cell>
        </row>
        <row r="1674">
          <cell r="B1674" t="str">
            <v>NIP_D_UBIE_ELA_I01_D</v>
          </cell>
          <cell r="C1674" t="str">
            <v>Doable</v>
          </cell>
          <cell r="D1674" t="str">
            <v>ELA</v>
          </cell>
          <cell r="E1674" t="str">
            <v>UBIE</v>
          </cell>
          <cell r="F1674" t="str">
            <v>New Gbaran FS</v>
          </cell>
          <cell r="G1674" t="str">
            <v>NIP_BP06_AG Solutions-Gbaran Ubie</v>
          </cell>
          <cell r="H1674" t="str">
            <v>NIP_D_UBIE_ELA_I01</v>
          </cell>
          <cell r="I1674" t="str">
            <v>Ranked IN</v>
          </cell>
          <cell r="J1674" t="str">
            <v>4. Oil Pre-FID</v>
          </cell>
          <cell r="K1674" t="str">
            <v>3. New Oil</v>
          </cell>
        </row>
        <row r="1675">
          <cell r="B1675" t="str">
            <v>NIP_D_UBIE_ELA_R02_D</v>
          </cell>
          <cell r="C1675" t="str">
            <v>Doable</v>
          </cell>
          <cell r="D1675" t="str">
            <v>ELA</v>
          </cell>
          <cell r="E1675" t="str">
            <v>UBIE</v>
          </cell>
          <cell r="F1675" t="str">
            <v>UBIE1_FS</v>
          </cell>
          <cell r="G1675" t="str">
            <v>NIP_BP06_2007 LIO</v>
          </cell>
          <cell r="H1675" t="str">
            <v>NIP_D_UBIE_ELA_R02</v>
          </cell>
          <cell r="I1675" t="str">
            <v>Ranked IN</v>
          </cell>
          <cell r="J1675" t="str">
            <v>1. NFA</v>
          </cell>
          <cell r="K1675" t="str">
            <v>2. LIO</v>
          </cell>
        </row>
        <row r="1676">
          <cell r="B1676" t="str">
            <v>NIP_D_UDZZ_OFS_G01_D</v>
          </cell>
          <cell r="C1676" t="str">
            <v>Doable</v>
          </cell>
          <cell r="D1676" t="str">
            <v>OFS</v>
          </cell>
          <cell r="E1676" t="str">
            <v>UDZZ</v>
          </cell>
          <cell r="F1676" t="str">
            <v>Offshore PF</v>
          </cell>
          <cell r="G1676" t="str">
            <v>NIP_BP06_Ugly Duckling</v>
          </cell>
          <cell r="H1676" t="str">
            <v>NIP_D_UDZZ_OFS_G01</v>
          </cell>
          <cell r="I1676" t="str">
            <v>Ranked IN</v>
          </cell>
          <cell r="J1676" t="str">
            <v>6. New gas (NLNG)</v>
          </cell>
          <cell r="K1676" t="str">
            <v>3. New Oil</v>
          </cell>
        </row>
        <row r="1677">
          <cell r="B1677" t="str">
            <v>NIP_D_UGAD_ELA_R01_D</v>
          </cell>
          <cell r="C1677" t="str">
            <v>Doable</v>
          </cell>
          <cell r="D1677" t="str">
            <v>ELA</v>
          </cell>
          <cell r="E1677" t="str">
            <v>UGAD</v>
          </cell>
          <cell r="F1677" t="str">
            <v>EGBEMA_WEST1_FS</v>
          </cell>
          <cell r="G1677" t="str">
            <v>NIP_BP06_2006 LIO</v>
          </cell>
          <cell r="H1677" t="str">
            <v>NIP_D_UGAD_ELA_R01</v>
          </cell>
          <cell r="I1677" t="str">
            <v>Ranked IN</v>
          </cell>
          <cell r="J1677" t="str">
            <v>1. NFA</v>
          </cell>
          <cell r="K1677" t="str">
            <v>2. LIO</v>
          </cell>
        </row>
        <row r="1678">
          <cell r="B1678" t="str">
            <v>NIP_D_UGHE_WLA_D01_D</v>
          </cell>
          <cell r="C1678" t="str">
            <v>Doable</v>
          </cell>
          <cell r="D1678" t="str">
            <v>WLA</v>
          </cell>
          <cell r="E1678" t="str">
            <v>UGHE</v>
          </cell>
          <cell r="F1678" t="str">
            <v>UGHELLI_EAST1_FS</v>
          </cell>
          <cell r="G1678" t="str">
            <v>NIP_BP06_GUGG-Ughelli East</v>
          </cell>
          <cell r="H1678" t="str">
            <v>NIP_D_UGHE_WLA_D01</v>
          </cell>
          <cell r="I1678" t="str">
            <v>Ranked IN</v>
          </cell>
          <cell r="J1678" t="str">
            <v>4. Oil Pre-FID</v>
          </cell>
          <cell r="K1678" t="str">
            <v>3. New Oil</v>
          </cell>
        </row>
        <row r="1679">
          <cell r="B1679" t="str">
            <v>NIP_D_UGHE_WLA_G04_D</v>
          </cell>
          <cell r="C1679" t="str">
            <v>Doable</v>
          </cell>
          <cell r="D1679" t="str">
            <v>WLA</v>
          </cell>
          <cell r="E1679" t="str">
            <v>UGHE</v>
          </cell>
          <cell r="F1679" t="str">
            <v>NAG PF</v>
          </cell>
          <cell r="G1679" t="e">
            <v>#N/A</v>
          </cell>
          <cell r="H1679" t="str">
            <v>NIP_D_UGHE_WLA_G04</v>
          </cell>
          <cell r="I1679" t="str">
            <v>Ranked IN</v>
          </cell>
          <cell r="J1679" t="str">
            <v>7. New Gas (IPP)</v>
          </cell>
          <cell r="K1679" t="str">
            <v>3. New Oil</v>
          </cell>
        </row>
        <row r="1680">
          <cell r="B1680" t="str">
            <v>NIP_D_UGHE_WLA_I01_D</v>
          </cell>
          <cell r="C1680" t="str">
            <v>Doable</v>
          </cell>
          <cell r="D1680" t="str">
            <v>WLA</v>
          </cell>
          <cell r="E1680" t="str">
            <v>UGHE</v>
          </cell>
          <cell r="F1680" t="str">
            <v>UGHELLI_EAST1_FS</v>
          </cell>
          <cell r="G1680" t="str">
            <v>NIP_BP06_GUGG-Ughelli East</v>
          </cell>
          <cell r="H1680" t="str">
            <v>NIP_D_UGHE_WLA_I01</v>
          </cell>
          <cell r="I1680" t="str">
            <v>Ranked IN</v>
          </cell>
          <cell r="J1680" t="str">
            <v>4. Oil Pre-FID</v>
          </cell>
          <cell r="K1680" t="str">
            <v>3. New Oil</v>
          </cell>
        </row>
        <row r="1681">
          <cell r="B1681" t="str">
            <v>NIP_D_UGHE_WLA_S01_D</v>
          </cell>
          <cell r="C1681" t="str">
            <v>Doable</v>
          </cell>
          <cell r="D1681" t="str">
            <v>WLA</v>
          </cell>
          <cell r="E1681" t="str">
            <v>UGHE</v>
          </cell>
          <cell r="F1681" t="str">
            <v>UGHELLI_EAST1_FS</v>
          </cell>
          <cell r="G1681" t="str">
            <v>NIP_BP06_Integrity</v>
          </cell>
          <cell r="H1681" t="str">
            <v>NIP_D_UGHE_WLA_S01</v>
          </cell>
          <cell r="I1681" t="str">
            <v>Ranked IN</v>
          </cell>
          <cell r="J1681" t="str">
            <v>1. NFA</v>
          </cell>
          <cell r="K1681" t="str">
            <v>2. LIO</v>
          </cell>
        </row>
        <row r="1682">
          <cell r="B1682" t="str">
            <v>NIP_D_UGHE_WLA_T01_D</v>
          </cell>
          <cell r="C1682" t="str">
            <v>Doable</v>
          </cell>
          <cell r="D1682" t="str">
            <v>WLA</v>
          </cell>
          <cell r="E1682" t="str">
            <v>UGHE</v>
          </cell>
          <cell r="F1682" t="str">
            <v>UGHELLI_EAST1_FS</v>
          </cell>
          <cell r="G1682" t="str">
            <v>NIP_BP06_2006 LIO</v>
          </cell>
          <cell r="H1682" t="str">
            <v>NIP_D_UGHE_WLA_T01</v>
          </cell>
          <cell r="I1682" t="str">
            <v>Ranked IN</v>
          </cell>
          <cell r="J1682" t="str">
            <v>1. NFA</v>
          </cell>
          <cell r="K1682" t="str">
            <v>2. LIO</v>
          </cell>
        </row>
        <row r="1683">
          <cell r="B1683" t="str">
            <v>NIP_D_UGHE_WLA_TG1_D</v>
          </cell>
          <cell r="C1683" t="str">
            <v>Doable</v>
          </cell>
          <cell r="D1683" t="str">
            <v>WLA</v>
          </cell>
          <cell r="E1683" t="str">
            <v>UGHE</v>
          </cell>
          <cell r="F1683" t="str">
            <v>UGHELLI_EAST1_FS</v>
          </cell>
          <cell r="G1683" t="e">
            <v>#N/A</v>
          </cell>
          <cell r="H1683" t="str">
            <v>NIP_D_UGHE_WLA_TG1</v>
          </cell>
          <cell r="I1683" t="str">
            <v>Ranked IN</v>
          </cell>
          <cell r="J1683" t="str">
            <v>1. NFA</v>
          </cell>
          <cell r="K1683" t="str">
            <v>3. New Oil</v>
          </cell>
        </row>
        <row r="1684">
          <cell r="B1684" t="str">
            <v>NIP_D_UGHW_WLA_D01_D</v>
          </cell>
          <cell r="C1684" t="str">
            <v>Doable</v>
          </cell>
          <cell r="D1684" t="str">
            <v>WLA</v>
          </cell>
          <cell r="E1684" t="str">
            <v>UGHW</v>
          </cell>
          <cell r="F1684" t="str">
            <v>UGHELLI_WEST1_FS</v>
          </cell>
          <cell r="G1684" t="str">
            <v>NIP_BP06_GUGG-Ughelli West</v>
          </cell>
          <cell r="H1684" t="str">
            <v>NIP_D_UGHW_WLA_D01</v>
          </cell>
          <cell r="I1684" t="str">
            <v>Ranked OUT</v>
          </cell>
          <cell r="J1684" t="str">
            <v>4. Oil Pre-FID</v>
          </cell>
          <cell r="K1684" t="str">
            <v>3. New Oil</v>
          </cell>
        </row>
        <row r="1685">
          <cell r="B1685" t="str">
            <v>NIP_D_UGHW_WLA_I01_D</v>
          </cell>
          <cell r="C1685" t="str">
            <v>Doable</v>
          </cell>
          <cell r="D1685" t="str">
            <v>WLA</v>
          </cell>
          <cell r="E1685" t="str">
            <v>UGHW</v>
          </cell>
          <cell r="F1685" t="str">
            <v>UGHELLI_WEST1_FS</v>
          </cell>
          <cell r="G1685" t="str">
            <v>NIP_BP06_GUGG-Ughelli West</v>
          </cell>
          <cell r="H1685" t="str">
            <v>NIP_D_UGHW_WLA_I01</v>
          </cell>
          <cell r="I1685" t="str">
            <v>Ranked OUT</v>
          </cell>
          <cell r="J1685" t="str">
            <v>4. Oil Pre-FID</v>
          </cell>
          <cell r="K1685" t="str">
            <v>3. New Oil</v>
          </cell>
        </row>
        <row r="1686">
          <cell r="B1686" t="str">
            <v>NIP_D_UGHW_WLA_S01_D</v>
          </cell>
          <cell r="C1686" t="str">
            <v>Doable</v>
          </cell>
          <cell r="D1686" t="str">
            <v>WLA</v>
          </cell>
          <cell r="E1686" t="str">
            <v>UGHW</v>
          </cell>
          <cell r="F1686" t="str">
            <v>UGHELLI_WEST1_FS</v>
          </cell>
          <cell r="G1686" t="str">
            <v>NIP_BP06_Integrity</v>
          </cell>
          <cell r="H1686" t="str">
            <v>NIP_D_UGHW_WLA_S01</v>
          </cell>
          <cell r="I1686" t="str">
            <v>Ranked IN</v>
          </cell>
          <cell r="J1686" t="str">
            <v>1. NFA</v>
          </cell>
          <cell r="K1686" t="str">
            <v>2. LIO</v>
          </cell>
        </row>
        <row r="1687">
          <cell r="B1687" t="str">
            <v>NIP_D_UGHW_WLA_T01_D</v>
          </cell>
          <cell r="C1687" t="str">
            <v>Doable</v>
          </cell>
          <cell r="D1687" t="str">
            <v>WLA</v>
          </cell>
          <cell r="E1687" t="str">
            <v>UGHW</v>
          </cell>
          <cell r="F1687" t="str">
            <v>UGHELLI_WEST1_FS</v>
          </cell>
          <cell r="G1687" t="str">
            <v>NIP_BP06_2006 LIO</v>
          </cell>
          <cell r="H1687" t="str">
            <v>NIP_D_UGHW_WLA_T01</v>
          </cell>
          <cell r="I1687" t="str">
            <v>Ranked IN</v>
          </cell>
          <cell r="J1687" t="str">
            <v>1. NFA</v>
          </cell>
          <cell r="K1687" t="str">
            <v>2. LIO</v>
          </cell>
        </row>
        <row r="1688">
          <cell r="B1688" t="str">
            <v>NIP_D_Ugly Duckling_PRA_D</v>
          </cell>
          <cell r="C1688" t="str">
            <v>Doable</v>
          </cell>
          <cell r="D1688" t="str">
            <v>Corporate</v>
          </cell>
          <cell r="E1688" t="str">
            <v>PRA</v>
          </cell>
          <cell r="F1688" t="str">
            <v>DNR Prod Facilty</v>
          </cell>
          <cell r="G1688" t="str">
            <v>Corporate PRA</v>
          </cell>
          <cell r="H1688" t="str">
            <v>NIP_D_Ugly Duckling_PRA</v>
          </cell>
          <cell r="I1688" t="str">
            <v>Ranked IN</v>
          </cell>
          <cell r="J1688" t="str">
            <v>8. New gas (OKLNG)</v>
          </cell>
          <cell r="K1688" t="str">
            <v>PRA</v>
          </cell>
        </row>
        <row r="1689">
          <cell r="B1689" t="str">
            <v>NIP_D_UMUE_ELA_D01_D</v>
          </cell>
          <cell r="C1689" t="str">
            <v>Doable</v>
          </cell>
          <cell r="D1689" t="str">
            <v>ELA</v>
          </cell>
          <cell r="E1689" t="str">
            <v>UMUE</v>
          </cell>
          <cell r="F1689" t="str">
            <v>UMUECHEM1_FS</v>
          </cell>
          <cell r="G1689" t="str">
            <v>NIP_BP06_Umuechem/Otamini IOGD</v>
          </cell>
          <cell r="H1689" t="str">
            <v>NIP_D_UMUE_ELA_D01</v>
          </cell>
          <cell r="I1689" t="str">
            <v>Ranked IN</v>
          </cell>
          <cell r="J1689" t="str">
            <v>4. Oil Pre-FID</v>
          </cell>
          <cell r="K1689" t="str">
            <v>3. New Oil</v>
          </cell>
        </row>
        <row r="1690">
          <cell r="B1690" t="str">
            <v>NIP_D_UMUE_ELA_I01_D</v>
          </cell>
          <cell r="C1690" t="str">
            <v>Doable</v>
          </cell>
          <cell r="D1690" t="str">
            <v>ELA</v>
          </cell>
          <cell r="E1690" t="str">
            <v>UMUE</v>
          </cell>
          <cell r="F1690" t="str">
            <v>UMUECHEM1_FS</v>
          </cell>
          <cell r="G1690" t="str">
            <v>NIP_BP06_Umuechem/Otamini IOGD</v>
          </cell>
          <cell r="H1690" t="str">
            <v>NIP_D_UMUE_ELA_I01</v>
          </cell>
          <cell r="I1690" t="str">
            <v>Ranked IN</v>
          </cell>
          <cell r="J1690" t="str">
            <v>4. Oil Pre-FID</v>
          </cell>
          <cell r="K1690" t="str">
            <v>3. New Oil</v>
          </cell>
        </row>
        <row r="1691">
          <cell r="B1691" t="str">
            <v>NIP_D_UMUE_ELA_R01_D</v>
          </cell>
          <cell r="C1691" t="str">
            <v>Doable</v>
          </cell>
          <cell r="D1691" t="str">
            <v>ELA</v>
          </cell>
          <cell r="E1691" t="str">
            <v>UMUE</v>
          </cell>
          <cell r="F1691" t="str">
            <v>UMUECHEM1_FS</v>
          </cell>
          <cell r="G1691" t="str">
            <v>NIP_BP06_2006 LIO</v>
          </cell>
          <cell r="H1691" t="str">
            <v>NIP_D_UMUE_ELA_R01</v>
          </cell>
          <cell r="I1691" t="str">
            <v>Ranked IN</v>
          </cell>
          <cell r="J1691" t="str">
            <v>1. NFA</v>
          </cell>
          <cell r="K1691" t="str">
            <v>2. LIO</v>
          </cell>
        </row>
        <row r="1692">
          <cell r="B1692" t="str">
            <v>NIP_D_UMUE_ELA_R02_D</v>
          </cell>
          <cell r="C1692" t="str">
            <v>Doable</v>
          </cell>
          <cell r="D1692" t="str">
            <v>ELA</v>
          </cell>
          <cell r="E1692" t="str">
            <v>UMUE</v>
          </cell>
          <cell r="F1692" t="str">
            <v>UMUECHEM1_FS</v>
          </cell>
          <cell r="G1692" t="str">
            <v>NIP_BP06_2007 LIO</v>
          </cell>
          <cell r="H1692" t="str">
            <v>NIP_D_UMUE_ELA_R02</v>
          </cell>
          <cell r="I1692" t="str">
            <v>Ranked IN</v>
          </cell>
          <cell r="J1692" t="str">
            <v>1. NFA</v>
          </cell>
          <cell r="K1692" t="str">
            <v>2. LIO</v>
          </cell>
        </row>
        <row r="1693">
          <cell r="B1693" t="str">
            <v>NIP_D_Umuechem/Otamini IOGD_PRA_D</v>
          </cell>
          <cell r="C1693" t="str">
            <v>Doable</v>
          </cell>
          <cell r="D1693" t="str">
            <v>Corporate</v>
          </cell>
          <cell r="E1693" t="str">
            <v>PRA</v>
          </cell>
          <cell r="F1693" t="str">
            <v>DNR Prod Facilty</v>
          </cell>
          <cell r="G1693" t="str">
            <v>Corporate PRA</v>
          </cell>
          <cell r="H1693" t="str">
            <v>NIP_D_Umuechem/Otamini IOGD_PRA</v>
          </cell>
          <cell r="I1693" t="str">
            <v>Ranked IN</v>
          </cell>
          <cell r="J1693" t="str">
            <v>4. Oil Pre-FID</v>
          </cell>
          <cell r="K1693" t="str">
            <v>PRA</v>
          </cell>
        </row>
        <row r="1694">
          <cell r="B1694" t="str">
            <v>NIP_D_UTAP_EES_D01_D</v>
          </cell>
          <cell r="C1694" t="str">
            <v>Doable</v>
          </cell>
          <cell r="D1694" t="str">
            <v>EES</v>
          </cell>
          <cell r="E1694" t="str">
            <v>UTAP</v>
          </cell>
          <cell r="F1694" t="str">
            <v>UTAPATE1_FS</v>
          </cell>
          <cell r="G1694" t="str">
            <v>NIP_BP06_Utapate IOGP</v>
          </cell>
          <cell r="H1694" t="str">
            <v>NIP_D_UTAP_EES_D01</v>
          </cell>
          <cell r="I1694" t="str">
            <v>Ranked IN</v>
          </cell>
          <cell r="J1694" t="str">
            <v>4. Oil Pre-FID</v>
          </cell>
          <cell r="K1694" t="str">
            <v>3. New Oil</v>
          </cell>
        </row>
        <row r="1695">
          <cell r="B1695" t="str">
            <v>NIP_D_Utapate IOGP_PRA_D</v>
          </cell>
          <cell r="C1695" t="str">
            <v>Doable</v>
          </cell>
          <cell r="D1695" t="str">
            <v>Corporate</v>
          </cell>
          <cell r="E1695" t="str">
            <v>PRA</v>
          </cell>
          <cell r="F1695" t="str">
            <v>DNR Prod Facilty</v>
          </cell>
          <cell r="G1695" t="str">
            <v>Corporate PRA</v>
          </cell>
          <cell r="H1695" t="str">
            <v>NIP_D_Utapate IOGP_PRA</v>
          </cell>
          <cell r="I1695" t="str">
            <v>Ranked IN</v>
          </cell>
          <cell r="J1695" t="str">
            <v>4. Oil Pre-FID</v>
          </cell>
          <cell r="K1695" t="str">
            <v>PRA</v>
          </cell>
        </row>
        <row r="1696">
          <cell r="B1696" t="str">
            <v>NIP_D_UTOR_WLA_G02_D</v>
          </cell>
          <cell r="C1696" t="str">
            <v>Doable</v>
          </cell>
          <cell r="D1696" t="str">
            <v>WLA</v>
          </cell>
          <cell r="E1696" t="str">
            <v>UTOR</v>
          </cell>
          <cell r="F1696" t="str">
            <v>NAG PF</v>
          </cell>
          <cell r="G1696" t="e">
            <v>#N/A</v>
          </cell>
          <cell r="H1696" t="str">
            <v>NIP_D_UTOR_WLA_G02</v>
          </cell>
          <cell r="I1696" t="str">
            <v>Ranked IN</v>
          </cell>
          <cell r="J1696" t="str">
            <v>5. Ongoing Gas</v>
          </cell>
          <cell r="K1696" t="str">
            <v>3. New Oil</v>
          </cell>
        </row>
        <row r="1697">
          <cell r="B1697" t="str">
            <v>NIP_D_UTOR_WLA_G03_D</v>
          </cell>
          <cell r="C1697" t="str">
            <v>Doable</v>
          </cell>
          <cell r="D1697" t="str">
            <v>WLA</v>
          </cell>
          <cell r="E1697" t="str">
            <v>UTOR</v>
          </cell>
          <cell r="F1697" t="str">
            <v>NAG PF</v>
          </cell>
          <cell r="G1697" t="e">
            <v>#N/A</v>
          </cell>
          <cell r="H1697" t="str">
            <v>NIP_D_UTOR_WLA_G03</v>
          </cell>
          <cell r="I1697" t="str">
            <v>Ranked IN</v>
          </cell>
          <cell r="J1697" t="str">
            <v>5. Ongoing Gas</v>
          </cell>
          <cell r="K1697" t="str">
            <v>3. New Oil</v>
          </cell>
        </row>
        <row r="1698">
          <cell r="B1698" t="str">
            <v>NIP_D_UTOR_WLA_T01_D</v>
          </cell>
          <cell r="C1698" t="str">
            <v>Doable</v>
          </cell>
          <cell r="D1698" t="str">
            <v>WLA</v>
          </cell>
          <cell r="E1698" t="str">
            <v>UTOR</v>
          </cell>
          <cell r="F1698" t="str">
            <v>UTOROGU1_FS</v>
          </cell>
          <cell r="G1698" t="str">
            <v>NIP_BP06_2006 LIO</v>
          </cell>
          <cell r="H1698" t="str">
            <v>NIP_D_UTOR_WLA_T01</v>
          </cell>
          <cell r="I1698" t="str">
            <v>Ranked IN</v>
          </cell>
          <cell r="J1698" t="str">
            <v>1. NFA</v>
          </cell>
          <cell r="K1698" t="str">
            <v>2. LIO</v>
          </cell>
        </row>
        <row r="1699">
          <cell r="B1699" t="str">
            <v>NIP_D_UTOR_WLA_TG1_D</v>
          </cell>
          <cell r="C1699" t="str">
            <v>Doable</v>
          </cell>
          <cell r="D1699" t="str">
            <v>WLA</v>
          </cell>
          <cell r="E1699" t="str">
            <v>UTOR</v>
          </cell>
          <cell r="F1699" t="str">
            <v>UTOROGU1_FS</v>
          </cell>
          <cell r="G1699" t="e">
            <v>#N/A</v>
          </cell>
          <cell r="H1699" t="str">
            <v>NIP_D_UTOR_WLA_TG1</v>
          </cell>
          <cell r="I1699" t="str">
            <v>Ranked IN</v>
          </cell>
          <cell r="J1699" t="str">
            <v>1. NFA</v>
          </cell>
          <cell r="K1699" t="str">
            <v>3. New Oil</v>
          </cell>
        </row>
        <row r="1700">
          <cell r="B1700" t="str">
            <v>NIP_D_UZRE_WLA_T01_D</v>
          </cell>
          <cell r="C1700" t="str">
            <v>Doable</v>
          </cell>
          <cell r="D1700" t="str">
            <v>WLA</v>
          </cell>
          <cell r="E1700" t="str">
            <v>UZRE</v>
          </cell>
          <cell r="F1700" t="str">
            <v>UZERE_EAST1_FS</v>
          </cell>
          <cell r="G1700" t="str">
            <v>NIP_BP06_2006 LIO</v>
          </cell>
          <cell r="H1700" t="str">
            <v>NIP_D_UZRE_WLA_T01</v>
          </cell>
          <cell r="I1700" t="str">
            <v>Ranked IN</v>
          </cell>
          <cell r="J1700" t="str">
            <v>1. NFA</v>
          </cell>
          <cell r="K1700" t="str">
            <v>2. LIO</v>
          </cell>
        </row>
        <row r="1701">
          <cell r="B1701" t="str">
            <v>NIP_D_UZRW_WLA_T01_D</v>
          </cell>
          <cell r="C1701" t="str">
            <v>Doable</v>
          </cell>
          <cell r="D1701" t="str">
            <v>WLA</v>
          </cell>
          <cell r="E1701" t="str">
            <v>UZRW</v>
          </cell>
          <cell r="F1701" t="str">
            <v>UZERE_EAST1_FS</v>
          </cell>
          <cell r="G1701" t="str">
            <v>NIP_BP06_2006 LIO</v>
          </cell>
          <cell r="H1701" t="str">
            <v>NIP_D_UZRW_WLA_T01</v>
          </cell>
          <cell r="I1701" t="str">
            <v>Ranked IN</v>
          </cell>
          <cell r="J1701" t="str">
            <v>1. NFA</v>
          </cell>
          <cell r="K1701" t="str">
            <v>2. LIO</v>
          </cell>
        </row>
        <row r="1702">
          <cell r="B1702" t="str">
            <v>NIP_D_WAGP Gas Supply Facilities Cost_D</v>
          </cell>
          <cell r="C1702" t="str">
            <v>Doable</v>
          </cell>
          <cell r="D1702" t="str">
            <v>Facility Costs</v>
          </cell>
          <cell r="E1702" t="str">
            <v>WAGP</v>
          </cell>
          <cell r="F1702" t="str">
            <v>DNR Prod Facilty</v>
          </cell>
          <cell r="G1702" t="str">
            <v>Corporate - Facility</v>
          </cell>
          <cell r="H1702" t="str">
            <v>NIP_D_WAGP Gas Supply Facilities Cost</v>
          </cell>
          <cell r="I1702" t="str">
            <v>Ranked IN</v>
          </cell>
          <cell r="J1702" t="str">
            <v>5. Ongoing Gas</v>
          </cell>
          <cell r="K1702" t="str">
            <v>Facilities</v>
          </cell>
        </row>
        <row r="1703">
          <cell r="B1703" t="str">
            <v>NIP_D_WAGP Gas Supply_PRA_D</v>
          </cell>
          <cell r="C1703" t="str">
            <v>Doable</v>
          </cell>
          <cell r="D1703" t="str">
            <v>Corporate</v>
          </cell>
          <cell r="E1703" t="str">
            <v>PRA</v>
          </cell>
          <cell r="F1703" t="str">
            <v>DNR Prod Facilty</v>
          </cell>
          <cell r="G1703" t="str">
            <v>Corporate PRA</v>
          </cell>
          <cell r="H1703" t="str">
            <v>NIP_D_WAGP Gas Supply_PRA</v>
          </cell>
          <cell r="I1703" t="str">
            <v>Ranked IN</v>
          </cell>
          <cell r="J1703" t="str">
            <v>5. Ongoing Gas</v>
          </cell>
          <cell r="K1703" t="str">
            <v>PRA</v>
          </cell>
        </row>
        <row r="1704">
          <cell r="B1704" t="str">
            <v>NIP_D_Western Domgas Growth_PRA_D</v>
          </cell>
          <cell r="C1704" t="str">
            <v>Doable</v>
          </cell>
          <cell r="D1704" t="str">
            <v>Corporate</v>
          </cell>
          <cell r="E1704" t="str">
            <v>PRA</v>
          </cell>
          <cell r="F1704" t="str">
            <v>DNR Prod Facilty</v>
          </cell>
          <cell r="G1704" t="str">
            <v>Corporate PRA</v>
          </cell>
          <cell r="H1704" t="str">
            <v>NIP_D_Western Domgas Growth_PRA</v>
          </cell>
          <cell r="I1704" t="str">
            <v>Ranked IN</v>
          </cell>
          <cell r="J1704" t="str">
            <v>7. New Gas (IPP)</v>
          </cell>
          <cell r="K1704" t="str">
            <v>PRA</v>
          </cell>
        </row>
        <row r="1705">
          <cell r="B1705" t="str">
            <v>NIP_D_Western Domgas Interim_PRA_D</v>
          </cell>
          <cell r="C1705" t="str">
            <v>Doable</v>
          </cell>
          <cell r="D1705" t="str">
            <v>Corporate</v>
          </cell>
          <cell r="E1705" t="str">
            <v>PRA</v>
          </cell>
          <cell r="F1705" t="str">
            <v>DNR Prod Facilty</v>
          </cell>
          <cell r="G1705" t="str">
            <v>Corporate PRA</v>
          </cell>
          <cell r="H1705" t="str">
            <v>NIP_D_Western Domgas Interim_PRA</v>
          </cell>
          <cell r="I1705" t="str">
            <v>Ranked IN</v>
          </cell>
          <cell r="J1705" t="str">
            <v>7. New Gas (IPP)</v>
          </cell>
          <cell r="K1705" t="str">
            <v>PRA</v>
          </cell>
        </row>
        <row r="1706">
          <cell r="B1706" t="str">
            <v>NIP_D_ZARA_ELA_D01_D</v>
          </cell>
          <cell r="C1706" t="str">
            <v>Doable</v>
          </cell>
          <cell r="D1706" t="str">
            <v>ELA</v>
          </cell>
          <cell r="E1706" t="str">
            <v>ZARA</v>
          </cell>
          <cell r="F1706" t="str">
            <v>PLANNED_GBARAN2_FS</v>
          </cell>
          <cell r="G1706" t="str">
            <v>NIP_BP06_GU Phase 1</v>
          </cell>
          <cell r="H1706" t="str">
            <v>NIP_D_ZARA_ELA_D01</v>
          </cell>
          <cell r="I1706" t="str">
            <v>Ranked IN</v>
          </cell>
          <cell r="J1706" t="str">
            <v>5. Ongoing Gas</v>
          </cell>
          <cell r="K1706" t="str">
            <v>3. New Oil</v>
          </cell>
        </row>
        <row r="1707">
          <cell r="B1707" t="str">
            <v>NIP_D_ZARA_ELA_G01_D</v>
          </cell>
          <cell r="C1707" t="str">
            <v>Doable</v>
          </cell>
          <cell r="D1707" t="str">
            <v>ELA</v>
          </cell>
          <cell r="E1707" t="str">
            <v>ZARA</v>
          </cell>
          <cell r="F1707" t="str">
            <v>NAG PF</v>
          </cell>
          <cell r="G1707" t="e">
            <v>#N/A</v>
          </cell>
          <cell r="H1707" t="str">
            <v>NIP_D_ZARA_ELA_G01</v>
          </cell>
          <cell r="I1707" t="str">
            <v>Ranked IN</v>
          </cell>
          <cell r="J1707" t="str">
            <v>5. Ongoing Gas</v>
          </cell>
          <cell r="K1707" t="str">
            <v>3. New Oil</v>
          </cell>
        </row>
        <row r="1708">
          <cell r="B1708" t="str">
            <v>NIP_D_ZARA_ELA_G02_D</v>
          </cell>
          <cell r="C1708" t="str">
            <v>Doable</v>
          </cell>
          <cell r="D1708" t="str">
            <v>ELA</v>
          </cell>
          <cell r="E1708" t="str">
            <v>ZARA</v>
          </cell>
          <cell r="F1708" t="str">
            <v>NAG PF</v>
          </cell>
          <cell r="G1708" t="e">
            <v>#N/A</v>
          </cell>
          <cell r="H1708" t="str">
            <v>NIP_D_ZARA_ELA_G02</v>
          </cell>
          <cell r="I1708" t="str">
            <v>Ranked IN</v>
          </cell>
          <cell r="J1708" t="str">
            <v>6. New gas (NLNG)</v>
          </cell>
          <cell r="K1708" t="str">
            <v>3. New Oil</v>
          </cell>
        </row>
        <row r="1709">
          <cell r="B1709" t="str">
            <v>NIP_N_ADIB_ELA_N01_D</v>
          </cell>
          <cell r="C1709" t="str">
            <v>Doable</v>
          </cell>
          <cell r="D1709" t="str">
            <v>ELA</v>
          </cell>
          <cell r="E1709" t="str">
            <v>ADIB</v>
          </cell>
          <cell r="F1709" t="str">
            <v>ADIBAWA1_FS</v>
          </cell>
          <cell r="G1709" t="str">
            <v>NIP_BP06_NFA</v>
          </cell>
          <cell r="H1709" t="str">
            <v>NIP_N_ADIB_ELA_N01</v>
          </cell>
          <cell r="I1709" t="str">
            <v>Ranked IN</v>
          </cell>
          <cell r="J1709" t="str">
            <v>1. NFA</v>
          </cell>
          <cell r="K1709" t="str">
            <v>1. NFA</v>
          </cell>
        </row>
        <row r="1710">
          <cell r="B1710" t="str">
            <v>NIP_N_ADNE_ELA_N01_D</v>
          </cell>
          <cell r="C1710" t="str">
            <v>Doable</v>
          </cell>
          <cell r="D1710" t="str">
            <v>ELA</v>
          </cell>
          <cell r="E1710" t="str">
            <v>ADNE</v>
          </cell>
          <cell r="F1710" t="str">
            <v>ADIBAWA1_FS</v>
          </cell>
          <cell r="G1710" t="str">
            <v>NIP_BP06_NFA</v>
          </cell>
          <cell r="H1710" t="str">
            <v>NIP_N_ADNE_ELA_N01</v>
          </cell>
          <cell r="I1710" t="str">
            <v>Ranked IN</v>
          </cell>
          <cell r="J1710" t="str">
            <v>1. NFA</v>
          </cell>
          <cell r="K1710" t="str">
            <v>1. NFA</v>
          </cell>
        </row>
        <row r="1711">
          <cell r="B1711" t="str">
            <v>NIP_N_AFIE_WLA_N01_D</v>
          </cell>
          <cell r="C1711" t="str">
            <v>Doable</v>
          </cell>
          <cell r="D1711" t="str">
            <v>WLA</v>
          </cell>
          <cell r="E1711" t="str">
            <v>AFIE</v>
          </cell>
          <cell r="F1711" t="str">
            <v>AFIESERE1_FS</v>
          </cell>
          <cell r="G1711" t="str">
            <v>NIP_BP06_NFA</v>
          </cell>
          <cell r="H1711" t="str">
            <v>NIP_N_AFIE_WLA_N01</v>
          </cell>
          <cell r="I1711" t="str">
            <v>Ranked IN</v>
          </cell>
          <cell r="J1711" t="str">
            <v>1. NFA</v>
          </cell>
          <cell r="K1711" t="str">
            <v>1. NFA</v>
          </cell>
        </row>
        <row r="1712">
          <cell r="B1712" t="str">
            <v>NIP_N_AFRE_WSS_N01_D</v>
          </cell>
          <cell r="C1712" t="str">
            <v>Doable</v>
          </cell>
          <cell r="D1712" t="str">
            <v>WSS</v>
          </cell>
          <cell r="E1712" t="str">
            <v>AFRE</v>
          </cell>
          <cell r="F1712" t="str">
            <v>ESCRAVOS_BEACH1_FS</v>
          </cell>
          <cell r="G1712" t="str">
            <v>NIP_BP06_NFA</v>
          </cell>
          <cell r="H1712" t="str">
            <v>NIP_N_AFRE_WSS_N01</v>
          </cell>
          <cell r="I1712" t="str">
            <v>Ranked IN</v>
          </cell>
          <cell r="J1712" t="str">
            <v>1. NFA</v>
          </cell>
          <cell r="K1712" t="str">
            <v>1. NFA</v>
          </cell>
        </row>
        <row r="1713">
          <cell r="B1713" t="str">
            <v>NIP_N_AFUO_WSS_N01_D</v>
          </cell>
          <cell r="C1713" t="str">
            <v>Doable</v>
          </cell>
          <cell r="D1713" t="str">
            <v>WSS</v>
          </cell>
          <cell r="E1713" t="str">
            <v>AFUO</v>
          </cell>
          <cell r="F1713" t="str">
            <v>OGBN_NAOC1_FS</v>
          </cell>
          <cell r="G1713" t="str">
            <v>NIP_BP06_NFA</v>
          </cell>
          <cell r="H1713" t="str">
            <v>NIP_N_AFUO_WSS_N01</v>
          </cell>
          <cell r="I1713" t="str">
            <v>Ranked IN</v>
          </cell>
          <cell r="J1713" t="str">
            <v>1. NFA</v>
          </cell>
          <cell r="K1713" t="str">
            <v>1. NFA</v>
          </cell>
        </row>
        <row r="1714">
          <cell r="B1714" t="str">
            <v>NIP_N_AGBA_WSS_N01_D</v>
          </cell>
          <cell r="C1714" t="str">
            <v>Doable</v>
          </cell>
          <cell r="D1714" t="str">
            <v>WSS</v>
          </cell>
          <cell r="E1714" t="str">
            <v>AGBA</v>
          </cell>
          <cell r="F1714" t="str">
            <v>OGBOTOBO1_FS</v>
          </cell>
          <cell r="G1714" t="str">
            <v>NIP_BP06_NFA</v>
          </cell>
          <cell r="H1714" t="str">
            <v>NIP_N_AGBA_WSS_N01</v>
          </cell>
          <cell r="I1714" t="str">
            <v>Ranked IN</v>
          </cell>
          <cell r="J1714" t="str">
            <v>1. NFA</v>
          </cell>
          <cell r="K1714" t="str">
            <v>1. NFA</v>
          </cell>
        </row>
        <row r="1715">
          <cell r="B1715" t="str">
            <v>NIP_N_AGBD_ELA_N01_D</v>
          </cell>
          <cell r="C1715" t="str">
            <v>Doable</v>
          </cell>
          <cell r="D1715" t="str">
            <v>ELA</v>
          </cell>
          <cell r="E1715" t="str">
            <v>AGBD</v>
          </cell>
          <cell r="F1715" t="str">
            <v>AGBADA2_FS</v>
          </cell>
          <cell r="G1715" t="str">
            <v>NIP_BP06_NFA</v>
          </cell>
          <cell r="H1715" t="str">
            <v>NIP_N_AGBD_ELA_N01</v>
          </cell>
          <cell r="I1715" t="str">
            <v>Ranked IN</v>
          </cell>
          <cell r="J1715" t="str">
            <v>1. NFA</v>
          </cell>
          <cell r="K1715" t="str">
            <v>1. NFA</v>
          </cell>
        </row>
        <row r="1716">
          <cell r="B1716" t="str">
            <v>NIP_N_AHIA_ELA_N01_D</v>
          </cell>
          <cell r="C1716" t="str">
            <v>Doable</v>
          </cell>
          <cell r="D1716" t="str">
            <v>ELA</v>
          </cell>
          <cell r="E1716" t="str">
            <v>AHIA</v>
          </cell>
          <cell r="F1716" t="str">
            <v>AHIA1_FS</v>
          </cell>
          <cell r="G1716" t="str">
            <v>NIP_BP06_NFA</v>
          </cell>
          <cell r="H1716" t="str">
            <v>NIP_N_AHIA_ELA_N01</v>
          </cell>
          <cell r="I1716" t="str">
            <v>Ranked IN</v>
          </cell>
          <cell r="J1716" t="str">
            <v>1. NFA</v>
          </cell>
          <cell r="K1716" t="str">
            <v>1. NFA</v>
          </cell>
        </row>
        <row r="1717">
          <cell r="B1717" t="str">
            <v>NIP_N_AJAT_WSS_N01_D</v>
          </cell>
          <cell r="C1717" t="str">
            <v>Doable</v>
          </cell>
          <cell r="D1717" t="str">
            <v>WSS</v>
          </cell>
          <cell r="E1717" t="str">
            <v>AJAT</v>
          </cell>
          <cell r="F1717" t="str">
            <v>OPUKUSHI1_FS</v>
          </cell>
          <cell r="G1717" t="str">
            <v>NIP_BP06_NFA</v>
          </cell>
          <cell r="H1717" t="str">
            <v>NIP_N_AJAT_WSS_N01</v>
          </cell>
          <cell r="I1717" t="str">
            <v>Ranked IN</v>
          </cell>
          <cell r="J1717" t="str">
            <v>1. NFA</v>
          </cell>
          <cell r="K1717" t="str">
            <v>1. NFA</v>
          </cell>
        </row>
        <row r="1718">
          <cell r="B1718" t="str">
            <v>NIP_N_AJUJ_WNS_N01_D</v>
          </cell>
          <cell r="C1718" t="str">
            <v>Doable</v>
          </cell>
          <cell r="D1718" t="str">
            <v>WNS</v>
          </cell>
          <cell r="E1718" t="str">
            <v>AJUJ</v>
          </cell>
          <cell r="F1718" t="str">
            <v>BATAN1_FS</v>
          </cell>
          <cell r="G1718" t="str">
            <v>NIP_BP06_NFA</v>
          </cell>
          <cell r="H1718" t="str">
            <v>NIP_N_AJUJ_WNS_N01</v>
          </cell>
          <cell r="I1718" t="str">
            <v>Ranked IN</v>
          </cell>
          <cell r="J1718" t="str">
            <v>1. NFA</v>
          </cell>
          <cell r="K1718" t="str">
            <v>1. NFA</v>
          </cell>
        </row>
        <row r="1719">
          <cell r="B1719" t="str">
            <v>NIP_N_AKON_WSS_N01_D</v>
          </cell>
          <cell r="C1719" t="str">
            <v>Doable</v>
          </cell>
          <cell r="D1719" t="str">
            <v>WSS</v>
          </cell>
          <cell r="E1719" t="str">
            <v>AKON</v>
          </cell>
          <cell r="F1719" t="str">
            <v>BENISEDE1_FS</v>
          </cell>
          <cell r="G1719" t="str">
            <v>NIP_BP06_NFA</v>
          </cell>
          <cell r="H1719" t="str">
            <v>NIP_N_AKON_WSS_N01</v>
          </cell>
          <cell r="I1719" t="str">
            <v>Ranked IN</v>
          </cell>
          <cell r="J1719" t="str">
            <v>1. NFA</v>
          </cell>
          <cell r="K1719" t="str">
            <v>1. NFA</v>
          </cell>
        </row>
        <row r="1720">
          <cell r="B1720" t="str">
            <v>NIP_N_AKOS_EES_N01_D</v>
          </cell>
          <cell r="C1720" t="str">
            <v>Doable</v>
          </cell>
          <cell r="D1720" t="str">
            <v>EES</v>
          </cell>
          <cell r="E1720" t="str">
            <v>AKOS</v>
          </cell>
          <cell r="F1720" t="str">
            <v>CAWTHORNE_CHANNEL3_FS</v>
          </cell>
          <cell r="G1720" t="str">
            <v>NIP_BP06_NFA</v>
          </cell>
          <cell r="H1720" t="str">
            <v>NIP_N_AKOS_EES_N01</v>
          </cell>
          <cell r="I1720" t="str">
            <v>Ranked IN</v>
          </cell>
          <cell r="J1720" t="str">
            <v>1. NFA</v>
          </cell>
          <cell r="K1720" t="str">
            <v>1. NFA</v>
          </cell>
        </row>
        <row r="1721">
          <cell r="B1721" t="str">
            <v>NIP_N_ALAK_EES_G01_D</v>
          </cell>
          <cell r="C1721" t="str">
            <v>Doable</v>
          </cell>
          <cell r="D1721" t="str">
            <v>EES</v>
          </cell>
          <cell r="E1721" t="str">
            <v>ALAK</v>
          </cell>
          <cell r="F1721" t="str">
            <v>NAG PF</v>
          </cell>
          <cell r="G1721" t="e">
            <v>#N/A</v>
          </cell>
          <cell r="H1721" t="str">
            <v>NIP_N_ALAK_EES_G01</v>
          </cell>
          <cell r="I1721" t="str">
            <v>Ranked IN</v>
          </cell>
          <cell r="J1721" t="str">
            <v>1. NFA</v>
          </cell>
          <cell r="K1721" t="str">
            <v>1. NFA</v>
          </cell>
        </row>
        <row r="1722">
          <cell r="B1722" t="str">
            <v>NIP_N_ALAK_EES_N01_D</v>
          </cell>
          <cell r="C1722" t="str">
            <v>Doable</v>
          </cell>
          <cell r="D1722" t="str">
            <v>EES</v>
          </cell>
          <cell r="E1722" t="str">
            <v>ALAK</v>
          </cell>
          <cell r="F1722" t="str">
            <v>ALAKIRI1_FS</v>
          </cell>
          <cell r="G1722" t="str">
            <v>NIP_BP06_NFA</v>
          </cell>
          <cell r="H1722" t="str">
            <v>NIP_N_ALAK_EES_N01</v>
          </cell>
          <cell r="I1722" t="str">
            <v>Ranked IN</v>
          </cell>
          <cell r="J1722" t="str">
            <v>1. NFA</v>
          </cell>
          <cell r="K1722" t="str">
            <v>1. NFA</v>
          </cell>
        </row>
        <row r="1723">
          <cell r="B1723" t="str">
            <v>NIP_N_AMUK_WLA_N01_D</v>
          </cell>
          <cell r="C1723" t="str">
            <v>Doable</v>
          </cell>
          <cell r="D1723" t="str">
            <v>WLA</v>
          </cell>
          <cell r="E1723" t="str">
            <v>AMUK</v>
          </cell>
          <cell r="F1723" t="str">
            <v>AMUKPE1_FS</v>
          </cell>
          <cell r="G1723" t="str">
            <v>NIP_BP06_NFA</v>
          </cell>
          <cell r="H1723" t="str">
            <v>NIP_N_AMUK_WLA_N01</v>
          </cell>
          <cell r="I1723" t="str">
            <v>Ranked IN</v>
          </cell>
          <cell r="J1723" t="str">
            <v>1. NFA</v>
          </cell>
          <cell r="K1723" t="str">
            <v>1. NFA</v>
          </cell>
        </row>
        <row r="1724">
          <cell r="B1724" t="str">
            <v>NIP_N_AWNW_EES_N01_D</v>
          </cell>
          <cell r="C1724" t="str">
            <v>Doable</v>
          </cell>
          <cell r="D1724" t="str">
            <v>EES</v>
          </cell>
          <cell r="E1724" t="str">
            <v>AWNW</v>
          </cell>
          <cell r="F1724" t="str">
            <v>EKULAMA1_FS</v>
          </cell>
          <cell r="G1724" t="str">
            <v>NIP_BP06_NFA</v>
          </cell>
          <cell r="H1724" t="str">
            <v>NIP_N_AWNW_EES_N01</v>
          </cell>
          <cell r="I1724" t="str">
            <v>Ranked IN</v>
          </cell>
          <cell r="J1724" t="str">
            <v>1. NFA</v>
          </cell>
          <cell r="K1724" t="str">
            <v>1. NFA</v>
          </cell>
        </row>
        <row r="1725">
          <cell r="B1725" t="str">
            <v>NIP_N_AWOB_EES_N01_D</v>
          </cell>
          <cell r="C1725" t="str">
            <v>Doable</v>
          </cell>
          <cell r="D1725" t="str">
            <v>EES</v>
          </cell>
          <cell r="E1725" t="str">
            <v>AWOB</v>
          </cell>
          <cell r="F1725" t="str">
            <v>AWOBA1_FS</v>
          </cell>
          <cell r="G1725" t="str">
            <v>NIP_BP06_NFA</v>
          </cell>
          <cell r="H1725" t="str">
            <v>NIP_N_AWOB_EES_N01</v>
          </cell>
          <cell r="I1725" t="str">
            <v>Ranked IN</v>
          </cell>
          <cell r="J1725" t="str">
            <v>1. NFA</v>
          </cell>
          <cell r="K1725" t="str">
            <v>1. NFA</v>
          </cell>
        </row>
        <row r="1726">
          <cell r="B1726" t="str">
            <v>NIP_N_BATA_WNS_N01_D</v>
          </cell>
          <cell r="C1726" t="str">
            <v>Doable</v>
          </cell>
          <cell r="D1726" t="str">
            <v>WNS</v>
          </cell>
          <cell r="E1726" t="str">
            <v>BATA</v>
          </cell>
          <cell r="F1726" t="str">
            <v>BATAN1_FS</v>
          </cell>
          <cell r="G1726" t="str">
            <v>NIP_BP06_NFA</v>
          </cell>
          <cell r="H1726" t="str">
            <v>NIP_N_BATA_WNS_N01</v>
          </cell>
          <cell r="I1726" t="str">
            <v>Ranked IN</v>
          </cell>
          <cell r="J1726" t="str">
            <v>1. NFA</v>
          </cell>
          <cell r="K1726" t="str">
            <v>1. NFA</v>
          </cell>
        </row>
        <row r="1727">
          <cell r="B1727" t="str">
            <v>NIP_N_BELE_EWS_N01_D</v>
          </cell>
          <cell r="C1727" t="str">
            <v>Doable</v>
          </cell>
          <cell r="D1727" t="str">
            <v>EWS</v>
          </cell>
          <cell r="E1727" t="str">
            <v>BELE</v>
          </cell>
          <cell r="F1727" t="str">
            <v>BELEMA1_FS</v>
          </cell>
          <cell r="G1727" t="str">
            <v>NIP_BP06_NFA</v>
          </cell>
          <cell r="H1727" t="str">
            <v>NIP_N_BELE_EWS_N01</v>
          </cell>
          <cell r="I1727" t="str">
            <v>Ranked IN</v>
          </cell>
          <cell r="J1727" t="str">
            <v>1. NFA</v>
          </cell>
          <cell r="K1727" t="str">
            <v>1. NFA</v>
          </cell>
        </row>
        <row r="1728">
          <cell r="B1728" t="str">
            <v>NIP_N_BENS_WSS_N01_D</v>
          </cell>
          <cell r="C1728" t="str">
            <v>Doable</v>
          </cell>
          <cell r="D1728" t="str">
            <v>WSS</v>
          </cell>
          <cell r="E1728" t="str">
            <v>BENS</v>
          </cell>
          <cell r="F1728" t="str">
            <v>BENISEDE1_FS</v>
          </cell>
          <cell r="G1728" t="str">
            <v>NIP_BP06_NFA</v>
          </cell>
          <cell r="H1728" t="str">
            <v>NIP_N_BENS_WSS_N01</v>
          </cell>
          <cell r="I1728" t="str">
            <v>Ranked IN</v>
          </cell>
          <cell r="J1728" t="str">
            <v>1. NFA</v>
          </cell>
          <cell r="K1728" t="str">
            <v>1. NFA</v>
          </cell>
        </row>
        <row r="1729">
          <cell r="B1729" t="str">
            <v>NIP_N_BISE_ELA_N01_D</v>
          </cell>
          <cell r="C1729" t="str">
            <v>Doable</v>
          </cell>
          <cell r="D1729" t="str">
            <v>ELA</v>
          </cell>
          <cell r="E1729" t="str">
            <v>BISE</v>
          </cell>
          <cell r="F1729" t="str">
            <v>IDU_NAOC1_FS</v>
          </cell>
          <cell r="G1729" t="str">
            <v>NIP_BP06_NFA</v>
          </cell>
          <cell r="H1729" t="str">
            <v>NIP_N_BISE_ELA_N01</v>
          </cell>
          <cell r="I1729" t="str">
            <v>Ranked IN</v>
          </cell>
          <cell r="J1729" t="str">
            <v>1. NFA</v>
          </cell>
          <cell r="K1729" t="str">
            <v>1. NFA</v>
          </cell>
        </row>
        <row r="1730">
          <cell r="B1730" t="str">
            <v>NIP_N_BNYN_EES_N01_D</v>
          </cell>
          <cell r="C1730" t="str">
            <v>Doable</v>
          </cell>
          <cell r="D1730" t="str">
            <v>EES</v>
          </cell>
          <cell r="E1730" t="str">
            <v>BNYN</v>
          </cell>
          <cell r="F1730" t="str">
            <v>BONNY1_FS</v>
          </cell>
          <cell r="G1730" t="str">
            <v>NIP_BP06_NFA</v>
          </cell>
          <cell r="H1730" t="str">
            <v>NIP_N_BNYN_EES_N01</v>
          </cell>
          <cell r="I1730" t="str">
            <v>Ranked IN</v>
          </cell>
          <cell r="J1730" t="str">
            <v>1. NFA</v>
          </cell>
          <cell r="K1730" t="str">
            <v>1. NFA</v>
          </cell>
        </row>
        <row r="1731">
          <cell r="B1731" t="str">
            <v>NIP_N_BONN_EES_G01_D</v>
          </cell>
          <cell r="C1731" t="str">
            <v>Doable</v>
          </cell>
          <cell r="D1731" t="str">
            <v>EES</v>
          </cell>
          <cell r="E1731" t="str">
            <v>BONN</v>
          </cell>
          <cell r="F1731" t="str">
            <v>NAG PF</v>
          </cell>
          <cell r="G1731" t="e">
            <v>#N/A</v>
          </cell>
          <cell r="H1731" t="str">
            <v>NIP_N_BONN_EES_G01</v>
          </cell>
          <cell r="I1731" t="str">
            <v>Ranked IN</v>
          </cell>
          <cell r="J1731" t="str">
            <v>1. NFA</v>
          </cell>
          <cell r="K1731" t="str">
            <v>1. NFA</v>
          </cell>
        </row>
        <row r="1732">
          <cell r="B1732" t="str">
            <v>NIP_N_BONN_EES_N01_D</v>
          </cell>
          <cell r="C1732" t="str">
            <v>Doable</v>
          </cell>
          <cell r="D1732" t="str">
            <v>EES</v>
          </cell>
          <cell r="E1732" t="str">
            <v>BONN</v>
          </cell>
          <cell r="F1732" t="str">
            <v>BONNY1_FS</v>
          </cell>
          <cell r="G1732" t="str">
            <v>NIP_BP06_NFA</v>
          </cell>
          <cell r="H1732" t="str">
            <v>NIP_N_BONN_EES_N01</v>
          </cell>
          <cell r="I1732" t="str">
            <v>Ranked IN</v>
          </cell>
          <cell r="J1732" t="str">
            <v>1. NFA</v>
          </cell>
          <cell r="K1732" t="str">
            <v>1. NFA</v>
          </cell>
        </row>
        <row r="1733">
          <cell r="B1733" t="str">
            <v>NIP_N_BONT_EES_N01_D</v>
          </cell>
          <cell r="C1733" t="str">
            <v>Doable</v>
          </cell>
          <cell r="D1733" t="str">
            <v>EES</v>
          </cell>
          <cell r="E1733" t="str">
            <v>BONT</v>
          </cell>
          <cell r="F1733" t="str">
            <v>BONNY1_FS</v>
          </cell>
          <cell r="G1733" t="str">
            <v>NIP_BP06_NFA</v>
          </cell>
          <cell r="H1733" t="str">
            <v>NIP_N_BONT_EES_N01</v>
          </cell>
          <cell r="I1733" t="str">
            <v>Ranked IN</v>
          </cell>
          <cell r="J1733" t="str">
            <v>1. NFA</v>
          </cell>
          <cell r="K1733" t="str">
            <v>1. NFA</v>
          </cell>
        </row>
        <row r="1734">
          <cell r="B1734" t="str">
            <v>NIP_N_CAWC_EES_N01_D</v>
          </cell>
          <cell r="C1734" t="str">
            <v>Doable</v>
          </cell>
          <cell r="D1734" t="str">
            <v>EES</v>
          </cell>
          <cell r="E1734" t="str">
            <v>CAWC</v>
          </cell>
          <cell r="F1734" t="str">
            <v>CAWTHORNE_CHANNEL3_FS</v>
          </cell>
          <cell r="G1734" t="str">
            <v>NIP_BP06_NFA</v>
          </cell>
          <cell r="H1734" t="str">
            <v>NIP_N_CAWC_EES_N01</v>
          </cell>
          <cell r="I1734" t="str">
            <v>Ranked IN</v>
          </cell>
          <cell r="J1734" t="str">
            <v>1. NFA</v>
          </cell>
          <cell r="K1734" t="str">
            <v>1. NFA</v>
          </cell>
        </row>
        <row r="1735">
          <cell r="B1735" t="str">
            <v>NIP_N_DBUC_EWS_N01_D</v>
          </cell>
          <cell r="C1735" t="str">
            <v>Doable</v>
          </cell>
          <cell r="D1735" t="str">
            <v>EWS</v>
          </cell>
          <cell r="E1735" t="str">
            <v>DBUC</v>
          </cell>
          <cell r="F1735" t="str">
            <v>DIEBU_CREEK1_FS</v>
          </cell>
          <cell r="G1735" t="str">
            <v>NIP_BP06_NFA</v>
          </cell>
          <cell r="H1735" t="str">
            <v>NIP_N_DBUC_EWS_N01</v>
          </cell>
          <cell r="I1735" t="str">
            <v>Ranked IN</v>
          </cell>
          <cell r="J1735" t="str">
            <v>1. NFA</v>
          </cell>
          <cell r="K1735" t="str">
            <v>1. NFA</v>
          </cell>
        </row>
        <row r="1736">
          <cell r="B1736" t="str">
            <v>NIP_N_EAzz_OFS_N01_D</v>
          </cell>
          <cell r="C1736" t="str">
            <v>Doable</v>
          </cell>
          <cell r="D1736" t="str">
            <v>OFS</v>
          </cell>
          <cell r="E1736" t="str">
            <v>EAzz</v>
          </cell>
          <cell r="F1736" t="str">
            <v>Offshore PF</v>
          </cell>
          <cell r="G1736" t="str">
            <v>NIP_BP06_NFA</v>
          </cell>
          <cell r="H1736" t="str">
            <v>NIP_N_EAzz_OFS_N01</v>
          </cell>
          <cell r="I1736" t="str">
            <v>Ranked IN</v>
          </cell>
          <cell r="J1736" t="str">
            <v>1. NFA</v>
          </cell>
          <cell r="K1736" t="str">
            <v>1. NFA</v>
          </cell>
        </row>
        <row r="1737">
          <cell r="B1737" t="str">
            <v>NIP_N_EGBM_ELA_N01_D</v>
          </cell>
          <cell r="C1737" t="str">
            <v>Doable</v>
          </cell>
          <cell r="D1737" t="str">
            <v>ELA</v>
          </cell>
          <cell r="E1737" t="str">
            <v>EGBM</v>
          </cell>
          <cell r="F1737" t="str">
            <v>EGBEMA1_FS</v>
          </cell>
          <cell r="G1737" t="str">
            <v>NIP_BP06_NFA</v>
          </cell>
          <cell r="H1737" t="str">
            <v>NIP_N_EGBM_ELA_N01</v>
          </cell>
          <cell r="I1737" t="str">
            <v>Ranked IN</v>
          </cell>
          <cell r="J1737" t="str">
            <v>1. NFA</v>
          </cell>
          <cell r="K1737" t="str">
            <v>1. NFA</v>
          </cell>
        </row>
        <row r="1738">
          <cell r="B1738" t="str">
            <v>NIP_N_EGBW_ELA_N01_D</v>
          </cell>
          <cell r="C1738" t="str">
            <v>Doable</v>
          </cell>
          <cell r="D1738" t="str">
            <v>ELA</v>
          </cell>
          <cell r="E1738" t="str">
            <v>EGBW</v>
          </cell>
          <cell r="F1738" t="str">
            <v>EGBEMA_WEST1_FS</v>
          </cell>
          <cell r="G1738" t="str">
            <v>NIP_BP06_NFA</v>
          </cell>
          <cell r="H1738" t="str">
            <v>NIP_N_EGBW_ELA_N01</v>
          </cell>
          <cell r="I1738" t="str">
            <v>Ranked IN</v>
          </cell>
          <cell r="J1738" t="str">
            <v>1. NFA</v>
          </cell>
          <cell r="K1738" t="str">
            <v>1. NFA</v>
          </cell>
        </row>
        <row r="1739">
          <cell r="B1739" t="str">
            <v>NIP_N_EGWA_WNS_N01_D</v>
          </cell>
          <cell r="C1739" t="str">
            <v>Doable</v>
          </cell>
          <cell r="D1739" t="str">
            <v>WNS</v>
          </cell>
          <cell r="E1739" t="str">
            <v>EGWA</v>
          </cell>
          <cell r="F1739" t="str">
            <v>EGWA2_FS</v>
          </cell>
          <cell r="G1739" t="str">
            <v>NIP_BP06_NFA</v>
          </cell>
          <cell r="H1739" t="str">
            <v>NIP_N_EGWA_WNS_N01</v>
          </cell>
          <cell r="I1739" t="str">
            <v>Ranked IN</v>
          </cell>
          <cell r="J1739" t="str">
            <v>1. NFA</v>
          </cell>
          <cell r="K1739" t="str">
            <v>1. NFA</v>
          </cell>
        </row>
        <row r="1740">
          <cell r="B1740" t="str">
            <v>NIP_N_EJAz_OFS_N01_D</v>
          </cell>
          <cell r="C1740" t="str">
            <v>Doable</v>
          </cell>
          <cell r="D1740" t="str">
            <v>OFS</v>
          </cell>
          <cell r="E1740" t="str">
            <v>EJAz</v>
          </cell>
          <cell r="F1740" t="str">
            <v>Offshore PF</v>
          </cell>
          <cell r="G1740" t="str">
            <v>NIP_BP06_NFA</v>
          </cell>
          <cell r="H1740" t="str">
            <v>NIP_N_EJAz_OFS_N01</v>
          </cell>
          <cell r="I1740" t="str">
            <v>Ranked IN</v>
          </cell>
          <cell r="J1740" t="str">
            <v>1. NFA</v>
          </cell>
          <cell r="K1740" t="str">
            <v>1. NFA</v>
          </cell>
        </row>
        <row r="1741">
          <cell r="B1741" t="str">
            <v>NIP_N_EKUL_EWS_N01_D</v>
          </cell>
          <cell r="C1741" t="str">
            <v>Doable</v>
          </cell>
          <cell r="D1741" t="str">
            <v>EWS</v>
          </cell>
          <cell r="E1741" t="str">
            <v>EKUL</v>
          </cell>
          <cell r="F1741" t="str">
            <v>EKULAMA2_FS</v>
          </cell>
          <cell r="G1741" t="str">
            <v>NIP_BP06_NFA</v>
          </cell>
          <cell r="H1741" t="str">
            <v>NIP_N_EKUL_EWS_N01</v>
          </cell>
          <cell r="I1741" t="str">
            <v>Ranked IN</v>
          </cell>
          <cell r="J1741" t="str">
            <v>1. NFA</v>
          </cell>
          <cell r="K1741" t="str">
            <v>1. NFA</v>
          </cell>
        </row>
        <row r="1742">
          <cell r="B1742" t="str">
            <v>NIP_N_ELWA_ELA_N01_D</v>
          </cell>
          <cell r="C1742" t="str">
            <v>Doable</v>
          </cell>
          <cell r="D1742" t="str">
            <v>ELA</v>
          </cell>
          <cell r="E1742" t="str">
            <v>ELWA</v>
          </cell>
          <cell r="F1742" t="str">
            <v>AGBADA1_FS</v>
          </cell>
          <cell r="G1742" t="str">
            <v>NIP_BP06_NFA</v>
          </cell>
          <cell r="H1742" t="str">
            <v>NIP_N_ELWA_ELA_N01</v>
          </cell>
          <cell r="I1742" t="str">
            <v>Ranked IN</v>
          </cell>
          <cell r="J1742" t="str">
            <v>1. NFA</v>
          </cell>
          <cell r="K1742" t="str">
            <v>1. NFA</v>
          </cell>
        </row>
        <row r="1743">
          <cell r="B1743" t="str">
            <v>NIP_N_ERMU_WLA_N01_D</v>
          </cell>
          <cell r="C1743" t="str">
            <v>Doable</v>
          </cell>
          <cell r="D1743" t="str">
            <v>WLA</v>
          </cell>
          <cell r="E1743" t="str">
            <v>ERMU</v>
          </cell>
          <cell r="F1743" t="str">
            <v>ERIEMU1_FS</v>
          </cell>
          <cell r="G1743" t="str">
            <v>NIP_BP06_NFA</v>
          </cell>
          <cell r="H1743" t="str">
            <v>NIP_N_ERMU_WLA_N01</v>
          </cell>
          <cell r="I1743" t="str">
            <v>Ranked IN</v>
          </cell>
          <cell r="J1743" t="str">
            <v>1. NFA</v>
          </cell>
          <cell r="K1743" t="str">
            <v>1. NFA</v>
          </cell>
        </row>
        <row r="1744">
          <cell r="B1744" t="str">
            <v>NIP_N_ESCB_WNS_N01_D</v>
          </cell>
          <cell r="C1744" t="str">
            <v>Doable</v>
          </cell>
          <cell r="D1744" t="str">
            <v>WNS</v>
          </cell>
          <cell r="E1744" t="str">
            <v>ESCB</v>
          </cell>
          <cell r="F1744" t="str">
            <v>ESCRAVOS_BEACH1_FS</v>
          </cell>
          <cell r="G1744" t="str">
            <v>NIP_BP06_NFA</v>
          </cell>
          <cell r="H1744" t="str">
            <v>NIP_N_ESCB_WNS_N01</v>
          </cell>
          <cell r="I1744" t="str">
            <v>Ranked IN</v>
          </cell>
          <cell r="J1744" t="str">
            <v>1. NFA</v>
          </cell>
          <cell r="K1744" t="str">
            <v>1. NFA</v>
          </cell>
        </row>
        <row r="1745">
          <cell r="B1745" t="str">
            <v>NIP_N_ETEL_ELA_N01_D</v>
          </cell>
          <cell r="C1745" t="str">
            <v>Doable</v>
          </cell>
          <cell r="D1745" t="str">
            <v>ELA</v>
          </cell>
          <cell r="E1745" t="str">
            <v>ETEL</v>
          </cell>
          <cell r="F1745" t="str">
            <v>ETELEBOU1_FS</v>
          </cell>
          <cell r="G1745" t="str">
            <v>NIP_BP06_NFA</v>
          </cell>
          <cell r="H1745" t="str">
            <v>NIP_N_ETEL_ELA_N01</v>
          </cell>
          <cell r="I1745" t="str">
            <v>Ranked IN</v>
          </cell>
          <cell r="J1745" t="str">
            <v>1. NFA</v>
          </cell>
          <cell r="K1745" t="str">
            <v>1. NFA</v>
          </cell>
        </row>
        <row r="1746">
          <cell r="B1746" t="str">
            <v>NIP_N_EVWR_WLA_N01_D</v>
          </cell>
          <cell r="C1746" t="str">
            <v>Doable</v>
          </cell>
          <cell r="D1746" t="str">
            <v>WLA</v>
          </cell>
          <cell r="E1746" t="str">
            <v>EVWR</v>
          </cell>
          <cell r="F1746" t="str">
            <v>EVWRENI1_FS</v>
          </cell>
          <cell r="G1746" t="str">
            <v>NIP_BP06_NFA</v>
          </cell>
          <cell r="H1746" t="str">
            <v>NIP_N_EVWR_WLA_N01</v>
          </cell>
          <cell r="I1746" t="str">
            <v>Ranked IN</v>
          </cell>
          <cell r="J1746" t="str">
            <v>1. NFA</v>
          </cell>
          <cell r="K1746" t="str">
            <v>1. NFA</v>
          </cell>
        </row>
        <row r="1747">
          <cell r="B1747" t="str">
            <v>NIP_N_FORC_WSS_N01_D</v>
          </cell>
          <cell r="C1747" t="str">
            <v>Doable</v>
          </cell>
          <cell r="D1747" t="str">
            <v>WSS</v>
          </cell>
          <cell r="E1747" t="str">
            <v>FORC</v>
          </cell>
          <cell r="F1747" t="str">
            <v>FORCADOS4_FS</v>
          </cell>
          <cell r="G1747" t="str">
            <v>NIP_BP06_NFA</v>
          </cell>
          <cell r="H1747" t="str">
            <v>NIP_N_FORC_WSS_N01</v>
          </cell>
          <cell r="I1747" t="str">
            <v>Ranked IN</v>
          </cell>
          <cell r="J1747" t="str">
            <v>1. NFA</v>
          </cell>
          <cell r="K1747" t="str">
            <v>1. NFA</v>
          </cell>
        </row>
        <row r="1748">
          <cell r="B1748" t="str">
            <v>NIP_N_GBAR_ELA_N01_D</v>
          </cell>
          <cell r="C1748" t="str">
            <v>Doable</v>
          </cell>
          <cell r="D1748" t="str">
            <v>ELA</v>
          </cell>
          <cell r="E1748" t="str">
            <v>GBAR</v>
          </cell>
          <cell r="F1748" t="str">
            <v>KOLO_CREEK1_FS</v>
          </cell>
          <cell r="G1748" t="str">
            <v>NIP_BP06_NFA</v>
          </cell>
          <cell r="H1748" t="str">
            <v>NIP_N_GBAR_ELA_N01</v>
          </cell>
          <cell r="I1748" t="str">
            <v>Ranked IN</v>
          </cell>
          <cell r="J1748" t="str">
            <v>1. NFA</v>
          </cell>
          <cell r="K1748" t="str">
            <v>1. NFA</v>
          </cell>
        </row>
        <row r="1749">
          <cell r="B1749" t="str">
            <v>NIP_N_IMOR_ELA_N01_D</v>
          </cell>
          <cell r="C1749" t="str">
            <v>Doable</v>
          </cell>
          <cell r="D1749" t="str">
            <v>ELA</v>
          </cell>
          <cell r="E1749" t="str">
            <v>IMOR</v>
          </cell>
          <cell r="F1749" t="str">
            <v>IMO_RIVER3_FS</v>
          </cell>
          <cell r="G1749" t="str">
            <v>NIP_BP06_NFA</v>
          </cell>
          <cell r="H1749" t="str">
            <v>NIP_N_IMOR_ELA_N01</v>
          </cell>
          <cell r="I1749" t="str">
            <v>Ranked IN</v>
          </cell>
          <cell r="J1749" t="str">
            <v>1. NFA</v>
          </cell>
          <cell r="K1749" t="str">
            <v>1. NFA</v>
          </cell>
        </row>
        <row r="1750">
          <cell r="B1750" t="str">
            <v>NIP_N_ISIM_ELA_N01_D</v>
          </cell>
          <cell r="C1750" t="str">
            <v>Doable</v>
          </cell>
          <cell r="D1750" t="str">
            <v>ELA</v>
          </cell>
          <cell r="E1750" t="str">
            <v>ISIM</v>
          </cell>
          <cell r="F1750" t="str">
            <v>ISIMIRI1_FS</v>
          </cell>
          <cell r="G1750" t="str">
            <v>NIP_BP06_NFA</v>
          </cell>
          <cell r="H1750" t="str">
            <v>NIP_N_ISIM_ELA_N01</v>
          </cell>
          <cell r="I1750" t="str">
            <v>Ranked IN</v>
          </cell>
          <cell r="J1750" t="str">
            <v>1. NFA</v>
          </cell>
          <cell r="K1750" t="str">
            <v>1. NFA</v>
          </cell>
        </row>
        <row r="1751">
          <cell r="B1751" t="str">
            <v>NIP_N_ISOK_WLA_N01_D</v>
          </cell>
          <cell r="C1751" t="str">
            <v>Doable</v>
          </cell>
          <cell r="D1751" t="str">
            <v>WLA</v>
          </cell>
          <cell r="E1751" t="str">
            <v>ISOK</v>
          </cell>
          <cell r="F1751" t="str">
            <v>OGINI1_FS</v>
          </cell>
          <cell r="G1751" t="str">
            <v>NIP_BP06_NFA</v>
          </cell>
          <cell r="H1751" t="str">
            <v>NIP_N_ISOK_WLA_N01</v>
          </cell>
          <cell r="I1751" t="str">
            <v>Ranked IN</v>
          </cell>
          <cell r="J1751" t="str">
            <v>1. NFA</v>
          </cell>
          <cell r="K1751" t="str">
            <v>1. NFA</v>
          </cell>
        </row>
        <row r="1752">
          <cell r="B1752" t="str">
            <v>NIP_N_JONC_WNS_N01_D</v>
          </cell>
          <cell r="C1752" t="str">
            <v>Doable</v>
          </cell>
          <cell r="D1752" t="str">
            <v>WNS</v>
          </cell>
          <cell r="E1752" t="str">
            <v>JONC</v>
          </cell>
          <cell r="F1752" t="str">
            <v>JONES_CREEK1_FS</v>
          </cell>
          <cell r="G1752" t="str">
            <v>NIP_BP06_NFA</v>
          </cell>
          <cell r="H1752" t="str">
            <v>NIP_N_JONC_WNS_N01</v>
          </cell>
          <cell r="I1752" t="str">
            <v>Ranked IN</v>
          </cell>
          <cell r="J1752" t="str">
            <v>1. NFA</v>
          </cell>
          <cell r="K1752" t="str">
            <v>1. NFA</v>
          </cell>
        </row>
        <row r="1753">
          <cell r="B1753" t="str">
            <v>NIP_N_KANB_WSS_N01_D</v>
          </cell>
          <cell r="C1753" t="str">
            <v>Doable</v>
          </cell>
          <cell r="D1753" t="str">
            <v>WSS</v>
          </cell>
          <cell r="E1753" t="str">
            <v>KANB</v>
          </cell>
          <cell r="F1753" t="str">
            <v>TUNU1_FS</v>
          </cell>
          <cell r="G1753" t="str">
            <v>NIP_BP06_NFA</v>
          </cell>
          <cell r="H1753" t="str">
            <v>NIP_N_KANB_WSS_N01</v>
          </cell>
          <cell r="I1753" t="str">
            <v>Ranked IN</v>
          </cell>
          <cell r="J1753" t="str">
            <v>1. NFA</v>
          </cell>
          <cell r="K1753" t="str">
            <v>1. NFA</v>
          </cell>
        </row>
        <row r="1754">
          <cell r="B1754" t="str">
            <v>NIP_N_KOCR_ELA_N01_D</v>
          </cell>
          <cell r="C1754" t="str">
            <v>Doable</v>
          </cell>
          <cell r="D1754" t="str">
            <v>ELA</v>
          </cell>
          <cell r="E1754" t="str">
            <v>KOCR</v>
          </cell>
          <cell r="F1754" t="str">
            <v>KOLO_CREEK1_FS</v>
          </cell>
          <cell r="G1754" t="str">
            <v>NIP_BP06_NFA</v>
          </cell>
          <cell r="H1754" t="str">
            <v>NIP_N_KOCR_ELA_N01</v>
          </cell>
          <cell r="I1754" t="str">
            <v>Ranked IN</v>
          </cell>
          <cell r="J1754" t="str">
            <v>1. NFA</v>
          </cell>
          <cell r="K1754" t="str">
            <v>1. NFA</v>
          </cell>
        </row>
        <row r="1755">
          <cell r="B1755" t="str">
            <v>NIP_N_KOKR_WLA_N01_D</v>
          </cell>
          <cell r="C1755" t="str">
            <v>Doable</v>
          </cell>
          <cell r="D1755" t="str">
            <v>WLA</v>
          </cell>
          <cell r="E1755" t="str">
            <v>KOKR</v>
          </cell>
          <cell r="F1755" t="str">
            <v>KOKORI1_FS</v>
          </cell>
          <cell r="G1755" t="str">
            <v>NIP_BP06_NFA</v>
          </cell>
          <cell r="H1755" t="str">
            <v>NIP_N_KOKR_WLA_N01</v>
          </cell>
          <cell r="I1755" t="str">
            <v>Ranked IN</v>
          </cell>
          <cell r="J1755" t="str">
            <v>1. NFA</v>
          </cell>
          <cell r="K1755" t="str">
            <v>1. NFA</v>
          </cell>
        </row>
        <row r="1756">
          <cell r="B1756" t="str">
            <v>NIP_N_KRAK_EES_N01_D</v>
          </cell>
          <cell r="C1756" t="str">
            <v>Doable</v>
          </cell>
          <cell r="D1756" t="str">
            <v>EES</v>
          </cell>
          <cell r="E1756" t="str">
            <v>KRAK</v>
          </cell>
          <cell r="F1756" t="str">
            <v>KRAKAMA1_FS</v>
          </cell>
          <cell r="G1756" t="str">
            <v>NIP_BP06_NFA</v>
          </cell>
          <cell r="H1756" t="str">
            <v>NIP_N_KRAK_EES_N01</v>
          </cell>
          <cell r="I1756" t="str">
            <v>Ranked IN</v>
          </cell>
          <cell r="J1756" t="str">
            <v>1. NFA</v>
          </cell>
          <cell r="K1756" t="str">
            <v>1. NFA</v>
          </cell>
        </row>
        <row r="1757">
          <cell r="B1757" t="str">
            <v>NIP_N_MINI_ELA_N01_D</v>
          </cell>
          <cell r="C1757" t="str">
            <v>Doable</v>
          </cell>
          <cell r="D1757" t="str">
            <v>ELA</v>
          </cell>
          <cell r="E1757" t="str">
            <v>MINI</v>
          </cell>
          <cell r="F1757" t="str">
            <v>AHIA1_FS</v>
          </cell>
          <cell r="G1757" t="str">
            <v>NIP_BP06_NFA</v>
          </cell>
          <cell r="H1757" t="str">
            <v>NIP_N_MINI_ELA_N01</v>
          </cell>
          <cell r="I1757" t="str">
            <v>Ranked IN</v>
          </cell>
          <cell r="J1757" t="str">
            <v>1. NFA</v>
          </cell>
          <cell r="K1757" t="str">
            <v>1. NFA</v>
          </cell>
        </row>
        <row r="1758">
          <cell r="B1758" t="str">
            <v>NIP_N_NECE_EWS_N01_D</v>
          </cell>
          <cell r="C1758" t="str">
            <v>Doable</v>
          </cell>
          <cell r="D1758" t="str">
            <v>EWS</v>
          </cell>
          <cell r="E1758" t="str">
            <v>NECE</v>
          </cell>
          <cell r="F1758" t="str">
            <v>NEMBE_CREEK4_FS</v>
          </cell>
          <cell r="G1758" t="str">
            <v>NIP_BP06_NFA</v>
          </cell>
          <cell r="H1758" t="str">
            <v>NIP_N_NECE_EWS_N01</v>
          </cell>
          <cell r="I1758" t="str">
            <v>Ranked IN</v>
          </cell>
          <cell r="J1758" t="str">
            <v>1. NFA</v>
          </cell>
          <cell r="K1758" t="str">
            <v>1. NFA</v>
          </cell>
        </row>
        <row r="1759">
          <cell r="B1759" t="str">
            <v>NIP_N_NEMC_EWS_N01_D</v>
          </cell>
          <cell r="C1759" t="str">
            <v>Doable</v>
          </cell>
          <cell r="D1759" t="str">
            <v>EWS</v>
          </cell>
          <cell r="E1759" t="str">
            <v>NEMC</v>
          </cell>
          <cell r="F1759" t="str">
            <v>NEMBE_CREEK4_FS</v>
          </cell>
          <cell r="G1759" t="str">
            <v>NIP_BP06_NFA</v>
          </cell>
          <cell r="H1759" t="str">
            <v>NIP_N_NEMC_EWS_N01</v>
          </cell>
          <cell r="I1759" t="str">
            <v>Ranked IN</v>
          </cell>
          <cell r="J1759" t="str">
            <v>1. NFA</v>
          </cell>
          <cell r="K1759" t="str">
            <v>1. NFA</v>
          </cell>
        </row>
        <row r="1760">
          <cell r="B1760" t="str">
            <v>NIP_N_NKAL_ELA_N01_D</v>
          </cell>
          <cell r="C1760" t="str">
            <v>Doable</v>
          </cell>
          <cell r="D1760" t="str">
            <v>ELA</v>
          </cell>
          <cell r="E1760" t="str">
            <v>NKAL</v>
          </cell>
          <cell r="F1760" t="str">
            <v>NKALI1_FS</v>
          </cell>
          <cell r="G1760" t="str">
            <v>NIP_BP06_NFA</v>
          </cell>
          <cell r="H1760" t="str">
            <v>NIP_N_NKAL_ELA_N01</v>
          </cell>
          <cell r="I1760" t="str">
            <v>Ranked IN</v>
          </cell>
          <cell r="J1760" t="str">
            <v>1. NFA</v>
          </cell>
          <cell r="K1760" t="str">
            <v>1. NFA</v>
          </cell>
        </row>
        <row r="1761">
          <cell r="B1761" t="str">
            <v>NIP_N_NUNR_EWS_N01_D</v>
          </cell>
          <cell r="C1761" t="str">
            <v>Doable</v>
          </cell>
          <cell r="D1761" t="str">
            <v>EWS</v>
          </cell>
          <cell r="E1761" t="str">
            <v>NUNR</v>
          </cell>
          <cell r="F1761" t="str">
            <v>NUN_RIVER1_FS</v>
          </cell>
          <cell r="G1761" t="str">
            <v>NIP_BP06_NFA</v>
          </cell>
          <cell r="H1761" t="str">
            <v>NIP_N_NUNR_EWS_N01</v>
          </cell>
          <cell r="I1761" t="str">
            <v>Ranked IN</v>
          </cell>
          <cell r="J1761" t="str">
            <v>1. NFA</v>
          </cell>
          <cell r="K1761" t="str">
            <v>1. NFA</v>
          </cell>
        </row>
        <row r="1762">
          <cell r="B1762" t="str">
            <v>NIP_N_OBEL_ELA_N01_D</v>
          </cell>
          <cell r="C1762" t="str">
            <v>Doable</v>
          </cell>
          <cell r="D1762" t="str">
            <v>ELA</v>
          </cell>
          <cell r="E1762" t="str">
            <v>OBEL</v>
          </cell>
          <cell r="F1762" t="str">
            <v>OBELE1_FS</v>
          </cell>
          <cell r="G1762" t="str">
            <v>NIP_BP06_NFA</v>
          </cell>
          <cell r="H1762" t="str">
            <v>NIP_N_OBEL_ELA_N01</v>
          </cell>
          <cell r="I1762" t="str">
            <v>Ranked IN</v>
          </cell>
          <cell r="J1762" t="str">
            <v>1. NFA</v>
          </cell>
          <cell r="K1762" t="str">
            <v>1. NFA</v>
          </cell>
        </row>
        <row r="1763">
          <cell r="B1763" t="str">
            <v>NIP_N_OBEN_WLA_G01_D</v>
          </cell>
          <cell r="C1763" t="str">
            <v>Doable</v>
          </cell>
          <cell r="D1763" t="str">
            <v>WLA</v>
          </cell>
          <cell r="E1763" t="str">
            <v>OBEN</v>
          </cell>
          <cell r="F1763" t="str">
            <v>NAG PF</v>
          </cell>
          <cell r="G1763" t="e">
            <v>#N/A</v>
          </cell>
          <cell r="H1763" t="str">
            <v>NIP_N_OBEN_WLA_G01</v>
          </cell>
          <cell r="I1763" t="str">
            <v>Ranked IN</v>
          </cell>
          <cell r="J1763" t="str">
            <v>1. NFA</v>
          </cell>
          <cell r="K1763" t="str">
            <v>1. NFA</v>
          </cell>
        </row>
        <row r="1764">
          <cell r="B1764" t="str">
            <v>NIP_N_OBEN_WLA_N01_D</v>
          </cell>
          <cell r="C1764" t="str">
            <v>Doable</v>
          </cell>
          <cell r="D1764" t="str">
            <v>WLA</v>
          </cell>
          <cell r="E1764" t="str">
            <v>OBEN</v>
          </cell>
          <cell r="F1764" t="str">
            <v>OBEN1_FS</v>
          </cell>
          <cell r="G1764" t="str">
            <v>NIP_BP06_NFA</v>
          </cell>
          <cell r="H1764" t="str">
            <v>NIP_N_OBEN_WLA_N01</v>
          </cell>
          <cell r="I1764" t="str">
            <v>Ranked IN</v>
          </cell>
          <cell r="J1764" t="str">
            <v>1. NFA</v>
          </cell>
          <cell r="K1764" t="str">
            <v>1. NFA</v>
          </cell>
        </row>
        <row r="1765">
          <cell r="B1765" t="str">
            <v>NIP_N_OBGN_ELA_G01_D</v>
          </cell>
          <cell r="C1765" t="str">
            <v>Doable</v>
          </cell>
          <cell r="D1765" t="str">
            <v>ELA</v>
          </cell>
          <cell r="E1765" t="str">
            <v>OBGN</v>
          </cell>
          <cell r="F1765" t="str">
            <v>NAG PF</v>
          </cell>
          <cell r="G1765" t="e">
            <v>#N/A</v>
          </cell>
          <cell r="H1765" t="str">
            <v>NIP_N_OBGN_ELA_G01</v>
          </cell>
          <cell r="I1765" t="str">
            <v>Ranked IN</v>
          </cell>
          <cell r="J1765" t="str">
            <v>1. NFA</v>
          </cell>
          <cell r="K1765" t="str">
            <v>1. NFA</v>
          </cell>
        </row>
        <row r="1766">
          <cell r="B1766" t="str">
            <v>NIP_N_OBGN_ELA_N01_D</v>
          </cell>
          <cell r="C1766" t="str">
            <v>Doable</v>
          </cell>
          <cell r="D1766" t="str">
            <v>ELA</v>
          </cell>
          <cell r="E1766" t="str">
            <v>OBGN</v>
          </cell>
          <cell r="F1766" t="str">
            <v>OBIGBO_NORTH1_FS</v>
          </cell>
          <cell r="G1766" t="str">
            <v>NIP_BP06_NFA</v>
          </cell>
          <cell r="H1766" t="str">
            <v>NIP_N_OBGN_ELA_N01</v>
          </cell>
          <cell r="I1766" t="str">
            <v>Ranked IN</v>
          </cell>
          <cell r="J1766" t="str">
            <v>1. NFA</v>
          </cell>
          <cell r="K1766" t="str">
            <v>1. NFA</v>
          </cell>
        </row>
        <row r="1767">
          <cell r="B1767" t="str">
            <v>NIP_N_ODEC_EWS_N01_D</v>
          </cell>
          <cell r="C1767" t="str">
            <v>Doable</v>
          </cell>
          <cell r="D1767" t="str">
            <v>EWS</v>
          </cell>
          <cell r="E1767" t="str">
            <v>ODEC</v>
          </cell>
          <cell r="F1767" t="str">
            <v>ODEAMA_CREEK1_FS</v>
          </cell>
          <cell r="G1767" t="str">
            <v>NIP_BP06_NFA</v>
          </cell>
          <cell r="H1767" t="str">
            <v>NIP_N_ODEC_EWS_N01</v>
          </cell>
          <cell r="I1767" t="str">
            <v>Ranked IN</v>
          </cell>
          <cell r="J1767" t="str">
            <v>1. NFA</v>
          </cell>
          <cell r="K1767" t="str">
            <v>1. NFA</v>
          </cell>
        </row>
        <row r="1768">
          <cell r="B1768" t="str">
            <v>NIP_N_ODID_WNS_N01_D</v>
          </cell>
          <cell r="C1768" t="str">
            <v>Doable</v>
          </cell>
          <cell r="D1768" t="str">
            <v>WNS</v>
          </cell>
          <cell r="E1768" t="str">
            <v>ODID</v>
          </cell>
          <cell r="F1768" t="str">
            <v>ODIDI1_FS</v>
          </cell>
          <cell r="G1768" t="str">
            <v>NIP_BP06_NFA</v>
          </cell>
          <cell r="H1768" t="str">
            <v>NIP_N_ODID_WNS_N01</v>
          </cell>
          <cell r="I1768" t="str">
            <v>Ranked IN</v>
          </cell>
          <cell r="J1768" t="str">
            <v>1. NFA</v>
          </cell>
          <cell r="K1768" t="str">
            <v>1. NFA</v>
          </cell>
        </row>
        <row r="1769">
          <cell r="B1769" t="str">
            <v>NIP_N_ODID_WNS_N02_D</v>
          </cell>
          <cell r="C1769" t="str">
            <v>Doable</v>
          </cell>
          <cell r="D1769" t="str">
            <v>WNS</v>
          </cell>
          <cell r="E1769" t="str">
            <v>ODID</v>
          </cell>
          <cell r="F1769" t="str">
            <v>ODIDI2_FS</v>
          </cell>
          <cell r="G1769" t="str">
            <v>NIP_BP06_NFA</v>
          </cell>
          <cell r="H1769" t="str">
            <v>NIP_N_ODID_WNS_N02</v>
          </cell>
          <cell r="I1769" t="str">
            <v>Ranked IN</v>
          </cell>
          <cell r="J1769" t="str">
            <v>1. NFA</v>
          </cell>
          <cell r="K1769" t="str">
            <v>1. NFA</v>
          </cell>
        </row>
        <row r="1770">
          <cell r="B1770" t="str">
            <v>NIP_N_OGBO_WSS_N01_D</v>
          </cell>
          <cell r="C1770" t="str">
            <v>Doable</v>
          </cell>
          <cell r="D1770" t="str">
            <v>WSS</v>
          </cell>
          <cell r="E1770" t="str">
            <v>OGBO</v>
          </cell>
          <cell r="F1770" t="str">
            <v>OGBOTOBO1_FS</v>
          </cell>
          <cell r="G1770" t="str">
            <v>NIP_BP06_NFA</v>
          </cell>
          <cell r="H1770" t="str">
            <v>NIP_N_OGBO_WSS_N01</v>
          </cell>
          <cell r="I1770" t="str">
            <v>Ranked IN</v>
          </cell>
          <cell r="J1770" t="str">
            <v>1. NFA</v>
          </cell>
          <cell r="K1770" t="str">
            <v>1. NFA</v>
          </cell>
        </row>
        <row r="1771">
          <cell r="B1771" t="str">
            <v>NIP_N_OGIN_WLA_N01_D</v>
          </cell>
          <cell r="C1771" t="str">
            <v>Doable</v>
          </cell>
          <cell r="D1771" t="str">
            <v>WLA</v>
          </cell>
          <cell r="E1771" t="str">
            <v>OGIN</v>
          </cell>
          <cell r="F1771" t="str">
            <v>OGINI1_FS</v>
          </cell>
          <cell r="G1771" t="str">
            <v>NIP_BP06_NFA</v>
          </cell>
          <cell r="H1771" t="str">
            <v>NIP_N_OGIN_WLA_N01</v>
          </cell>
          <cell r="I1771" t="str">
            <v>Ranked IN</v>
          </cell>
          <cell r="J1771" t="str">
            <v>1. NFA</v>
          </cell>
          <cell r="K1771" t="str">
            <v>1. NFA</v>
          </cell>
        </row>
        <row r="1772">
          <cell r="B1772" t="str">
            <v>NIP_N_OGUT_ELA_N01_D</v>
          </cell>
          <cell r="C1772" t="str">
            <v>Doable</v>
          </cell>
          <cell r="D1772" t="str">
            <v>ELA</v>
          </cell>
          <cell r="E1772" t="str">
            <v>OGUT</v>
          </cell>
          <cell r="F1772" t="str">
            <v>OGUTA1_FS</v>
          </cell>
          <cell r="G1772" t="str">
            <v>NIP_BP06_NFA</v>
          </cell>
          <cell r="H1772" t="str">
            <v>NIP_N_OGUT_ELA_N01</v>
          </cell>
          <cell r="I1772" t="str">
            <v>Ranked IN</v>
          </cell>
          <cell r="J1772" t="str">
            <v>1. NFA</v>
          </cell>
          <cell r="K1772" t="str">
            <v>1. NFA</v>
          </cell>
        </row>
        <row r="1773">
          <cell r="B1773" t="str">
            <v>NIP_N_OLOM_WLA_N01_D</v>
          </cell>
          <cell r="C1773" t="str">
            <v>Doable</v>
          </cell>
          <cell r="D1773" t="str">
            <v>WLA</v>
          </cell>
          <cell r="E1773" t="str">
            <v>OLOM</v>
          </cell>
          <cell r="F1773" t="str">
            <v>OLOMORO1_FS</v>
          </cell>
          <cell r="G1773" t="str">
            <v>NIP_BP06_NFA</v>
          </cell>
          <cell r="H1773" t="str">
            <v>NIP_N_OLOM_WLA_N01</v>
          </cell>
          <cell r="I1773" t="str">
            <v>Ranked IN</v>
          </cell>
          <cell r="J1773" t="str">
            <v>1. NFA</v>
          </cell>
          <cell r="K1773" t="str">
            <v>1. NFA</v>
          </cell>
        </row>
        <row r="1774">
          <cell r="B1774" t="str">
            <v>NIP_N_OPNO_WSS_N01_D</v>
          </cell>
          <cell r="C1774" t="str">
            <v>Doable</v>
          </cell>
          <cell r="D1774" t="str">
            <v>WSS</v>
          </cell>
          <cell r="E1774" t="str">
            <v>OPNO</v>
          </cell>
          <cell r="F1774" t="str">
            <v>OPUKUSHI1_FS</v>
          </cell>
          <cell r="G1774" t="str">
            <v>NIP_BP06_NFA</v>
          </cell>
          <cell r="H1774" t="str">
            <v>NIP_N_OPNO_WSS_N01</v>
          </cell>
          <cell r="I1774" t="str">
            <v>Ranked IN</v>
          </cell>
          <cell r="J1774" t="str">
            <v>1. NFA</v>
          </cell>
          <cell r="K1774" t="str">
            <v>1. NFA</v>
          </cell>
        </row>
        <row r="1775">
          <cell r="B1775" t="str">
            <v>NIP_N_OPOM_WSS_N01_D</v>
          </cell>
          <cell r="C1775" t="str">
            <v>Doable</v>
          </cell>
          <cell r="D1775" t="str">
            <v>WSS</v>
          </cell>
          <cell r="E1775" t="str">
            <v>OPOM</v>
          </cell>
          <cell r="F1775" t="str">
            <v>BENISEDE1_FS</v>
          </cell>
          <cell r="G1775" t="str">
            <v>NIP_BP06_NFA</v>
          </cell>
          <cell r="H1775" t="str">
            <v>NIP_N_OPOM_WSS_N01</v>
          </cell>
          <cell r="I1775" t="str">
            <v>Ranked IN</v>
          </cell>
          <cell r="J1775" t="str">
            <v>1. NFA</v>
          </cell>
          <cell r="K1775" t="str">
            <v>1. NFA</v>
          </cell>
        </row>
        <row r="1776">
          <cell r="B1776" t="str">
            <v>NIP_N_OPUA_WNS_N01_D</v>
          </cell>
          <cell r="C1776" t="str">
            <v>Doable</v>
          </cell>
          <cell r="D1776" t="str">
            <v>WNS</v>
          </cell>
          <cell r="E1776" t="str">
            <v>OPUA</v>
          </cell>
          <cell r="F1776" t="str">
            <v>OPUAMA1_FS</v>
          </cell>
          <cell r="G1776" t="str">
            <v>NIP_BP06_NFA</v>
          </cell>
          <cell r="H1776" t="str">
            <v>NIP_N_OPUA_WNS_N01</v>
          </cell>
          <cell r="I1776" t="str">
            <v>Ranked IN</v>
          </cell>
          <cell r="J1776" t="str">
            <v>1. NFA</v>
          </cell>
          <cell r="K1776" t="str">
            <v>1. NFA</v>
          </cell>
        </row>
        <row r="1777">
          <cell r="B1777" t="str">
            <v>NIP_N_OPUK_WSS_N01_D</v>
          </cell>
          <cell r="C1777" t="str">
            <v>Doable</v>
          </cell>
          <cell r="D1777" t="str">
            <v>WSS</v>
          </cell>
          <cell r="E1777" t="str">
            <v>OPUK</v>
          </cell>
          <cell r="F1777" t="str">
            <v>OPUKUSHI1_FS</v>
          </cell>
          <cell r="G1777" t="str">
            <v>NIP_BP06_NFA</v>
          </cell>
          <cell r="H1777" t="str">
            <v>NIP_N_OPUK_WSS_N01</v>
          </cell>
          <cell r="I1777" t="str">
            <v>Ranked IN</v>
          </cell>
          <cell r="J1777" t="str">
            <v>1. NFA</v>
          </cell>
          <cell r="K1777" t="str">
            <v>1. NFA</v>
          </cell>
        </row>
        <row r="1778">
          <cell r="B1778" t="str">
            <v>NIP_N_ORNI_WLA_N01_D</v>
          </cell>
          <cell r="C1778" t="str">
            <v>Doable</v>
          </cell>
          <cell r="D1778" t="str">
            <v>WLA</v>
          </cell>
          <cell r="E1778" t="str">
            <v>ORNI</v>
          </cell>
          <cell r="F1778" t="str">
            <v>ORONI1_FS</v>
          </cell>
          <cell r="G1778" t="str">
            <v>NIP_BP06_NFA</v>
          </cell>
          <cell r="H1778" t="str">
            <v>NIP_N_ORNI_WLA_N01</v>
          </cell>
          <cell r="I1778" t="str">
            <v>Ranked IN</v>
          </cell>
          <cell r="J1778" t="str">
            <v>1. NFA</v>
          </cell>
          <cell r="K1778" t="str">
            <v>1. NFA</v>
          </cell>
        </row>
        <row r="1779">
          <cell r="B1779" t="str">
            <v>NIP_N_ORUB_EES_N01_D</v>
          </cell>
          <cell r="C1779" t="str">
            <v>Doable</v>
          </cell>
          <cell r="D1779" t="str">
            <v>EES</v>
          </cell>
          <cell r="E1779" t="str">
            <v>ORUB</v>
          </cell>
          <cell r="F1779" t="str">
            <v>ORUBIRI1_FS</v>
          </cell>
          <cell r="G1779" t="str">
            <v>NIP_BP06_NFA</v>
          </cell>
          <cell r="H1779" t="str">
            <v>NIP_N_ORUB_EES_N01</v>
          </cell>
          <cell r="I1779" t="str">
            <v>Ranked IN</v>
          </cell>
          <cell r="J1779" t="str">
            <v>1. NFA</v>
          </cell>
          <cell r="K1779" t="str">
            <v>1. NFA</v>
          </cell>
        </row>
        <row r="1780">
          <cell r="B1780" t="str">
            <v>NIP_N_OTAM_ELA_N01_D</v>
          </cell>
          <cell r="C1780" t="str">
            <v>Doable</v>
          </cell>
          <cell r="D1780" t="str">
            <v>ELA</v>
          </cell>
          <cell r="E1780" t="str">
            <v>OTAM</v>
          </cell>
          <cell r="F1780" t="str">
            <v>UMUECHEM1_FS</v>
          </cell>
          <cell r="G1780" t="str">
            <v>NIP_BP06_NFA</v>
          </cell>
          <cell r="H1780" t="str">
            <v>NIP_N_OTAM_ELA_N01</v>
          </cell>
          <cell r="I1780" t="str">
            <v>Ranked IN</v>
          </cell>
          <cell r="J1780" t="str">
            <v>1. NFA</v>
          </cell>
          <cell r="K1780" t="str">
            <v>1. NFA</v>
          </cell>
        </row>
        <row r="1781">
          <cell r="B1781" t="str">
            <v>NIP_N_OTUM_WNS_N01_D</v>
          </cell>
          <cell r="C1781" t="str">
            <v>Doable</v>
          </cell>
          <cell r="D1781" t="str">
            <v>WNS</v>
          </cell>
          <cell r="E1781" t="str">
            <v>OTUM</v>
          </cell>
          <cell r="F1781" t="str">
            <v>SAGHARA1_FS</v>
          </cell>
          <cell r="G1781" t="str">
            <v>NIP_BP06_NFA</v>
          </cell>
          <cell r="H1781" t="str">
            <v>NIP_N_OTUM_WNS_N01</v>
          </cell>
          <cell r="I1781" t="str">
            <v>Ranked IN</v>
          </cell>
          <cell r="J1781" t="str">
            <v>1. NFA</v>
          </cell>
          <cell r="K1781" t="str">
            <v>1. NFA</v>
          </cell>
        </row>
        <row r="1782">
          <cell r="B1782" t="str">
            <v>NIP_N_OTUM_WNS_N02_D</v>
          </cell>
          <cell r="C1782" t="str">
            <v>Doable</v>
          </cell>
          <cell r="D1782" t="str">
            <v>WNS</v>
          </cell>
          <cell r="E1782" t="str">
            <v>OTUM</v>
          </cell>
          <cell r="F1782" t="str">
            <v>OTUMARA1_FS</v>
          </cell>
          <cell r="G1782" t="str">
            <v>NIP_BP06_NFA</v>
          </cell>
          <cell r="H1782" t="str">
            <v>NIP_N_OTUM_WNS_N02</v>
          </cell>
          <cell r="I1782" t="str">
            <v>Ranked IN</v>
          </cell>
          <cell r="J1782" t="str">
            <v>1. NFA</v>
          </cell>
          <cell r="K1782" t="str">
            <v>1. NFA</v>
          </cell>
        </row>
        <row r="1783">
          <cell r="B1783" t="str">
            <v>NIP_N_OVHO_WLA_N01_D</v>
          </cell>
          <cell r="C1783" t="str">
            <v>Doable</v>
          </cell>
          <cell r="D1783" t="str">
            <v>WLA</v>
          </cell>
          <cell r="E1783" t="str">
            <v>OVHO</v>
          </cell>
          <cell r="F1783" t="str">
            <v>SAPELE1_FS</v>
          </cell>
          <cell r="G1783" t="str">
            <v>NIP_BP06_NFA</v>
          </cell>
          <cell r="H1783" t="str">
            <v>NIP_N_OVHO_WLA_N01</v>
          </cell>
          <cell r="I1783" t="str">
            <v>Ranked IN</v>
          </cell>
          <cell r="J1783" t="str">
            <v>1. NFA</v>
          </cell>
          <cell r="K1783" t="str">
            <v>1. NFA</v>
          </cell>
        </row>
        <row r="1784">
          <cell r="B1784" t="str">
            <v>NIP_N_OWEH_WLA_N01_D</v>
          </cell>
          <cell r="C1784" t="str">
            <v>Doable</v>
          </cell>
          <cell r="D1784" t="str">
            <v>WLA</v>
          </cell>
          <cell r="E1784" t="str">
            <v>OWEH</v>
          </cell>
          <cell r="F1784" t="str">
            <v>OWEH1_FS</v>
          </cell>
          <cell r="G1784" t="str">
            <v>NIP_BP06_NFA</v>
          </cell>
          <cell r="H1784" t="str">
            <v>NIP_N_OWEH_WLA_N01</v>
          </cell>
          <cell r="I1784" t="str">
            <v>Ranked IN</v>
          </cell>
          <cell r="J1784" t="str">
            <v>1. NFA</v>
          </cell>
          <cell r="K1784" t="str">
            <v>1. NFA</v>
          </cell>
        </row>
        <row r="1785">
          <cell r="B1785" t="str">
            <v>NIP_N_RUMU_ELA_N01_D</v>
          </cell>
          <cell r="C1785" t="str">
            <v>Doable</v>
          </cell>
          <cell r="D1785" t="str">
            <v>ELA</v>
          </cell>
          <cell r="E1785" t="str">
            <v>RUMU</v>
          </cell>
          <cell r="F1785" t="str">
            <v>RUMUEKPE1_FS</v>
          </cell>
          <cell r="G1785" t="str">
            <v>NIP_BP06_NFA</v>
          </cell>
          <cell r="H1785" t="str">
            <v>NIP_N_RUMU_ELA_N01</v>
          </cell>
          <cell r="I1785" t="str">
            <v>Ranked IN</v>
          </cell>
          <cell r="J1785" t="str">
            <v>1. NFA</v>
          </cell>
          <cell r="K1785" t="str">
            <v>1. NFA</v>
          </cell>
        </row>
        <row r="1786">
          <cell r="B1786" t="str">
            <v>NIP_N_SAGR_WNS_N01_D</v>
          </cell>
          <cell r="C1786" t="str">
            <v>Doable</v>
          </cell>
          <cell r="D1786" t="str">
            <v>WNS</v>
          </cell>
          <cell r="E1786" t="str">
            <v>SAGR</v>
          </cell>
          <cell r="F1786" t="str">
            <v>SAGHARA1_FS</v>
          </cell>
          <cell r="G1786" t="str">
            <v>NIP_BP06_NFA</v>
          </cell>
          <cell r="H1786" t="str">
            <v>NIP_N_SAGR_WNS_N01</v>
          </cell>
          <cell r="I1786" t="str">
            <v>Ranked IN</v>
          </cell>
          <cell r="J1786" t="str">
            <v>1. NFA</v>
          </cell>
          <cell r="K1786" t="str">
            <v>1. NFA</v>
          </cell>
        </row>
        <row r="1787">
          <cell r="B1787" t="str">
            <v>NIP_N_SAPL_WLA_G01_D</v>
          </cell>
          <cell r="C1787" t="str">
            <v>Doable</v>
          </cell>
          <cell r="D1787" t="str">
            <v>WLA</v>
          </cell>
          <cell r="E1787" t="str">
            <v>SAPL</v>
          </cell>
          <cell r="F1787" t="str">
            <v>NAG PF</v>
          </cell>
          <cell r="G1787" t="e">
            <v>#N/A</v>
          </cell>
          <cell r="H1787" t="str">
            <v>NIP_N_SAPL_WLA_G01</v>
          </cell>
          <cell r="I1787" t="str">
            <v>Ranked IN</v>
          </cell>
          <cell r="J1787" t="str">
            <v>1. NFA</v>
          </cell>
          <cell r="K1787" t="str">
            <v>1. NFA</v>
          </cell>
        </row>
        <row r="1788">
          <cell r="B1788" t="str">
            <v>NIP_N_SAPL_WLA_N01_D</v>
          </cell>
          <cell r="C1788" t="str">
            <v>Doable</v>
          </cell>
          <cell r="D1788" t="str">
            <v>WLA</v>
          </cell>
          <cell r="E1788" t="str">
            <v>SAPL</v>
          </cell>
          <cell r="F1788" t="str">
            <v>SAPELE1_FS</v>
          </cell>
          <cell r="G1788" t="str">
            <v>NIP_BP06_NFA</v>
          </cell>
          <cell r="H1788" t="str">
            <v>NIP_N_SAPL_WLA_N01</v>
          </cell>
          <cell r="I1788" t="str">
            <v>Ranked IN</v>
          </cell>
          <cell r="J1788" t="str">
            <v>1. NFA</v>
          </cell>
          <cell r="K1788" t="str">
            <v>1. NFA</v>
          </cell>
        </row>
        <row r="1789">
          <cell r="B1789" t="str">
            <v>NIP_N_SBAR_EWS_N01_D</v>
          </cell>
          <cell r="C1789" t="str">
            <v>Doable</v>
          </cell>
          <cell r="D1789" t="str">
            <v>EWS</v>
          </cell>
          <cell r="E1789" t="str">
            <v>SBAR</v>
          </cell>
          <cell r="F1789" t="str">
            <v>SANTA_BARBARA1_FS</v>
          </cell>
          <cell r="G1789" t="str">
            <v>NIP_BP06_NFA</v>
          </cell>
          <cell r="H1789" t="str">
            <v>NIP_N_SBAR_EWS_N01</v>
          </cell>
          <cell r="I1789" t="str">
            <v>Ranked IN</v>
          </cell>
          <cell r="J1789" t="str">
            <v>1. NFA</v>
          </cell>
          <cell r="K1789" t="str">
            <v>1. NFA</v>
          </cell>
        </row>
        <row r="1790">
          <cell r="B1790" t="str">
            <v>NIP_N_SEIB_WSS_N01_D</v>
          </cell>
          <cell r="C1790" t="str">
            <v>Doable</v>
          </cell>
          <cell r="D1790" t="str">
            <v>WSS</v>
          </cell>
          <cell r="E1790" t="str">
            <v>SEIB</v>
          </cell>
          <cell r="F1790" t="str">
            <v>OPUKUSHI1_FS</v>
          </cell>
          <cell r="G1790" t="str">
            <v>NIP_BP06_NFA</v>
          </cell>
          <cell r="H1790" t="str">
            <v>NIP_N_SEIB_WSS_N01</v>
          </cell>
          <cell r="I1790" t="str">
            <v>Ranked IN</v>
          </cell>
          <cell r="J1790" t="str">
            <v>1. NFA</v>
          </cell>
          <cell r="K1790" t="str">
            <v>1. NFA</v>
          </cell>
        </row>
        <row r="1791">
          <cell r="B1791" t="str">
            <v>NIP_N_SOKU_EWS_G01_D</v>
          </cell>
          <cell r="C1791" t="str">
            <v>Doable</v>
          </cell>
          <cell r="D1791" t="str">
            <v>EWS</v>
          </cell>
          <cell r="E1791" t="str">
            <v>SOKU</v>
          </cell>
          <cell r="F1791" t="str">
            <v>NAG PF</v>
          </cell>
          <cell r="G1791" t="e">
            <v>#N/A</v>
          </cell>
          <cell r="H1791" t="str">
            <v>NIP_N_SOKU_EWS_G01</v>
          </cell>
          <cell r="I1791" t="str">
            <v>Ranked IN</v>
          </cell>
          <cell r="J1791" t="str">
            <v>1. NFA</v>
          </cell>
          <cell r="K1791" t="str">
            <v>1. NFA</v>
          </cell>
        </row>
        <row r="1792">
          <cell r="B1792" t="str">
            <v>NIP_N_SOKU_EWS_N01_D</v>
          </cell>
          <cell r="C1792" t="str">
            <v>Doable</v>
          </cell>
          <cell r="D1792" t="str">
            <v>EWS</v>
          </cell>
          <cell r="E1792" t="str">
            <v>SOKU</v>
          </cell>
          <cell r="F1792" t="str">
            <v>SOKU1_FS</v>
          </cell>
          <cell r="G1792" t="str">
            <v>NIP_BP06_NFA</v>
          </cell>
          <cell r="H1792" t="str">
            <v>NIP_N_SOKU_EWS_N01</v>
          </cell>
          <cell r="I1792" t="str">
            <v>Ranked IN</v>
          </cell>
          <cell r="J1792" t="str">
            <v>1. NFA</v>
          </cell>
          <cell r="K1792" t="str">
            <v>1. NFA</v>
          </cell>
        </row>
        <row r="1793">
          <cell r="B1793" t="str">
            <v>NIP_N_TUNU_WSS_N01_D</v>
          </cell>
          <cell r="C1793" t="str">
            <v>Doable</v>
          </cell>
          <cell r="D1793" t="str">
            <v>WSS</v>
          </cell>
          <cell r="E1793" t="str">
            <v>TUNU</v>
          </cell>
          <cell r="F1793" t="str">
            <v>TUNU1_FS</v>
          </cell>
          <cell r="G1793" t="str">
            <v>NIP_BP06_NFA</v>
          </cell>
          <cell r="H1793" t="str">
            <v>NIP_N_TUNU_WSS_N01</v>
          </cell>
          <cell r="I1793" t="str">
            <v>Ranked IN</v>
          </cell>
          <cell r="J1793" t="str">
            <v>1. NFA</v>
          </cell>
          <cell r="K1793" t="str">
            <v>1. NFA</v>
          </cell>
        </row>
        <row r="1794">
          <cell r="B1794" t="str">
            <v>NIP_N_UBEF_WNS_N01_D</v>
          </cell>
          <cell r="C1794" t="str">
            <v>Doable</v>
          </cell>
          <cell r="D1794" t="str">
            <v>WNS</v>
          </cell>
          <cell r="E1794" t="str">
            <v>UBEF</v>
          </cell>
          <cell r="F1794" t="str">
            <v>ODIDI2_FS</v>
          </cell>
          <cell r="G1794" t="str">
            <v>NIP_BP06_NFA</v>
          </cell>
          <cell r="H1794" t="str">
            <v>NIP_N_UBEF_WNS_N01</v>
          </cell>
          <cell r="I1794" t="str">
            <v>Ranked IN</v>
          </cell>
          <cell r="J1794" t="str">
            <v>1. NFA</v>
          </cell>
          <cell r="K1794" t="str">
            <v>1. NFA</v>
          </cell>
        </row>
        <row r="1795">
          <cell r="B1795" t="str">
            <v>NIP_N_UBIE_ELA_N01_D</v>
          </cell>
          <cell r="C1795" t="str">
            <v>Doable</v>
          </cell>
          <cell r="D1795" t="str">
            <v>ELA</v>
          </cell>
          <cell r="E1795" t="str">
            <v>UBIE</v>
          </cell>
          <cell r="F1795" t="str">
            <v>UBIE1_FS</v>
          </cell>
          <cell r="G1795" t="str">
            <v>NIP_BP06_NFA</v>
          </cell>
          <cell r="H1795" t="str">
            <v>NIP_N_UBIE_ELA_N01</v>
          </cell>
          <cell r="I1795" t="str">
            <v>Ranked IN</v>
          </cell>
          <cell r="J1795" t="str">
            <v>1. NFA</v>
          </cell>
          <cell r="K1795" t="str">
            <v>1. NFA</v>
          </cell>
        </row>
        <row r="1796">
          <cell r="B1796" t="str">
            <v>NIP_N_UGAD_ELA_N01_D</v>
          </cell>
          <cell r="C1796" t="str">
            <v>Doable</v>
          </cell>
          <cell r="D1796" t="str">
            <v>ELA</v>
          </cell>
          <cell r="E1796" t="str">
            <v>UGAD</v>
          </cell>
          <cell r="F1796" t="str">
            <v>EGBEMA_WEST1_FS</v>
          </cell>
          <cell r="G1796" t="str">
            <v>NIP_BP06_NFA</v>
          </cell>
          <cell r="H1796" t="str">
            <v>NIP_N_UGAD_ELA_N01</v>
          </cell>
          <cell r="I1796" t="str">
            <v>Ranked IN</v>
          </cell>
          <cell r="J1796" t="str">
            <v>1. NFA</v>
          </cell>
          <cell r="K1796" t="str">
            <v>1. NFA</v>
          </cell>
        </row>
        <row r="1797">
          <cell r="B1797" t="str">
            <v>NIP_N_UGHE_WLA_G01_D</v>
          </cell>
          <cell r="C1797" t="str">
            <v>Doable</v>
          </cell>
          <cell r="D1797" t="str">
            <v>WLA</v>
          </cell>
          <cell r="E1797" t="str">
            <v>UGHE</v>
          </cell>
          <cell r="F1797" t="str">
            <v>NAG PF</v>
          </cell>
          <cell r="G1797" t="e">
            <v>#N/A</v>
          </cell>
          <cell r="H1797" t="str">
            <v>NIP_N_UGHE_WLA_G01</v>
          </cell>
          <cell r="I1797" t="str">
            <v>Ranked IN</v>
          </cell>
          <cell r="J1797" t="str">
            <v>1. NFA</v>
          </cell>
          <cell r="K1797" t="str">
            <v>1. NFA</v>
          </cell>
        </row>
        <row r="1798">
          <cell r="B1798" t="str">
            <v>NIP_N_UGHE_WLA_N01_D</v>
          </cell>
          <cell r="C1798" t="str">
            <v>Doable</v>
          </cell>
          <cell r="D1798" t="str">
            <v>WLA</v>
          </cell>
          <cell r="E1798" t="str">
            <v>UGHE</v>
          </cell>
          <cell r="F1798" t="str">
            <v>UGHELLI_EAST1_FS</v>
          </cell>
          <cell r="G1798" t="str">
            <v>NIP_BP06_NFA</v>
          </cell>
          <cell r="H1798" t="str">
            <v>NIP_N_UGHE_WLA_N01</v>
          </cell>
          <cell r="I1798" t="str">
            <v>Ranked IN</v>
          </cell>
          <cell r="J1798" t="str">
            <v>1. NFA</v>
          </cell>
          <cell r="K1798" t="str">
            <v>1. NFA</v>
          </cell>
        </row>
        <row r="1799">
          <cell r="B1799" t="str">
            <v>NIP_N_UGHW_WLA_N01_D</v>
          </cell>
          <cell r="C1799" t="str">
            <v>Doable</v>
          </cell>
          <cell r="D1799" t="str">
            <v>WLA</v>
          </cell>
          <cell r="E1799" t="str">
            <v>UGHW</v>
          </cell>
          <cell r="F1799" t="str">
            <v>UGHELLI_WEST1_FS</v>
          </cell>
          <cell r="G1799" t="str">
            <v>NIP_BP06_NFA</v>
          </cell>
          <cell r="H1799" t="str">
            <v>NIP_N_UGHW_WLA_N01</v>
          </cell>
          <cell r="I1799" t="str">
            <v>Ranked IN</v>
          </cell>
          <cell r="J1799" t="str">
            <v>1. NFA</v>
          </cell>
          <cell r="K1799" t="str">
            <v>1. NFA</v>
          </cell>
        </row>
        <row r="1800">
          <cell r="B1800" t="str">
            <v>NIP_N_UMUE_ELA_N01_D</v>
          </cell>
          <cell r="C1800" t="str">
            <v>Doable</v>
          </cell>
          <cell r="D1800" t="str">
            <v>ELA</v>
          </cell>
          <cell r="E1800" t="str">
            <v>UMUE</v>
          </cell>
          <cell r="F1800" t="str">
            <v>UMUECHEM1_FS</v>
          </cell>
          <cell r="G1800" t="str">
            <v>NIP_BP06_NFA</v>
          </cell>
          <cell r="H1800" t="str">
            <v>NIP_N_UMUE_ELA_N01</v>
          </cell>
          <cell r="I1800" t="str">
            <v>Ranked IN</v>
          </cell>
          <cell r="J1800" t="str">
            <v>1. NFA</v>
          </cell>
          <cell r="K1800" t="str">
            <v>1. NFA</v>
          </cell>
        </row>
        <row r="1801">
          <cell r="B1801" t="str">
            <v>NIP_N_UTOR_WLA_G01_D</v>
          </cell>
          <cell r="C1801" t="str">
            <v>Doable</v>
          </cell>
          <cell r="D1801" t="str">
            <v>WLA</v>
          </cell>
          <cell r="E1801" t="str">
            <v>UTOR</v>
          </cell>
          <cell r="F1801" t="str">
            <v>NAG PF</v>
          </cell>
          <cell r="G1801" t="e">
            <v>#N/A</v>
          </cell>
          <cell r="H1801" t="str">
            <v>NIP_N_UTOR_WLA_G01</v>
          </cell>
          <cell r="I1801" t="str">
            <v>Ranked IN</v>
          </cell>
          <cell r="J1801" t="str">
            <v>1. NFA</v>
          </cell>
          <cell r="K1801" t="str">
            <v>1. NFA</v>
          </cell>
        </row>
        <row r="1802">
          <cell r="B1802" t="str">
            <v>NIP_N_UTOR_WLA_N01_D</v>
          </cell>
          <cell r="C1802" t="str">
            <v>Doable</v>
          </cell>
          <cell r="D1802" t="str">
            <v>WLA</v>
          </cell>
          <cell r="E1802" t="str">
            <v>UTOR</v>
          </cell>
          <cell r="F1802" t="str">
            <v>UTOROGU1_FS</v>
          </cell>
          <cell r="G1802" t="str">
            <v>NIP_BP06_NFA</v>
          </cell>
          <cell r="H1802" t="str">
            <v>NIP_N_UTOR_WLA_N01</v>
          </cell>
          <cell r="I1802" t="str">
            <v>Ranked IN</v>
          </cell>
          <cell r="J1802" t="str">
            <v>1. NFA</v>
          </cell>
          <cell r="K1802" t="str">
            <v>1. NFA</v>
          </cell>
        </row>
        <row r="1803">
          <cell r="B1803" t="str">
            <v>NIP_N_UZRE_WLA_N01_D</v>
          </cell>
          <cell r="C1803" t="str">
            <v>Doable</v>
          </cell>
          <cell r="D1803" t="str">
            <v>WLA</v>
          </cell>
          <cell r="E1803" t="str">
            <v>UZRE</v>
          </cell>
          <cell r="F1803" t="str">
            <v>UZERE_EAST1_FS</v>
          </cell>
          <cell r="G1803" t="str">
            <v>NIP_BP06_NFA</v>
          </cell>
          <cell r="H1803" t="str">
            <v>NIP_N_UZRE_WLA_N01</v>
          </cell>
          <cell r="I1803" t="str">
            <v>Ranked IN</v>
          </cell>
          <cell r="J1803" t="str">
            <v>1. NFA</v>
          </cell>
          <cell r="K1803" t="str">
            <v>1. NFA</v>
          </cell>
        </row>
        <row r="1804">
          <cell r="B1804" t="str">
            <v>NIP_N_UZRW_WLA_N01_D</v>
          </cell>
          <cell r="C1804" t="str">
            <v>Doable</v>
          </cell>
          <cell r="D1804" t="str">
            <v>WLA</v>
          </cell>
          <cell r="E1804" t="str">
            <v>UZRW</v>
          </cell>
          <cell r="F1804" t="str">
            <v>UZERE_EAST1_FS</v>
          </cell>
          <cell r="G1804" t="str">
            <v>NIP_BP06_NFA</v>
          </cell>
          <cell r="H1804" t="str">
            <v>NIP_N_UZRW_WLA_N01</v>
          </cell>
          <cell r="I1804" t="str">
            <v>Ranked IN</v>
          </cell>
          <cell r="J1804" t="str">
            <v>1. NFA</v>
          </cell>
          <cell r="K1804" t="str">
            <v>1. NFA</v>
          </cell>
        </row>
        <row r="1805">
          <cell r="B1805" t="str">
            <v>NIP_O_OpexCream_D</v>
          </cell>
          <cell r="C1805" t="str">
            <v>Doable</v>
          </cell>
          <cell r="D1805" t="str">
            <v>Corporate</v>
          </cell>
          <cell r="E1805" t="str">
            <v>OPEX</v>
          </cell>
          <cell r="F1805" t="str">
            <v>DNR Prod Facilty</v>
          </cell>
          <cell r="G1805" t="str">
            <v>Corporate OPEX</v>
          </cell>
          <cell r="H1805" t="str">
            <v>NIP_O_OpexCream</v>
          </cell>
          <cell r="I1805" t="str">
            <v>Ranked IN</v>
          </cell>
          <cell r="J1805" t="str">
            <v>1. NFA</v>
          </cell>
          <cell r="K1805" t="str">
            <v>OPEX</v>
          </cell>
        </row>
        <row r="1806">
          <cell r="B1806" t="str">
            <v>NIP_O_OpexCreamKH_D</v>
          </cell>
          <cell r="C1806" t="str">
            <v>Doable</v>
          </cell>
          <cell r="D1806" t="str">
            <v>Corporate</v>
          </cell>
          <cell r="E1806" t="str">
            <v>OPEX</v>
          </cell>
          <cell r="F1806" t="str">
            <v>DNR Prod Facilty</v>
          </cell>
          <cell r="G1806" t="str">
            <v>Corporate OPEX</v>
          </cell>
          <cell r="H1806" t="str">
            <v>NIP_O_OpexCreamKH</v>
          </cell>
          <cell r="I1806" t="str">
            <v>Ranked IN</v>
          </cell>
          <cell r="J1806" t="str">
            <v>1. NFA</v>
          </cell>
          <cell r="K1806" t="str">
            <v>OPEX</v>
          </cell>
        </row>
        <row r="1807">
          <cell r="B1807" t="str">
            <v>NIP_X_MOU COMMITMENT_D</v>
          </cell>
          <cell r="C1807" t="str">
            <v>Doable</v>
          </cell>
          <cell r="D1807" t="str">
            <v>Corporate</v>
          </cell>
          <cell r="E1807" t="str">
            <v>Exploration</v>
          </cell>
          <cell r="F1807" t="str">
            <v>DNR Prod Facilty</v>
          </cell>
          <cell r="G1807" t="str">
            <v>Corporate Exploration</v>
          </cell>
          <cell r="H1807" t="str">
            <v>NIP_X_MOU COMMITMENT</v>
          </cell>
          <cell r="I1807" t="str">
            <v>Ranked IN</v>
          </cell>
          <cell r="J1807" t="str">
            <v>1. NFA</v>
          </cell>
          <cell r="K1807" t="str">
            <v>Corporate</v>
          </cell>
        </row>
        <row r="1808">
          <cell r="B1808" t="str">
            <v>NIP_Z_ADIB_ELA_G01_D</v>
          </cell>
          <cell r="C1808" t="str">
            <v>Doable</v>
          </cell>
          <cell r="D1808" t="str">
            <v>ELA</v>
          </cell>
          <cell r="E1808" t="str">
            <v>ADIB</v>
          </cell>
          <cell r="F1808" t="str">
            <v>NAG PF</v>
          </cell>
          <cell r="G1808" t="e">
            <v>#N/A</v>
          </cell>
          <cell r="H1808" t="str">
            <v>NIP_Z_ADIB_ELA_G01</v>
          </cell>
          <cell r="I1808" t="str">
            <v>Ranked IN</v>
          </cell>
          <cell r="J1808" t="str">
            <v>6. New gas (NLNG)</v>
          </cell>
          <cell r="K1808" t="str">
            <v>3. New Oil</v>
          </cell>
        </row>
        <row r="1809">
          <cell r="B1809" t="str">
            <v>NIP_Z_AGBD_ELA_D01_D</v>
          </cell>
          <cell r="C1809" t="str">
            <v>Doable</v>
          </cell>
          <cell r="D1809" t="str">
            <v>ELA</v>
          </cell>
          <cell r="E1809" t="str">
            <v>AGBD</v>
          </cell>
          <cell r="F1809" t="str">
            <v>AGBADA2_FS</v>
          </cell>
          <cell r="G1809" t="str">
            <v>NIP_BP06_Agbada FOD</v>
          </cell>
          <cell r="H1809" t="str">
            <v>NIP_Z_AGBD_ELA_D01</v>
          </cell>
          <cell r="I1809" t="str">
            <v>Ranked IN</v>
          </cell>
          <cell r="J1809" t="str">
            <v>4. Oil Pre-FID</v>
          </cell>
          <cell r="K1809" t="str">
            <v>3. New Oil</v>
          </cell>
        </row>
        <row r="1810">
          <cell r="B1810" t="str">
            <v>NIP_Z_AHIA_ELA_G01_D</v>
          </cell>
          <cell r="C1810" t="str">
            <v>Doable</v>
          </cell>
          <cell r="D1810" t="str">
            <v>ELA</v>
          </cell>
          <cell r="E1810" t="str">
            <v>AHIA</v>
          </cell>
          <cell r="F1810" t="str">
            <v>NAG PF</v>
          </cell>
          <cell r="G1810" t="e">
            <v>#N/A</v>
          </cell>
          <cell r="H1810" t="str">
            <v>NIP_Z_AHIA_ELA_G01</v>
          </cell>
          <cell r="I1810" t="str">
            <v>Ranked IN</v>
          </cell>
          <cell r="J1810" t="str">
            <v>6. New gas (NLNG)</v>
          </cell>
          <cell r="K1810" t="str">
            <v>3. New Oil</v>
          </cell>
        </row>
        <row r="1811">
          <cell r="B1811" t="str">
            <v>NIP_Z_ASSN_ELA_G01_D</v>
          </cell>
          <cell r="C1811" t="str">
            <v>Doable</v>
          </cell>
          <cell r="D1811" t="str">
            <v>ELA</v>
          </cell>
          <cell r="E1811" t="str">
            <v>ASSN</v>
          </cell>
          <cell r="F1811" t="str">
            <v>NAG PF</v>
          </cell>
          <cell r="G1811" t="e">
            <v>#N/A</v>
          </cell>
          <cell r="H1811" t="str">
            <v>NIP_Z_ASSN_ELA_G01</v>
          </cell>
          <cell r="I1811" t="str">
            <v>Ranked IN</v>
          </cell>
          <cell r="J1811" t="str">
            <v>7. New Gas (IPP)</v>
          </cell>
          <cell r="K1811" t="str">
            <v>3. New Oil</v>
          </cell>
        </row>
        <row r="1812">
          <cell r="B1812" t="str">
            <v>NIP_Z_BENE_WNS_D01_D</v>
          </cell>
          <cell r="C1812" t="str">
            <v>Doable</v>
          </cell>
          <cell r="D1812" t="str">
            <v>WNS</v>
          </cell>
          <cell r="E1812" t="str">
            <v>BENE</v>
          </cell>
          <cell r="F1812" t="str">
            <v>OTUMARA1_FS</v>
          </cell>
          <cell r="G1812" t="str">
            <v>NIP_BP06_Benin Estuary Initial Development</v>
          </cell>
          <cell r="H1812" t="str">
            <v>NIP_Z_BENE_WNS_D01</v>
          </cell>
          <cell r="I1812" t="str">
            <v>Ranked OUT</v>
          </cell>
          <cell r="J1812" t="str">
            <v>4. Oil Pre-FID</v>
          </cell>
          <cell r="K1812" t="str">
            <v>3. New Oil</v>
          </cell>
        </row>
        <row r="1813">
          <cell r="B1813" t="str">
            <v>NIP_Z_EGWA_WNS_G02_D</v>
          </cell>
          <cell r="C1813" t="str">
            <v>Doable</v>
          </cell>
          <cell r="D1813" t="str">
            <v>WNS</v>
          </cell>
          <cell r="E1813" t="str">
            <v>EGWA</v>
          </cell>
          <cell r="F1813" t="str">
            <v>NAG PF</v>
          </cell>
          <cell r="G1813" t="e">
            <v>#N/A</v>
          </cell>
          <cell r="H1813" t="str">
            <v>NIP_Z_EGWA_WNS_G02</v>
          </cell>
          <cell r="I1813" t="str">
            <v>Ranked IN</v>
          </cell>
          <cell r="J1813" t="str">
            <v>7. New Gas (IPP)</v>
          </cell>
          <cell r="K1813" t="str">
            <v>3. New Oil</v>
          </cell>
        </row>
        <row r="1814">
          <cell r="B1814" t="str">
            <v>NIP_Z_ENWH_ELA_G01_D</v>
          </cell>
          <cell r="C1814" t="str">
            <v>Doable</v>
          </cell>
          <cell r="D1814" t="str">
            <v>ELA</v>
          </cell>
          <cell r="E1814" t="str">
            <v>ENWH</v>
          </cell>
          <cell r="F1814" t="str">
            <v>NAG PF</v>
          </cell>
          <cell r="G1814" t="e">
            <v>#N/A</v>
          </cell>
          <cell r="H1814" t="str">
            <v>NIP_Z_ENWH_ELA_G01</v>
          </cell>
          <cell r="I1814" t="str">
            <v>Ranked IN</v>
          </cell>
          <cell r="J1814" t="str">
            <v>7. New Gas (IPP)</v>
          </cell>
          <cell r="K1814" t="str">
            <v>3. New Oil</v>
          </cell>
        </row>
        <row r="1815">
          <cell r="B1815" t="str">
            <v>NIP_Z_ETEL_ELA_G01_D</v>
          </cell>
          <cell r="C1815" t="str">
            <v>Doable</v>
          </cell>
          <cell r="D1815" t="str">
            <v>ELA</v>
          </cell>
          <cell r="E1815" t="str">
            <v>ETEL</v>
          </cell>
          <cell r="F1815" t="str">
            <v>NAG PF</v>
          </cell>
          <cell r="G1815" t="e">
            <v>#N/A</v>
          </cell>
          <cell r="H1815" t="str">
            <v>NIP_Z_ETEL_ELA_G01</v>
          </cell>
          <cell r="I1815" t="str">
            <v>Ranked IN</v>
          </cell>
          <cell r="J1815" t="str">
            <v>6. New gas (NLNG)</v>
          </cell>
          <cell r="K1815" t="str">
            <v>3. New Oil</v>
          </cell>
        </row>
        <row r="1816">
          <cell r="B1816" t="str">
            <v>NIP_Z_GBAR_ELA_G01_D</v>
          </cell>
          <cell r="C1816" t="str">
            <v>Doable</v>
          </cell>
          <cell r="D1816" t="str">
            <v>ELA</v>
          </cell>
          <cell r="E1816" t="str">
            <v>GBAR</v>
          </cell>
          <cell r="F1816" t="str">
            <v>NAG PF</v>
          </cell>
          <cell r="G1816" t="e">
            <v>#N/A</v>
          </cell>
          <cell r="H1816" t="str">
            <v>NIP_Z_GBAR_ELA_G01</v>
          </cell>
          <cell r="I1816" t="str">
            <v>Ranked IN</v>
          </cell>
          <cell r="J1816" t="str">
            <v>7. New Gas (IPP)</v>
          </cell>
          <cell r="K1816" t="str">
            <v>3. New Oil</v>
          </cell>
        </row>
        <row r="1817">
          <cell r="B1817" t="str">
            <v>NIP_Z_ISIM_ELA_I01_D</v>
          </cell>
          <cell r="C1817" t="str">
            <v>Doable</v>
          </cell>
          <cell r="D1817" t="str">
            <v>ELA</v>
          </cell>
          <cell r="E1817" t="str">
            <v>ISIM</v>
          </cell>
          <cell r="F1817" t="str">
            <v>ISIMIRI1_FS</v>
          </cell>
          <cell r="G1817" t="str">
            <v>NIP_BP06_AG Solutions-Stranded</v>
          </cell>
          <cell r="H1817" t="str">
            <v>NIP_Z_ISIM_ELA_I01</v>
          </cell>
          <cell r="I1817" t="str">
            <v>Ranked IN</v>
          </cell>
          <cell r="J1817" t="str">
            <v>4. Oil Pre-FID</v>
          </cell>
          <cell r="K1817" t="str">
            <v>3. New Oil</v>
          </cell>
        </row>
        <row r="1818">
          <cell r="B1818" t="str">
            <v>NIP_Z_JONC_WNS_D02_D</v>
          </cell>
          <cell r="C1818" t="str">
            <v>Doable</v>
          </cell>
          <cell r="D1818" t="str">
            <v>WNS</v>
          </cell>
          <cell r="E1818" t="str">
            <v>JONC</v>
          </cell>
          <cell r="F1818" t="str">
            <v>JONES_CREEK1_FS</v>
          </cell>
          <cell r="G1818" t="str">
            <v>NIP_BP06_Jones Creek FOD</v>
          </cell>
          <cell r="H1818" t="str">
            <v>NIP_Z_JONC_WNS_D02</v>
          </cell>
          <cell r="I1818" t="str">
            <v>Ranked OUT</v>
          </cell>
          <cell r="J1818" t="str">
            <v>4. Oil Pre-FID</v>
          </cell>
          <cell r="K1818" t="str">
            <v>3. New Oil</v>
          </cell>
        </row>
        <row r="1819">
          <cell r="B1819" t="str">
            <v>NIP_Z_JONC_WNS_W01_D</v>
          </cell>
          <cell r="C1819" t="str">
            <v>Doable</v>
          </cell>
          <cell r="D1819" t="str">
            <v>WNS</v>
          </cell>
          <cell r="E1819" t="str">
            <v>JONC</v>
          </cell>
          <cell r="F1819" t="str">
            <v>JONES_CREEK1_FS</v>
          </cell>
          <cell r="G1819" t="str">
            <v>NIP_BP06_Jones Creek FOD</v>
          </cell>
          <cell r="H1819" t="str">
            <v>NIP_Z_JONC_WNS_W01</v>
          </cell>
          <cell r="I1819" t="str">
            <v>Ranked OUT</v>
          </cell>
          <cell r="J1819" t="str">
            <v>4. Oil Pre-FID</v>
          </cell>
          <cell r="K1819" t="str">
            <v>3. New Oil</v>
          </cell>
        </row>
        <row r="1820">
          <cell r="B1820" t="str">
            <v>NIP_Z_KOCR_ELA_G01_D</v>
          </cell>
          <cell r="C1820" t="str">
            <v>Doable</v>
          </cell>
          <cell r="D1820" t="str">
            <v>ELA</v>
          </cell>
          <cell r="E1820" t="str">
            <v>KOCR</v>
          </cell>
          <cell r="F1820" t="str">
            <v>NAG PF</v>
          </cell>
          <cell r="G1820" t="e">
            <v>#N/A</v>
          </cell>
          <cell r="H1820" t="str">
            <v>NIP_Z_KOCR_ELA_G01</v>
          </cell>
          <cell r="I1820" t="str">
            <v>Ranked IN</v>
          </cell>
          <cell r="J1820" t="str">
            <v>6. New gas (NLNG)</v>
          </cell>
          <cell r="K1820" t="str">
            <v>3. New Oil</v>
          </cell>
        </row>
        <row r="1821">
          <cell r="B1821" t="str">
            <v>NIP_Z_OBEL_ELA_G01_D</v>
          </cell>
          <cell r="C1821" t="str">
            <v>Doable</v>
          </cell>
          <cell r="D1821" t="str">
            <v>ELA</v>
          </cell>
          <cell r="E1821" t="str">
            <v>OBEL</v>
          </cell>
          <cell r="F1821" t="str">
            <v>NAG PF</v>
          </cell>
          <cell r="G1821" t="e">
            <v>#N/A</v>
          </cell>
          <cell r="H1821" t="str">
            <v>NIP_Z_OBEL_ELA_G01</v>
          </cell>
          <cell r="I1821" t="str">
            <v>Ranked IN</v>
          </cell>
          <cell r="J1821" t="str">
            <v>6. New gas (NLNG)</v>
          </cell>
          <cell r="K1821" t="str">
            <v>3. New Oil</v>
          </cell>
        </row>
        <row r="1822">
          <cell r="B1822" t="str">
            <v>NIP_Z_OBEL_ELA_I01_D</v>
          </cell>
          <cell r="C1822" t="str">
            <v>Doable</v>
          </cell>
          <cell r="D1822" t="str">
            <v>ELA</v>
          </cell>
          <cell r="E1822" t="str">
            <v>OBEL</v>
          </cell>
          <cell r="F1822" t="str">
            <v>OBELE1_FS</v>
          </cell>
          <cell r="G1822" t="str">
            <v>NIP_BP06_AG Solutions-Stranded</v>
          </cell>
          <cell r="H1822" t="str">
            <v>NIP_Z_OBEL_ELA_I01</v>
          </cell>
          <cell r="I1822" t="str">
            <v>Ranked IN</v>
          </cell>
          <cell r="J1822" t="str">
            <v>4. Oil Pre-FID</v>
          </cell>
          <cell r="K1822" t="str">
            <v>3. New Oil</v>
          </cell>
        </row>
        <row r="1823">
          <cell r="B1823" t="str">
            <v>NIP_Z_ODID_WNS_C02_D</v>
          </cell>
          <cell r="C1823" t="str">
            <v>Doable</v>
          </cell>
          <cell r="D1823" t="str">
            <v>WNS</v>
          </cell>
          <cell r="E1823" t="str">
            <v>ODID</v>
          </cell>
          <cell r="F1823" t="str">
            <v>ODIDI1_FS</v>
          </cell>
          <cell r="G1823" t="str">
            <v>NIP_BP06_Odidi node IOGP</v>
          </cell>
          <cell r="H1823" t="str">
            <v>NIP_Z_ODID_WNS_C02</v>
          </cell>
          <cell r="I1823" t="str">
            <v>Ranked IN</v>
          </cell>
          <cell r="J1823" t="str">
            <v>4. Oil Pre-FID</v>
          </cell>
          <cell r="K1823" t="str">
            <v>3. New Oil</v>
          </cell>
        </row>
        <row r="1824">
          <cell r="B1824" t="str">
            <v>NIP_Z_ODID_WNS_D01_D</v>
          </cell>
          <cell r="C1824" t="str">
            <v>Doable</v>
          </cell>
          <cell r="D1824" t="str">
            <v>WNS</v>
          </cell>
          <cell r="E1824" t="str">
            <v>ODID</v>
          </cell>
          <cell r="F1824" t="str">
            <v>ODIDI1_FS</v>
          </cell>
          <cell r="G1824" t="str">
            <v>NIP_BP06_Odidi node IOGP</v>
          </cell>
          <cell r="H1824" t="str">
            <v>NIP_Z_ODID_WNS_D01</v>
          </cell>
          <cell r="I1824" t="str">
            <v>Ranked IN</v>
          </cell>
          <cell r="J1824" t="str">
            <v>4. Oil Pre-FID</v>
          </cell>
          <cell r="K1824" t="str">
            <v>3. New Oil</v>
          </cell>
        </row>
        <row r="1825">
          <cell r="B1825" t="str">
            <v>NIP_Z_ODID_WNS_G02_D</v>
          </cell>
          <cell r="C1825" t="str">
            <v>Doable</v>
          </cell>
          <cell r="D1825" t="str">
            <v>WNS</v>
          </cell>
          <cell r="E1825" t="str">
            <v>ODID</v>
          </cell>
          <cell r="F1825" t="str">
            <v>NAG PF</v>
          </cell>
          <cell r="G1825" t="e">
            <v>#N/A</v>
          </cell>
          <cell r="H1825" t="str">
            <v>NIP_Z_ODID_WNS_G02</v>
          </cell>
          <cell r="I1825" t="str">
            <v>Ranked IN</v>
          </cell>
          <cell r="J1825" t="str">
            <v>7. New Gas (IPP)</v>
          </cell>
          <cell r="K1825" t="str">
            <v>3. New Oil</v>
          </cell>
        </row>
        <row r="1826">
          <cell r="B1826" t="str">
            <v>NIP_Z_ODID_WNS_G03_D</v>
          </cell>
          <cell r="C1826" t="str">
            <v>Doable</v>
          </cell>
          <cell r="D1826" t="str">
            <v>WNS</v>
          </cell>
          <cell r="E1826" t="str">
            <v>ODID</v>
          </cell>
          <cell r="F1826" t="str">
            <v>NAG PF</v>
          </cell>
          <cell r="G1826" t="e">
            <v>#N/A</v>
          </cell>
          <cell r="H1826" t="str">
            <v>NIP_Z_ODID_WNS_G03</v>
          </cell>
          <cell r="I1826" t="str">
            <v>Ranked IN</v>
          </cell>
          <cell r="J1826" t="str">
            <v>7. New Gas (IPP)</v>
          </cell>
          <cell r="K1826" t="str">
            <v>3. New Oil</v>
          </cell>
        </row>
        <row r="1827">
          <cell r="B1827" t="str">
            <v>NIP_Z_RUMU_ELA_G01_D</v>
          </cell>
          <cell r="C1827" t="str">
            <v>Doable</v>
          </cell>
          <cell r="D1827" t="str">
            <v>ELA</v>
          </cell>
          <cell r="E1827" t="str">
            <v>RUMU</v>
          </cell>
          <cell r="F1827" t="str">
            <v>NAG PF</v>
          </cell>
          <cell r="G1827" t="e">
            <v>#N/A</v>
          </cell>
          <cell r="H1827" t="str">
            <v>NIP_Z_RUMU_ELA_G01</v>
          </cell>
          <cell r="I1827" t="str">
            <v>Ranked IN</v>
          </cell>
          <cell r="J1827" t="str">
            <v>6. New gas (NLNG)</v>
          </cell>
          <cell r="K1827" t="str">
            <v>3. New Oil</v>
          </cell>
        </row>
        <row r="1828">
          <cell r="B1828" t="str">
            <v>NIP_Z_RUMU_ELA_I01_D</v>
          </cell>
          <cell r="C1828" t="str">
            <v>Doable</v>
          </cell>
          <cell r="D1828" t="str">
            <v>ELA</v>
          </cell>
          <cell r="E1828" t="str">
            <v>RUMU</v>
          </cell>
          <cell r="F1828" t="str">
            <v>RUMUEKPE1_FS</v>
          </cell>
          <cell r="G1828" t="str">
            <v>NIP_BP06_AG Solutions-Stranded</v>
          </cell>
          <cell r="H1828" t="str">
            <v>NIP_Z_RUMU_ELA_I01</v>
          </cell>
          <cell r="I1828" t="str">
            <v>Ranked IN</v>
          </cell>
          <cell r="J1828" t="str">
            <v>4. Oil Pre-FID</v>
          </cell>
          <cell r="K1828" t="str">
            <v>3. New Oil</v>
          </cell>
        </row>
        <row r="1829">
          <cell r="B1829" t="str">
            <v>NIP_Z_UBIE_ELA_G01_D</v>
          </cell>
          <cell r="C1829" t="str">
            <v>Doable</v>
          </cell>
          <cell r="D1829" t="str">
            <v>ELA</v>
          </cell>
          <cell r="E1829" t="str">
            <v>UBIE</v>
          </cell>
          <cell r="F1829" t="str">
            <v>NAG PF</v>
          </cell>
          <cell r="G1829" t="e">
            <v>#N/A</v>
          </cell>
          <cell r="H1829" t="str">
            <v>NIP_Z_UBIE_ELA_G01</v>
          </cell>
          <cell r="I1829" t="str">
            <v>Ranked IN</v>
          </cell>
          <cell r="J1829" t="str">
            <v>6. New gas (NLNG)</v>
          </cell>
          <cell r="K1829" t="str">
            <v>3. New Oil</v>
          </cell>
        </row>
        <row r="1830">
          <cell r="B1830" t="str">
            <v>NIP_Z_UMUE_ELA_D01_D</v>
          </cell>
          <cell r="C1830" t="str">
            <v>Doable</v>
          </cell>
          <cell r="D1830" t="str">
            <v>ELA</v>
          </cell>
          <cell r="E1830" t="str">
            <v>UMUE</v>
          </cell>
          <cell r="F1830" t="str">
            <v>UMUECHEM1_FS</v>
          </cell>
          <cell r="G1830" t="str">
            <v>NIP_BP06_Umuechem/Otamini IOGD</v>
          </cell>
          <cell r="H1830" t="str">
            <v>NIP_Z_UMUE_ELA_D01</v>
          </cell>
          <cell r="I1830" t="str">
            <v>Ranked IN</v>
          </cell>
          <cell r="J1830" t="str">
            <v>4. Oil Pre-FID</v>
          </cell>
          <cell r="K1830" t="str">
            <v>3. New Oil</v>
          </cell>
        </row>
        <row r="1831">
          <cell r="B1831" t="str">
            <v>NIP_Z_UZUZ_ELA_G01_D</v>
          </cell>
          <cell r="C1831" t="str">
            <v>Doable</v>
          </cell>
          <cell r="D1831" t="str">
            <v>ELA</v>
          </cell>
          <cell r="E1831" t="str">
            <v>UZUZ</v>
          </cell>
          <cell r="F1831" t="str">
            <v>NAG PF</v>
          </cell>
          <cell r="G1831" t="e">
            <v>#N/A</v>
          </cell>
          <cell r="H1831" t="str">
            <v>NIP_Z_UZUZ_ELA_G01</v>
          </cell>
          <cell r="I1831" t="str">
            <v>Ranked IN</v>
          </cell>
          <cell r="J1831" t="str">
            <v>7. New Gas (IPP)</v>
          </cell>
          <cell r="K1831" t="str">
            <v>3. New Oil</v>
          </cell>
        </row>
        <row r="1832">
          <cell r="B1832" t="str">
            <v>NIP_D_CL2A_WSS_G01 Pre FID</v>
          </cell>
          <cell r="C1832" t="str">
            <v>Doable</v>
          </cell>
          <cell r="D1832" t="str">
            <v>WSS</v>
          </cell>
          <cell r="E1832" t="str">
            <v>CL2A</v>
          </cell>
          <cell r="F1832" t="str">
            <v>NAG PF</v>
          </cell>
          <cell r="G1832" t="e">
            <v>#N/A</v>
          </cell>
          <cell r="H1832" t="str">
            <v>NIP_D_CL2A_WSS_G01 Pre FID</v>
          </cell>
          <cell r="I1832" t="str">
            <v>Ranked IN</v>
          </cell>
          <cell r="J1832" t="str">
            <v>8. New gas (OKLNG)</v>
          </cell>
          <cell r="K1832" t="str">
            <v>3. New Oil</v>
          </cell>
        </row>
        <row r="1833">
          <cell r="B1833" t="str">
            <v>NIP_D_CL2B_WSS_G01_Pre FID</v>
          </cell>
          <cell r="C1833" t="str">
            <v>Doable</v>
          </cell>
          <cell r="D1833" t="str">
            <v>WSS</v>
          </cell>
          <cell r="E1833" t="str">
            <v>CL2B</v>
          </cell>
          <cell r="F1833" t="str">
            <v>NAG PF</v>
          </cell>
          <cell r="G1833" t="e">
            <v>#N/A</v>
          </cell>
          <cell r="H1833" t="str">
            <v>NIP_D_CL2B_WSS_G01_Pre FID</v>
          </cell>
          <cell r="I1833" t="str">
            <v>Ranked IN</v>
          </cell>
          <cell r="J1833" t="str">
            <v>8. New gas (OKLNG)</v>
          </cell>
          <cell r="K1833" t="str">
            <v>3. New Oil</v>
          </cell>
        </row>
        <row r="1834">
          <cell r="B1834" t="str">
            <v>NIP_D_HBZZ_OFS_G01_Pre FID</v>
          </cell>
          <cell r="C1834" t="str">
            <v>Doable</v>
          </cell>
          <cell r="D1834" t="str">
            <v>OFS</v>
          </cell>
          <cell r="E1834" t="str">
            <v>HBZZ</v>
          </cell>
          <cell r="F1834" t="str">
            <v>NAG PF</v>
          </cell>
          <cell r="G1834" t="e">
            <v>#N/A</v>
          </cell>
          <cell r="H1834" t="str">
            <v>NIP_D_HBZZ_OFS_G01_Pre FID</v>
          </cell>
          <cell r="I1834" t="str">
            <v>Ranked IN</v>
          </cell>
          <cell r="J1834" t="str">
            <v>7. New Gas (IPP)</v>
          </cell>
          <cell r="K1834" t="str">
            <v>3. New Oil</v>
          </cell>
        </row>
        <row r="1835">
          <cell r="B1835" t="str">
            <v>OilRate (Bbl/d)</v>
          </cell>
          <cell r="C1835" t="str">
            <v>Header: Scenario</v>
          </cell>
          <cell r="D1835" t="str">
            <v>Header: Activity Area</v>
          </cell>
          <cell r="E1835" t="str">
            <v>Header: Field</v>
          </cell>
          <cell r="F1835" t="str">
            <v>Header: Prod Fac.</v>
          </cell>
          <cell r="G1835" t="str">
            <v>Header: BP Project</v>
          </cell>
          <cell r="H1835" t="str">
            <v>Header: Base iPPS</v>
          </cell>
          <cell r="I1835" t="str">
            <v>Header: Ranking</v>
          </cell>
          <cell r="J1835" t="str">
            <v>Header: Activity Class</v>
          </cell>
          <cell r="K1835" t="str">
            <v>Header Proj Type</v>
          </cell>
        </row>
        <row r="1836">
          <cell r="B1836" t="str">
            <v>TotalOpex</v>
          </cell>
          <cell r="C1836" t="str">
            <v>Header: Scenario</v>
          </cell>
          <cell r="D1836" t="str">
            <v>Header: Activity Area</v>
          </cell>
          <cell r="E1836" t="str">
            <v>Header: Field</v>
          </cell>
          <cell r="F1836" t="str">
            <v>Header: Prod Fac.</v>
          </cell>
          <cell r="G1836" t="str">
            <v>Header: BP Project</v>
          </cell>
          <cell r="H1836" t="str">
            <v>Header: Base iPPS</v>
          </cell>
          <cell r="I1836" t="str">
            <v>Header: Ranking</v>
          </cell>
          <cell r="J1836" t="str">
            <v>Header: Activity Class</v>
          </cell>
          <cell r="K1836" t="str">
            <v>Header Proj Type</v>
          </cell>
        </row>
        <row r="1837">
          <cell r="B1837" t="str">
            <v>TotalCapex</v>
          </cell>
          <cell r="C1837" t="str">
            <v>Header: Scenario</v>
          </cell>
          <cell r="D1837" t="str">
            <v>Header: Activity Area</v>
          </cell>
          <cell r="E1837" t="str">
            <v>Header: Field</v>
          </cell>
          <cell r="F1837" t="str">
            <v>Header: Prod Fac.</v>
          </cell>
          <cell r="G1837" t="str">
            <v>Header: BP Project</v>
          </cell>
          <cell r="H1837" t="str">
            <v>Header: Base iPPS</v>
          </cell>
          <cell r="I1837" t="str">
            <v>Header: Ranking</v>
          </cell>
          <cell r="J1837" t="str">
            <v>Header: Activity Class</v>
          </cell>
          <cell r="K1837" t="str">
            <v>Header Proj Type</v>
          </cell>
        </row>
        <row r="1838">
          <cell r="B1838" t="str">
            <v>AGSalesRate</v>
          </cell>
          <cell r="C1838" t="str">
            <v>Header: Scenario</v>
          </cell>
          <cell r="D1838" t="str">
            <v>Header: Activity Area</v>
          </cell>
          <cell r="E1838" t="str">
            <v>Header: Field</v>
          </cell>
          <cell r="F1838" t="str">
            <v>Header: Prod Fac.</v>
          </cell>
          <cell r="G1838" t="str">
            <v>Header: BP Project</v>
          </cell>
          <cell r="H1838" t="str">
            <v>Header: Base iPPS</v>
          </cell>
          <cell r="I1838" t="str">
            <v>Header: Ranking</v>
          </cell>
          <cell r="J1838" t="str">
            <v>Header: Activity Class</v>
          </cell>
          <cell r="K1838" t="str">
            <v>Header Proj Type</v>
          </cell>
        </row>
        <row r="1839">
          <cell r="B1839" t="str">
            <v>NAGRate (mcf/d)</v>
          </cell>
          <cell r="C1839" t="str">
            <v>Header: Scenario</v>
          </cell>
          <cell r="D1839" t="str">
            <v>Header: Activity Area</v>
          </cell>
          <cell r="E1839" t="str">
            <v>Header: Field</v>
          </cell>
          <cell r="F1839" t="str">
            <v>Header: Prod Fac.</v>
          </cell>
          <cell r="G1839" t="str">
            <v>Header: BP Project</v>
          </cell>
          <cell r="H1839" t="str">
            <v>Header: Base iPPS</v>
          </cell>
          <cell r="I1839" t="str">
            <v>Header: Ranking</v>
          </cell>
          <cell r="J1839" t="str">
            <v>Header: Activity Class</v>
          </cell>
          <cell r="K1839" t="str">
            <v>Header Proj Type</v>
          </cell>
        </row>
        <row r="1840">
          <cell r="B1840" t="str">
            <v>AGRate (mcf/d)</v>
          </cell>
          <cell r="C1840" t="str">
            <v>Header: Scenario</v>
          </cell>
          <cell r="D1840" t="str">
            <v>Header: Activity Area</v>
          </cell>
          <cell r="E1840" t="str">
            <v>Header: Field</v>
          </cell>
          <cell r="F1840" t="str">
            <v>Header: Prod Fac.</v>
          </cell>
          <cell r="G1840" t="str">
            <v>Header: BP Project</v>
          </cell>
          <cell r="H1840" t="str">
            <v>Header: Base iPPS</v>
          </cell>
          <cell r="I1840" t="str">
            <v>Header: Ranking</v>
          </cell>
          <cell r="J1840" t="str">
            <v>Header: Activity Class</v>
          </cell>
          <cell r="K1840" t="str">
            <v>Header Proj Type</v>
          </cell>
        </row>
        <row r="1841">
          <cell r="B1841" t="str">
            <v>CondRate (Bbl/d)</v>
          </cell>
          <cell r="C1841" t="str">
            <v>Header: Scenario</v>
          </cell>
          <cell r="D1841" t="str">
            <v>Header: Activity Area</v>
          </cell>
          <cell r="E1841" t="str">
            <v>Header: Field</v>
          </cell>
          <cell r="F1841" t="str">
            <v>Header: Prod Fac.</v>
          </cell>
          <cell r="G1841" t="str">
            <v>Header: BP Project</v>
          </cell>
          <cell r="H1841" t="str">
            <v>Header: Base iPPS</v>
          </cell>
          <cell r="I1841" t="str">
            <v>Header: Ranking</v>
          </cell>
          <cell r="J1841" t="str">
            <v>Header: Activity Class</v>
          </cell>
          <cell r="K1841" t="str">
            <v>Header Proj Type</v>
          </cell>
        </row>
        <row r="1842">
          <cell r="B1842" t="str">
            <v>AGFlaredRate</v>
          </cell>
          <cell r="C1842" t="str">
            <v>Header: Scenario</v>
          </cell>
          <cell r="D1842" t="str">
            <v>Header: Activity Area</v>
          </cell>
          <cell r="E1842" t="str">
            <v>Header: Field</v>
          </cell>
          <cell r="F1842" t="str">
            <v>Header: Prod Fac.</v>
          </cell>
          <cell r="G1842" t="str">
            <v>Header: BP Project</v>
          </cell>
          <cell r="H1842" t="str">
            <v>Header: Base iPPS</v>
          </cell>
          <cell r="I1842" t="str">
            <v>Header: Ranking</v>
          </cell>
          <cell r="J1842" t="str">
            <v>Header: Activity Class</v>
          </cell>
          <cell r="K1842" t="str">
            <v>Header Proj Type</v>
          </cell>
        </row>
        <row r="1843">
          <cell r="B1843" t="str">
            <v>AGFlaredFinal</v>
          </cell>
          <cell r="C1843" t="str">
            <v>Header: Scenario</v>
          </cell>
          <cell r="D1843" t="str">
            <v>Header: Activity Area</v>
          </cell>
          <cell r="E1843" t="str">
            <v>Header: Field</v>
          </cell>
          <cell r="F1843" t="str">
            <v>Header: Prod Fac.</v>
          </cell>
          <cell r="G1843" t="str">
            <v>Header: BP Project</v>
          </cell>
          <cell r="H1843" t="str">
            <v>Header: Base iPPS</v>
          </cell>
          <cell r="I1843" t="str">
            <v>Header: Ranking</v>
          </cell>
          <cell r="J1843" t="str">
            <v>Header: Activity Class</v>
          </cell>
          <cell r="K1843" t="str">
            <v>Header Proj Type</v>
          </cell>
        </row>
        <row r="1844">
          <cell r="B1844" t="str">
            <v>AGSalesFinal</v>
          </cell>
          <cell r="C1844" t="str">
            <v>Header: Scenario</v>
          </cell>
          <cell r="D1844" t="str">
            <v>Header: Activity Area</v>
          </cell>
          <cell r="E1844" t="str">
            <v>Header: Field</v>
          </cell>
          <cell r="F1844" t="str">
            <v>Header: Prod Fac.</v>
          </cell>
          <cell r="G1844" t="str">
            <v>Header: BP Project</v>
          </cell>
          <cell r="H1844" t="str">
            <v>Header: Base iPPS</v>
          </cell>
          <cell r="I1844" t="str">
            <v>Header: Ranking</v>
          </cell>
          <cell r="J1844" t="str">
            <v>Header: Activity Class</v>
          </cell>
          <cell r="K1844" t="str">
            <v>Header Proj Type</v>
          </cell>
        </row>
        <row r="1845">
          <cell r="B1845" t="str">
            <v>AGFlared:Final</v>
          </cell>
          <cell r="C1845" t="str">
            <v>Header: Scenario</v>
          </cell>
          <cell r="D1845" t="str">
            <v>Header: Activity Area</v>
          </cell>
          <cell r="E1845" t="str">
            <v>Header: Field</v>
          </cell>
          <cell r="F1845" t="str">
            <v>Header: Prod Fac.</v>
          </cell>
          <cell r="G1845" t="str">
            <v>Header: BP Project</v>
          </cell>
          <cell r="H1845" t="str">
            <v>Header: Base iPPS</v>
          </cell>
          <cell r="I1845" t="str">
            <v>Header: Ranking</v>
          </cell>
          <cell r="J1845" t="str">
            <v>Header: Activity Class</v>
          </cell>
          <cell r="K1845" t="str">
            <v>Header Proj Type</v>
          </cell>
        </row>
        <row r="1846">
          <cell r="B1846" t="str">
            <v>AGSales:Final</v>
          </cell>
          <cell r="C1846" t="str">
            <v>Header: Scenario</v>
          </cell>
          <cell r="D1846" t="str">
            <v>Header: Activity Area</v>
          </cell>
          <cell r="E1846" t="str">
            <v>Header: Field</v>
          </cell>
          <cell r="F1846" t="str">
            <v>Header: Prod Fac.</v>
          </cell>
          <cell r="G1846" t="str">
            <v>Header: BP Project</v>
          </cell>
          <cell r="H1846" t="str">
            <v>Header: Base iPPS</v>
          </cell>
          <cell r="I1846" t="str">
            <v>Header: Ranking</v>
          </cell>
          <cell r="J1846" t="str">
            <v>Header: Activity Class</v>
          </cell>
          <cell r="K1846" t="str">
            <v>Header Proj Type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2">
          <cell r="B2" t="str">
            <v>iPPS Name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  <sheetName val="Budget_Reload_Required"/>
      <sheetName val="Lookup_Sheet"/>
      <sheetName val="Project_Data"/>
      <sheetName val="Config_-_Master_Lists"/>
      <sheetName val="MPN_Project_SCSA"/>
      <sheetName val="NGL_DETAILS"/>
      <sheetName val="Budget_Reload_Required1"/>
      <sheetName val="Lookup_Sheet1"/>
      <sheetName val="Project_Data1"/>
      <sheetName val="Config_-_Master_Lists1"/>
      <sheetName val="MPN_Project_SCSA1"/>
      <sheetName val="NGL_DETAILS1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Notes"/>
      <sheetName val="Demand Table_summary"/>
      <sheetName val="NLNG"/>
      <sheetName val="OKLNG"/>
      <sheetName val="BRASS"/>
      <sheetName val="TSGP"/>
      <sheetName val="Domgas East update"/>
      <sheetName val="Domgas West update"/>
      <sheetName val="Domgas East"/>
      <sheetName val="Domgas West"/>
      <sheetName val="Demand"/>
      <sheetName val="Domgas extraction"/>
      <sheetName val="Eastern DomGas Sales forecast"/>
      <sheetName val="Eastern DomGas Demand Data"/>
      <sheetName val="Western DomGas Demand Data"/>
      <sheetName val="Western DomGas Sales forecast"/>
      <sheetName val="Rollups"/>
      <sheetName val="FixedForecasts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71">
          <cell r="D471">
            <v>5.5</v>
          </cell>
        </row>
        <row r="472">
          <cell r="D472">
            <v>2040</v>
          </cell>
        </row>
        <row r="473">
          <cell r="D473">
            <v>0</v>
          </cell>
        </row>
        <row r="474">
          <cell r="D474">
            <v>176.41025641025641</v>
          </cell>
        </row>
        <row r="476">
          <cell r="D476">
            <v>0</v>
          </cell>
        </row>
        <row r="482">
          <cell r="D482">
            <v>339</v>
          </cell>
        </row>
        <row r="490">
          <cell r="D490">
            <v>0</v>
          </cell>
        </row>
        <row r="494">
          <cell r="D494">
            <v>21</v>
          </cell>
        </row>
        <row r="495">
          <cell r="D495">
            <v>0</v>
          </cell>
        </row>
        <row r="499">
          <cell r="D499">
            <v>2010</v>
          </cell>
        </row>
        <row r="501">
          <cell r="D501">
            <v>0.09</v>
          </cell>
        </row>
        <row r="502">
          <cell r="D502">
            <v>0</v>
          </cell>
        </row>
        <row r="510">
          <cell r="D510">
            <v>0</v>
          </cell>
        </row>
        <row r="515">
          <cell r="D515">
            <v>5.5</v>
          </cell>
        </row>
        <row r="516">
          <cell r="D516">
            <v>2040</v>
          </cell>
        </row>
        <row r="517">
          <cell r="D517">
            <v>0</v>
          </cell>
        </row>
        <row r="518">
          <cell r="D518">
            <v>176.41025641025641</v>
          </cell>
        </row>
        <row r="520">
          <cell r="D520">
            <v>0</v>
          </cell>
        </row>
        <row r="526">
          <cell r="D526">
            <v>339</v>
          </cell>
        </row>
        <row r="534">
          <cell r="D534">
            <v>0</v>
          </cell>
        </row>
        <row r="538">
          <cell r="D538">
            <v>21</v>
          </cell>
        </row>
        <row r="539">
          <cell r="D539">
            <v>0</v>
          </cell>
        </row>
        <row r="543">
          <cell r="D543">
            <v>2010</v>
          </cell>
        </row>
        <row r="545">
          <cell r="D545">
            <v>0.09</v>
          </cell>
        </row>
        <row r="546">
          <cell r="D546">
            <v>0</v>
          </cell>
        </row>
        <row r="554">
          <cell r="D554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  <sheetName val="itemized_cost"/>
      <sheetName val="Dropdown_Lists"/>
      <sheetName val="Proof_of_Tax_-_OUTPUT_"/>
      <sheetName val="itemized_cost1"/>
      <sheetName val="Dropdown_Lists1"/>
      <sheetName val="Proof_of_Tax_-_OUTPUT_1"/>
      <sheetName val="itemized_cost2"/>
      <sheetName val="Dropdown_Lists2"/>
      <sheetName val="itemized_cost3"/>
      <sheetName val="Dropdown_Lists3"/>
      <sheetName val="itemized_cost6"/>
      <sheetName val="Dropdown_Lists6"/>
      <sheetName val="Proof_of_Tax_-_OUTPUT_4"/>
      <sheetName val="itemized_cost4"/>
      <sheetName val="Dropdown_Lists4"/>
      <sheetName val="Proof_of_Tax_-_OUTPUT_2"/>
      <sheetName val="itemized_cost5"/>
      <sheetName val="Dropdown_Lists5"/>
      <sheetName val="Proof_of_Tax_-_OUTPUT_3"/>
      <sheetName val="itemized_cost7"/>
      <sheetName val="Dropdown_Lists7"/>
      <sheetName val="Proof_of_Tax_-_OUTPUT_5"/>
      <sheetName val="itemized_cost8"/>
      <sheetName val="Dropdown_Lists8"/>
      <sheetName val="Proof_of_Tax_-_OUTPUT_6"/>
      <sheetName val="itemized_cost9"/>
      <sheetName val="Dropdown_Lists9"/>
      <sheetName val="Proof_of_Tax_-_OUTPUT_7"/>
      <sheetName val="itemized_cost10"/>
      <sheetName val="Dropdown_Lists10"/>
      <sheetName val="Proof_of_Tax_-_OUTPUT_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  <sheetName val="PROFIT RECONCIL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  <sheetName val="Manager_Review_Points1"/>
      <sheetName val="AoO_-_Tax_booking_request1"/>
      <sheetName val="GLP_-_FIRST_booking_-_OUPUT1"/>
      <sheetName val="DATA_INPUT1"/>
      <sheetName val="Proof_of_Tax_-_OUTPUT1"/>
      <sheetName val="Current_tax_-_OUTPUT1"/>
      <sheetName val="Book_vs__tax_incomes_-_OUPUT1"/>
      <sheetName val="Computation_of_CA-OUTPUT1"/>
      <sheetName val="Computation_of_ITC-OUPUT1"/>
      <sheetName val="ABO_Divest1"/>
      <sheetName val="STR_vs__ETR_for_SNEPCo1"/>
      <sheetName val="Consol_BFU1"/>
      <sheetName val="Project_Data1"/>
      <sheetName val="Estimate_Basi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Final"/>
      <sheetName val="DATA INPUT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  <sheetName val="Mapping_Fields_to_AGG_node"/>
      <sheetName val="itemized_cost"/>
      <sheetName val="do_not_Delete"/>
      <sheetName val="Data_Entry"/>
      <sheetName val="Revised_Sheet_WBS_and_CC"/>
      <sheetName val="Mapping_Fields_to_AGG_node1"/>
      <sheetName val="itemized_cost1"/>
      <sheetName val="do_not_Delete1"/>
      <sheetName val="Data_Entry1"/>
      <sheetName val="Revised_Sheet_WBS_and_CC1"/>
      <sheetName val="Sovereign spread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values"/>
      <sheetName val="Sheet15"/>
      <sheetName val="Sal Tariff"/>
      <sheetName val="input_milestone_status"/>
      <sheetName val="Full_Year"/>
      <sheetName val="Sheet2"/>
      <sheetName val="DATA INPUT"/>
      <sheetName val="SUMM OF ROY - SPDC"/>
      <sheetName val="LIST"/>
      <sheetName val="Expenditure Report"/>
      <sheetName val="Economics"/>
      <sheetName val="Indicators"/>
      <sheetName val="Sheet1"/>
      <sheetName val="Jul-99(1)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Rates"/>
      <sheetName val="28151COR06"/>
      <sheetName val="OU_Summary1"/>
      <sheetName val="Project_Summary1"/>
      <sheetName val="KPI_Financials1"/>
      <sheetName val="Profit_&amp;_Loss1"/>
      <sheetName val="PL_phased1"/>
      <sheetName val="Balance_Sheet1"/>
      <sheetName val="BS_phased1"/>
      <sheetName val="CF_phased1"/>
      <sheetName val="Vol_phased1"/>
      <sheetName val="Realised_Price1"/>
      <sheetName val="Tangible_Fixed_Assets1"/>
      <sheetName val="Sal_Tariff1"/>
      <sheetName val="DATA_INPUT1"/>
      <sheetName val="SUMM_OF_ROY_-_SPDC1"/>
      <sheetName val="Expenditure_Report1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Const Equip"/>
      <sheetName val="Gas_Lower"/>
      <sheetName val="Input_Output"/>
      <sheetName val="MASTER"/>
      <sheetName val="DropdownLists"/>
      <sheetName val="JV_OCTDET"/>
      <sheetName val="2017 Budget OPCOM"/>
      <sheetName val="Loc_Ph"/>
      <sheetName val="Const_Equip"/>
      <sheetName val="2017_Budget_OPC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ummary"/>
      <sheetName val="As Is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WBS_NNPC_2"/>
      <sheetName val="Sheet15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  <sheetName val="As_Is14"/>
      <sheetName val="100%_cash_acquisition14"/>
      <sheetName val="RMP_imp_no_cash_outlay14"/>
      <sheetName val="RMP_imp_options_not_exercd_8514"/>
      <sheetName val="RMP_not_implemented_85%_share14"/>
      <sheetName val="BNW_COST_STATEMENT14"/>
      <sheetName val="PHASE_2_COST_STATEMENT14"/>
      <sheetName val="BMIP_Cost_Statement_14"/>
      <sheetName val="N_4_Pp,_Pf,_MW_data14"/>
      <sheetName val="Regional_Inputs14"/>
      <sheetName val="Demolition_AFE14"/>
      <sheetName val="As_Is12"/>
      <sheetName val="100%_cash_acquisition12"/>
      <sheetName val="RMP_imp_no_cash_outlay12"/>
      <sheetName val="RMP_imp_options_not_exercd_8512"/>
      <sheetName val="RMP_not_implemented_85%_share12"/>
      <sheetName val="BNW_COST_STATEMENT12"/>
      <sheetName val="PHASE_2_COST_STATEMENT12"/>
      <sheetName val="BMIP_Cost_Statement_12"/>
      <sheetName val="N_4_Pp,_Pf,_MW_data12"/>
      <sheetName val="Regional_Inputs12"/>
      <sheetName val="Demolition_AFE12"/>
      <sheetName val="As_Is5"/>
      <sheetName val="100%_cash_acquisition5"/>
      <sheetName val="RMP_imp_no_cash_outlay5"/>
      <sheetName val="RMP_imp_options_not_exercd_85%5"/>
      <sheetName val="RMP_not_implemented_85%_share5"/>
      <sheetName val="BNW_COST_STATEMENT5"/>
      <sheetName val="PHASE_2_COST_STATEMENT5"/>
      <sheetName val="BMIP_Cost_Statement_5"/>
      <sheetName val="N_4_Pp,_Pf,_MW_data5"/>
      <sheetName val="Regional_Inputs5"/>
      <sheetName val="Demolition_AFE5"/>
      <sheetName val="As_Is4"/>
      <sheetName val="100%_cash_acquisition4"/>
      <sheetName val="RMP_imp_no_cash_outlay4"/>
      <sheetName val="RMP_imp_options_not_exercd_85%4"/>
      <sheetName val="RMP_not_implemented_85%_share4"/>
      <sheetName val="BNW_COST_STATEMENT4"/>
      <sheetName val="PHASE_2_COST_STATEMENT4"/>
      <sheetName val="BMIP_Cost_Statement_4"/>
      <sheetName val="N_4_Pp,_Pf,_MW_data4"/>
      <sheetName val="Regional_Inputs4"/>
      <sheetName val="Demolition_AFE4"/>
      <sheetName val="As_Is6"/>
      <sheetName val="100%_cash_acquisition6"/>
      <sheetName val="RMP_imp_no_cash_outlay6"/>
      <sheetName val="RMP_imp_options_not_exercd_85%6"/>
      <sheetName val="RMP_not_implemented_85%_share6"/>
      <sheetName val="BNW_COST_STATEMENT6"/>
      <sheetName val="PHASE_2_COST_STATEMENT6"/>
      <sheetName val="BMIP_Cost_Statement_6"/>
      <sheetName val="N_4_Pp,_Pf,_MW_data6"/>
      <sheetName val="Regional_Inputs6"/>
      <sheetName val="Demolition_AFE6"/>
      <sheetName val="As_Is7"/>
      <sheetName val="100%_cash_acquisition7"/>
      <sheetName val="RMP_imp_no_cash_outlay7"/>
      <sheetName val="RMP_imp_options_not_exercd_85%7"/>
      <sheetName val="RMP_not_implemented_85%_share7"/>
      <sheetName val="BNW_COST_STATEMENT7"/>
      <sheetName val="PHASE_2_COST_STATEMENT7"/>
      <sheetName val="BMIP_Cost_Statement_7"/>
      <sheetName val="N_4_Pp,_Pf,_MW_data7"/>
      <sheetName val="Regional_Inputs7"/>
      <sheetName val="Demolition_AFE7"/>
      <sheetName val="As_Is8"/>
      <sheetName val="100%_cash_acquisition8"/>
      <sheetName val="RMP_imp_no_cash_outlay8"/>
      <sheetName val="RMP_imp_options_not_exercd_85%8"/>
      <sheetName val="RMP_not_implemented_85%_share8"/>
      <sheetName val="BNW_COST_STATEMENT8"/>
      <sheetName val="PHASE_2_COST_STATEMENT8"/>
      <sheetName val="BMIP_Cost_Statement_8"/>
      <sheetName val="N_4_Pp,_Pf,_MW_data8"/>
      <sheetName val="Regional_Inputs8"/>
      <sheetName val="Demolition_AFE8"/>
      <sheetName val="As_Is9"/>
      <sheetName val="100%_cash_acquisition9"/>
      <sheetName val="RMP_imp_no_cash_outlay9"/>
      <sheetName val="RMP_imp_options_not_exercd_85%9"/>
      <sheetName val="RMP_not_implemented_85%_share9"/>
      <sheetName val="BNW_COST_STATEMENT9"/>
      <sheetName val="PHASE_2_COST_STATEMENT9"/>
      <sheetName val="BMIP_Cost_Statement_9"/>
      <sheetName val="N_4_Pp,_Pf,_MW_data9"/>
      <sheetName val="Regional_Inputs9"/>
      <sheetName val="Demolition_AFE9"/>
      <sheetName val="As_Is10"/>
      <sheetName val="100%_cash_acquisition10"/>
      <sheetName val="RMP_imp_no_cash_outlay10"/>
      <sheetName val="RMP_imp_options_not_exercd_8510"/>
      <sheetName val="RMP_not_implemented_85%_share10"/>
      <sheetName val="BNW_COST_STATEMENT10"/>
      <sheetName val="PHASE_2_COST_STATEMENT10"/>
      <sheetName val="BMIP_Cost_Statement_10"/>
      <sheetName val="N_4_Pp,_Pf,_MW_data10"/>
      <sheetName val="Regional_Inputs10"/>
      <sheetName val="Demolition_AFE10"/>
      <sheetName val="As_Is11"/>
      <sheetName val="100%_cash_acquisition11"/>
      <sheetName val="RMP_imp_no_cash_outlay11"/>
      <sheetName val="RMP_imp_options_not_exercd_8511"/>
      <sheetName val="RMP_not_implemented_85%_share11"/>
      <sheetName val="BNW_COST_STATEMENT11"/>
      <sheetName val="PHASE_2_COST_STATEMENT11"/>
      <sheetName val="BMIP_Cost_Statement_11"/>
      <sheetName val="N_4_Pp,_Pf,_MW_data11"/>
      <sheetName val="Regional_Inputs11"/>
      <sheetName val="Demolition_AFE11"/>
      <sheetName val="As_Is13"/>
      <sheetName val="100%_cash_acquisition13"/>
      <sheetName val="RMP_imp_no_cash_outlay13"/>
      <sheetName val="RMP_imp_options_not_exercd_8513"/>
      <sheetName val="RMP_not_implemented_85%_share13"/>
      <sheetName val="BNW_COST_STATEMENT13"/>
      <sheetName val="PHASE_2_COST_STATEMENT13"/>
      <sheetName val="BMIP_Cost_Statement_13"/>
      <sheetName val="N_4_Pp,_Pf,_MW_data13"/>
      <sheetName val="Regional_Inputs13"/>
      <sheetName val="Demolition_AFE13"/>
      <sheetName val="As_Is15"/>
      <sheetName val="100%_cash_acquisition15"/>
      <sheetName val="RMP_imp_no_cash_outlay15"/>
      <sheetName val="RMP_imp_options_not_exercd_8515"/>
      <sheetName val="RMP_not_implemented_85%_share15"/>
      <sheetName val="BNW_COST_STATEMENT15"/>
      <sheetName val="PHASE_2_COST_STATEMENT15"/>
      <sheetName val="BMIP_Cost_Statement_15"/>
      <sheetName val="N_4_Pp,_Pf,_MW_data15"/>
      <sheetName val="Regional_Inputs15"/>
      <sheetName val="Demolition_AFE15"/>
      <sheetName val="As_Is16"/>
      <sheetName val="100%_cash_acquisition16"/>
      <sheetName val="RMP_imp_no_cash_outlay16"/>
      <sheetName val="RMP_imp_options_not_exercd_8516"/>
      <sheetName val="RMP_not_implemented_85%_share16"/>
      <sheetName val="BNW_COST_STATEMENT16"/>
      <sheetName val="PHASE_2_COST_STATEMENT16"/>
      <sheetName val="BMIP_Cost_Statement_16"/>
      <sheetName val="N_4_Pp,_Pf,_MW_data16"/>
      <sheetName val="Regional_Inputs16"/>
      <sheetName val="Demolition_AFE16"/>
    </sheetNames>
    <sheetDataSet>
      <sheetData sheetId="0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 refreshError="1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  <sheetName val="2006_FA_SCHEDULE1"/>
      <sheetName val="Report_Summary1"/>
      <sheetName val="Pension_Report1"/>
      <sheetName val="2006_FA_SCHEDULE2"/>
      <sheetName val="Report_Summary2"/>
      <sheetName val="Pension_Report2"/>
      <sheetName val="Sheet15"/>
      <sheetName val="Control Panel"/>
      <sheetName val="PAYROLL"/>
      <sheetName val="2006_FA_SCHEDULE3"/>
      <sheetName val="Report_Summary3"/>
      <sheetName val="Pension_Report3"/>
      <sheetName val="2006_FA_SCHEDULE4"/>
      <sheetName val="Report_Summary4"/>
      <sheetName val="Pension_Report4"/>
      <sheetName val="TOTAL_Qtrly_Incentive"/>
      <sheetName val="Jul-99(1)"/>
      <sheetName val="Sheet1"/>
      <sheetName val="POM-AFE"/>
      <sheetName val="ActivityData"/>
      <sheetName val="Economics"/>
      <sheetName val="AWARDED_(2)"/>
      <sheetName val="Mapping_Fields_to_AGG_node"/>
      <sheetName val="Budget_Data"/>
      <sheetName val="estgl81"/>
      <sheetName val="Budget,_LEE_&amp;_Commitments"/>
      <sheetName val="SetUp"/>
      <sheetName val="Sheet2"/>
      <sheetName val="2005"/>
      <sheetName val="Parameters"/>
      <sheetName val="Contract_Details"/>
      <sheetName val="AWARDED"/>
      <sheetName val="Overview"/>
      <sheetName val="CourseCOST"/>
      <sheetName val="Summary_Cash_Flow"/>
      <sheetName val="prodprof_1"/>
      <sheetName val="do_not_Delete"/>
      <sheetName val="Exp_List"/>
      <sheetName val="AFE"/>
      <sheetName val="flora"/>
      <sheetName val="WNL_(2)3"/>
      <sheetName val="Reservoir_Summary_Data"/>
      <sheetName val="Definitions"/>
      <sheetName val="List_of_Learning_Events"/>
      <sheetName val="DATA"/>
      <sheetName val="BASE_DATA"/>
      <sheetName val="Budget_Data_SAP"/>
      <sheetName val="PSP"/>
      <sheetName val="Exercised_Stock_Options"/>
      <sheetName val="FEB_2000_FINAL"/>
      <sheetName val="NOV_1999_FINAL_REAL"/>
      <sheetName val="DATABANK"/>
      <sheetName val="AUGUST98FINAL"/>
      <sheetName val="DEC'99_DRAFT"/>
      <sheetName val="sma"/>
      <sheetName val="source"/>
      <sheetName val="TB_Jun04"/>
      <sheetName val="Jan_2000_-_Scr15"/>
      <sheetName val="_Stock_Options"/>
      <sheetName val="As_Is"/>
      <sheetName val="General_Inputs"/>
      <sheetName val="WNL (2)"/>
      <sheetName val="Consolidated"/>
      <sheetName val="List"/>
      <sheetName val="FORMS"/>
      <sheetName val="NEWTY"/>
      <sheetName val="TB Jun04"/>
      <sheetName val="May07"/>
      <sheetName val="2006_FA_SCHEDULE5"/>
      <sheetName val="Report_Summary5"/>
      <sheetName val="Pension_Report5"/>
      <sheetName val="Projects numbers"/>
      <sheetName val="NGC-AGOT - FEB'18"/>
      <sheetName val="NPDC-FEB'18"/>
      <sheetName val="NPDC-December 2017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>
        <row r="5">
          <cell r="B5" t="str">
            <v>Unique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  <sheetName val="OPEX_Forecast_Inputs"/>
      <sheetName val="Comments_-_Inputs"/>
      <sheetName val="Comments_-_Assumptions"/>
      <sheetName val="D_T,Equip_&amp;Chem__Calculations"/>
      <sheetName val="Prod__Function_Calculations"/>
      <sheetName val="Labor_Dist__Calculations_"/>
      <sheetName val="S_S_DL&amp;F"/>
      <sheetName val="Surf_DL&amp;F"/>
      <sheetName val="Chemical_Summary"/>
      <sheetName val="Opex_Summary"/>
      <sheetName val="Chemical_Summary_(2)"/>
      <sheetName val="Labor_Dist__Calculations_Old"/>
      <sheetName val="OPEX_Forecast_Inputs_Old"/>
      <sheetName val="Assumptions_(2)"/>
      <sheetName val="PEEP-Report_2"/>
      <sheetName val="PEEP-Report_3"/>
      <sheetName val="PEEP-Report_4"/>
      <sheetName val="PEEP-Report_5"/>
      <sheetName val="D_T,Equip_&amp;Chem_Inputs"/>
      <sheetName val="PEEP-Report_6"/>
      <sheetName val="Catagory_Definition"/>
      <sheetName val="SURFACE_OIL_WELL_D_T_CALCULATOR"/>
      <sheetName val="SURFACE_OIL_WELL_D_T_DATA"/>
      <sheetName val="SURFACE_GAS_WELL_D_T_CALCULATOR"/>
      <sheetName val="SURFACE_GAS_WELL_D_T_DATA"/>
      <sheetName val="SURFACE_WATER_INJECT_D_T_CALC"/>
      <sheetName val="SURFACE_WATER_INJECT_D_T_DATA"/>
      <sheetName val="SURFACE_GAS_INJECT_D_T_CALC"/>
      <sheetName val="SURFACE_GAS_INJECT_D_T_DATA"/>
      <sheetName val="SUBSEA_OIL_WELL_D_T_CALCULATOR"/>
      <sheetName val="SUBSEA_OIL_WELL_D_T_DATA"/>
      <sheetName val="SUBSEA_GAS_WELL_D_T_CALCULATOR"/>
      <sheetName val="SUBSEA_GAS_WELL_D_T_DATA"/>
      <sheetName val="SUBSEA_WATER_INJECT_D_T_CALC"/>
      <sheetName val="SUBSEA_WATER_INJECT_D_T_DATA"/>
      <sheetName val="SUBSEA_GAS_INJECT_D_T_CALC"/>
      <sheetName val="SUBSEA_GAS_INJECT_D_T_DATA"/>
      <sheetName val="Assumptions_(old)"/>
      <sheetName val="Staffing_Schedule"/>
      <sheetName val="Summary_Cash_Flow"/>
      <sheetName val="OPEX_Forecast_Inputs1"/>
      <sheetName val="Comments_-_Inputs1"/>
      <sheetName val="Comments_-_Assumptions1"/>
      <sheetName val="D_T,Equip_&amp;Chem__Calculations1"/>
      <sheetName val="Prod__Function_Calculations1"/>
      <sheetName val="Labor_Dist__Calculations_1"/>
      <sheetName val="S_S_DL&amp;F1"/>
      <sheetName val="Surf_DL&amp;F1"/>
      <sheetName val="Chemical_Summary1"/>
      <sheetName val="Opex_Summary1"/>
      <sheetName val="Chemical_Summary_(2)1"/>
      <sheetName val="Labor_Dist__Calculations_Old1"/>
      <sheetName val="OPEX_Forecast_Inputs_Old1"/>
      <sheetName val="Assumptions_(2)1"/>
      <sheetName val="PEEP-Report_21"/>
      <sheetName val="PEEP-Report_31"/>
      <sheetName val="PEEP-Report_41"/>
      <sheetName val="PEEP-Report_51"/>
      <sheetName val="D_T,Equip_&amp;Chem_Inputs1"/>
      <sheetName val="PEEP-Report_61"/>
      <sheetName val="Catagory_Definition1"/>
      <sheetName val="SURFACE_OIL_WELL_D_T_CALCULATO1"/>
      <sheetName val="SURFACE_OIL_WELL_D_T_DATA1"/>
      <sheetName val="SURFACE_GAS_WELL_D_T_CALCULATO1"/>
      <sheetName val="SURFACE_GAS_WELL_D_T_DATA1"/>
      <sheetName val="SURFACE_WATER_INJECT_D_T_CALC1"/>
      <sheetName val="SURFACE_WATER_INJECT_D_T_DATA1"/>
      <sheetName val="SURFACE_GAS_INJECT_D_T_CALC1"/>
      <sheetName val="SURFACE_GAS_INJECT_D_T_DATA1"/>
      <sheetName val="SUBSEA_OIL_WELL_D_T_CALCULATOR1"/>
      <sheetName val="SUBSEA_OIL_WELL_D_T_DATA1"/>
      <sheetName val="SUBSEA_GAS_WELL_D_T_CALCULATOR1"/>
      <sheetName val="SUBSEA_GAS_WELL_D_T_DATA1"/>
      <sheetName val="SUBSEA_WATER_INJECT_D_T_CALC1"/>
      <sheetName val="SUBSEA_WATER_INJECT_D_T_DATA1"/>
      <sheetName val="SUBSEA_GAS_INJECT_D_T_CALC1"/>
      <sheetName val="SUBSEA_GAS_INJECT_D_T_DATA1"/>
      <sheetName val="Assumptions_(old)1"/>
      <sheetName val="Staffing_Schedule1"/>
      <sheetName val="Summary_Cash_Flow1"/>
      <sheetName val="OPEX_Forecast_Inputs2"/>
      <sheetName val="Comments_-_Inputs2"/>
      <sheetName val="Comments_-_Assumptions2"/>
      <sheetName val="D_T,Equip_&amp;Chem__Calculations2"/>
      <sheetName val="Prod__Function_Calculations2"/>
      <sheetName val="Labor_Dist__Calculations_2"/>
      <sheetName val="S_S_DL&amp;F2"/>
      <sheetName val="Surf_DL&amp;F2"/>
      <sheetName val="Chemical_Summary2"/>
      <sheetName val="Opex_Summary2"/>
      <sheetName val="Chemical_Summary_(2)2"/>
      <sheetName val="Labor_Dist__Calculations_Old2"/>
      <sheetName val="OPEX_Forecast_Inputs_Old2"/>
      <sheetName val="Assumptions_(2)2"/>
      <sheetName val="PEEP-Report_22"/>
      <sheetName val="PEEP-Report_32"/>
      <sheetName val="PEEP-Report_42"/>
      <sheetName val="PEEP-Report_52"/>
      <sheetName val="D_T,Equip_&amp;Chem_Inputs2"/>
      <sheetName val="PEEP-Report_62"/>
      <sheetName val="Catagory_Definition2"/>
      <sheetName val="SURFACE_OIL_WELL_D_T_CALCULATO2"/>
      <sheetName val="SURFACE_OIL_WELL_D_T_DATA2"/>
      <sheetName val="SURFACE_GAS_WELL_D_T_CALCULATO2"/>
      <sheetName val="SURFACE_GAS_WELL_D_T_DATA2"/>
      <sheetName val="SURFACE_WATER_INJECT_D_T_CALC2"/>
      <sheetName val="SURFACE_WATER_INJECT_D_T_DATA2"/>
      <sheetName val="SURFACE_GAS_INJECT_D_T_CALC2"/>
      <sheetName val="SURFACE_GAS_INJECT_D_T_DATA2"/>
      <sheetName val="SUBSEA_OIL_WELL_D_T_CALCULATOR2"/>
      <sheetName val="SUBSEA_OIL_WELL_D_T_DATA2"/>
      <sheetName val="SUBSEA_GAS_WELL_D_T_CALCULATOR2"/>
      <sheetName val="SUBSEA_GAS_WELL_D_T_DATA2"/>
      <sheetName val="SUBSEA_WATER_INJECT_D_T_CALC2"/>
      <sheetName val="SUBSEA_WATER_INJECT_D_T_DATA2"/>
      <sheetName val="SUBSEA_GAS_INJECT_D_T_CALC2"/>
      <sheetName val="SUBSEA_GAS_INJECT_D_T_DATA2"/>
      <sheetName val="Assumptions_(old)2"/>
      <sheetName val="Staffing_Schedule2"/>
      <sheetName val="Summary_Cash_Flow2"/>
      <sheetName val="OPEX_Forecast_Inputs3"/>
      <sheetName val="Comments_-_Inputs3"/>
      <sheetName val="Comments_-_Assumptions3"/>
      <sheetName val="D_T,Equip_&amp;Chem__Calculations3"/>
      <sheetName val="Prod__Function_Calculations3"/>
      <sheetName val="Labor_Dist__Calculations_3"/>
      <sheetName val="S_S_DL&amp;F3"/>
      <sheetName val="Surf_DL&amp;F3"/>
      <sheetName val="Chemical_Summary3"/>
      <sheetName val="Opex_Summary3"/>
      <sheetName val="Chemical_Summary_(2)3"/>
      <sheetName val="Labor_Dist__Calculations_Old3"/>
      <sheetName val="OPEX_Forecast_Inputs_Old3"/>
      <sheetName val="Assumptions_(2)3"/>
      <sheetName val="PEEP-Report_23"/>
      <sheetName val="PEEP-Report_33"/>
      <sheetName val="PEEP-Report_43"/>
      <sheetName val="PEEP-Report_53"/>
      <sheetName val="D_T,Equip_&amp;Chem_Inputs3"/>
      <sheetName val="PEEP-Report_63"/>
      <sheetName val="Catagory_Definition3"/>
      <sheetName val="SURFACE_OIL_WELL_D_T_CALCULATO3"/>
      <sheetName val="SURFACE_OIL_WELL_D_T_DATA3"/>
      <sheetName val="SURFACE_GAS_WELL_D_T_CALCULATO3"/>
      <sheetName val="SURFACE_GAS_WELL_D_T_DATA3"/>
      <sheetName val="SURFACE_WATER_INJECT_D_T_CALC3"/>
      <sheetName val="SURFACE_WATER_INJECT_D_T_DATA3"/>
      <sheetName val="SURFACE_GAS_INJECT_D_T_CALC3"/>
      <sheetName val="SURFACE_GAS_INJECT_D_T_DATA3"/>
      <sheetName val="SUBSEA_OIL_WELL_D_T_CALCULATOR3"/>
      <sheetName val="SUBSEA_OIL_WELL_D_T_DATA3"/>
      <sheetName val="SUBSEA_GAS_WELL_D_T_CALCULATOR3"/>
      <sheetName val="SUBSEA_GAS_WELL_D_T_DATA3"/>
      <sheetName val="SUBSEA_WATER_INJECT_D_T_CALC3"/>
      <sheetName val="SUBSEA_WATER_INJECT_D_T_DATA3"/>
      <sheetName val="SUBSEA_GAS_INJECT_D_T_CALC3"/>
      <sheetName val="SUBSEA_GAS_INJECT_D_T_DATA3"/>
      <sheetName val="Assumptions_(old)3"/>
      <sheetName val="Staffing_Schedule3"/>
      <sheetName val="Summary_Cash_Flow3"/>
      <sheetName val="OPEX_Forecast_Inputs6"/>
      <sheetName val="Comments_-_Inputs6"/>
      <sheetName val="Comments_-_Assumptions6"/>
      <sheetName val="D_T,Equip_&amp;Chem__Calculations6"/>
      <sheetName val="Prod__Function_Calculations6"/>
      <sheetName val="Labor_Dist__Calculations_6"/>
      <sheetName val="S_S_DL&amp;F6"/>
      <sheetName val="Surf_DL&amp;F6"/>
      <sheetName val="Chemical_Summary6"/>
      <sheetName val="Opex_Summary6"/>
      <sheetName val="Chemical_Summary_(2)6"/>
      <sheetName val="Labor_Dist__Calculations_Old6"/>
      <sheetName val="OPEX_Forecast_Inputs_Old6"/>
      <sheetName val="Assumptions_(2)6"/>
      <sheetName val="PEEP-Report_26"/>
      <sheetName val="PEEP-Report_36"/>
      <sheetName val="PEEP-Report_46"/>
      <sheetName val="PEEP-Report_56"/>
      <sheetName val="D_T,Equip_&amp;Chem_Inputs6"/>
      <sheetName val="PEEP-Report_66"/>
      <sheetName val="Catagory_Definition6"/>
      <sheetName val="SURFACE_OIL_WELL_D_T_CALCULATO6"/>
      <sheetName val="SURFACE_OIL_WELL_D_T_DATA6"/>
      <sheetName val="SURFACE_GAS_WELL_D_T_CALCULATO6"/>
      <sheetName val="SURFACE_GAS_WELL_D_T_DATA6"/>
      <sheetName val="SURFACE_WATER_INJECT_D_T_CALC6"/>
      <sheetName val="SURFACE_WATER_INJECT_D_T_DATA6"/>
      <sheetName val="SURFACE_GAS_INJECT_D_T_CALC6"/>
      <sheetName val="SURFACE_GAS_INJECT_D_T_DATA6"/>
      <sheetName val="SUBSEA_OIL_WELL_D_T_CALCULATOR6"/>
      <sheetName val="SUBSEA_OIL_WELL_D_T_DATA6"/>
      <sheetName val="SUBSEA_GAS_WELL_D_T_CALCULATOR6"/>
      <sheetName val="SUBSEA_GAS_WELL_D_T_DATA6"/>
      <sheetName val="SUBSEA_WATER_INJECT_D_T_CALC6"/>
      <sheetName val="SUBSEA_WATER_INJECT_D_T_DATA6"/>
      <sheetName val="SUBSEA_GAS_INJECT_D_T_CALC6"/>
      <sheetName val="SUBSEA_GAS_INJECT_D_T_DATA6"/>
      <sheetName val="Assumptions_(old)6"/>
      <sheetName val="Staffing_Schedule6"/>
      <sheetName val="Summary_Cash_Flow6"/>
      <sheetName val="OPEX_Forecast_Inputs4"/>
      <sheetName val="Comments_-_Inputs4"/>
      <sheetName val="Comments_-_Assumptions4"/>
      <sheetName val="D_T,Equip_&amp;Chem__Calculations4"/>
      <sheetName val="Prod__Function_Calculations4"/>
      <sheetName val="Labor_Dist__Calculations_4"/>
      <sheetName val="S_S_DL&amp;F4"/>
      <sheetName val="Surf_DL&amp;F4"/>
      <sheetName val="Chemical_Summary4"/>
      <sheetName val="Opex_Summary4"/>
      <sheetName val="Chemical_Summary_(2)4"/>
      <sheetName val="Labor_Dist__Calculations_Old4"/>
      <sheetName val="OPEX_Forecast_Inputs_Old4"/>
      <sheetName val="Assumptions_(2)4"/>
      <sheetName val="PEEP-Report_24"/>
      <sheetName val="PEEP-Report_34"/>
      <sheetName val="PEEP-Report_44"/>
      <sheetName val="PEEP-Report_54"/>
      <sheetName val="D_T,Equip_&amp;Chem_Inputs4"/>
      <sheetName val="PEEP-Report_64"/>
      <sheetName val="Catagory_Definition4"/>
      <sheetName val="SURFACE_OIL_WELL_D_T_CALCULATO4"/>
      <sheetName val="SURFACE_OIL_WELL_D_T_DATA4"/>
      <sheetName val="SURFACE_GAS_WELL_D_T_CALCULATO4"/>
      <sheetName val="SURFACE_GAS_WELL_D_T_DATA4"/>
      <sheetName val="SURFACE_WATER_INJECT_D_T_CALC4"/>
      <sheetName val="SURFACE_WATER_INJECT_D_T_DATA4"/>
      <sheetName val="SURFACE_GAS_INJECT_D_T_CALC4"/>
      <sheetName val="SURFACE_GAS_INJECT_D_T_DATA4"/>
      <sheetName val="SUBSEA_OIL_WELL_D_T_CALCULATOR4"/>
      <sheetName val="SUBSEA_OIL_WELL_D_T_DATA4"/>
      <sheetName val="SUBSEA_GAS_WELL_D_T_CALCULATOR4"/>
      <sheetName val="SUBSEA_GAS_WELL_D_T_DATA4"/>
      <sheetName val="SUBSEA_WATER_INJECT_D_T_CALC4"/>
      <sheetName val="SUBSEA_WATER_INJECT_D_T_DATA4"/>
      <sheetName val="SUBSEA_GAS_INJECT_D_T_CALC4"/>
      <sheetName val="SUBSEA_GAS_INJECT_D_T_DATA4"/>
      <sheetName val="Assumptions_(old)4"/>
      <sheetName val="Staffing_Schedule4"/>
      <sheetName val="Summary_Cash_Flow4"/>
      <sheetName val="OPEX_Forecast_Inputs5"/>
      <sheetName val="Comments_-_Inputs5"/>
      <sheetName val="Comments_-_Assumptions5"/>
      <sheetName val="D_T,Equip_&amp;Chem__Calculations5"/>
      <sheetName val="Prod__Function_Calculations5"/>
      <sheetName val="Labor_Dist__Calculations_5"/>
      <sheetName val="S_S_DL&amp;F5"/>
      <sheetName val="Surf_DL&amp;F5"/>
      <sheetName val="Chemical_Summary5"/>
      <sheetName val="Opex_Summary5"/>
      <sheetName val="Chemical_Summary_(2)5"/>
      <sheetName val="Labor_Dist__Calculations_Old5"/>
      <sheetName val="OPEX_Forecast_Inputs_Old5"/>
      <sheetName val="Assumptions_(2)5"/>
      <sheetName val="PEEP-Report_25"/>
      <sheetName val="PEEP-Report_35"/>
      <sheetName val="PEEP-Report_45"/>
      <sheetName val="PEEP-Report_55"/>
      <sheetName val="D_T,Equip_&amp;Chem_Inputs5"/>
      <sheetName val="PEEP-Report_65"/>
      <sheetName val="Catagory_Definition5"/>
      <sheetName val="SURFACE_OIL_WELL_D_T_CALCULATO5"/>
      <sheetName val="SURFACE_OIL_WELL_D_T_DATA5"/>
      <sheetName val="SURFACE_GAS_WELL_D_T_CALCULATO5"/>
      <sheetName val="SURFACE_GAS_WELL_D_T_DATA5"/>
      <sheetName val="SURFACE_WATER_INJECT_D_T_CALC5"/>
      <sheetName val="SURFACE_WATER_INJECT_D_T_DATA5"/>
      <sheetName val="SURFACE_GAS_INJECT_D_T_CALC5"/>
      <sheetName val="SURFACE_GAS_INJECT_D_T_DATA5"/>
      <sheetName val="SUBSEA_OIL_WELL_D_T_CALCULATOR5"/>
      <sheetName val="SUBSEA_OIL_WELL_D_T_DATA5"/>
      <sheetName val="SUBSEA_GAS_WELL_D_T_CALCULATOR5"/>
      <sheetName val="SUBSEA_GAS_WELL_D_T_DATA5"/>
      <sheetName val="SUBSEA_WATER_INJECT_D_T_CALC5"/>
      <sheetName val="SUBSEA_WATER_INJECT_D_T_DATA5"/>
      <sheetName val="SUBSEA_GAS_INJECT_D_T_CALC5"/>
      <sheetName val="SUBSEA_GAS_INJECT_D_T_DATA5"/>
      <sheetName val="Assumptions_(old)5"/>
      <sheetName val="Staffing_Schedule5"/>
      <sheetName val="Summary_Cash_Flow5"/>
      <sheetName val="OPEX_Forecast_Inputs7"/>
      <sheetName val="Comments_-_Inputs7"/>
      <sheetName val="Comments_-_Assumptions7"/>
      <sheetName val="D_T,Equip_&amp;Chem__Calculations7"/>
      <sheetName val="Prod__Function_Calculations7"/>
      <sheetName val="Labor_Dist__Calculations_7"/>
      <sheetName val="S_S_DL&amp;F7"/>
      <sheetName val="Surf_DL&amp;F7"/>
      <sheetName val="Chemical_Summary7"/>
      <sheetName val="Opex_Summary7"/>
      <sheetName val="Chemical_Summary_(2)7"/>
      <sheetName val="Labor_Dist__Calculations_Old7"/>
      <sheetName val="OPEX_Forecast_Inputs_Old7"/>
      <sheetName val="Assumptions_(2)7"/>
      <sheetName val="PEEP-Report_27"/>
      <sheetName val="PEEP-Report_37"/>
      <sheetName val="PEEP-Report_47"/>
      <sheetName val="PEEP-Report_57"/>
      <sheetName val="D_T,Equip_&amp;Chem_Inputs7"/>
      <sheetName val="PEEP-Report_67"/>
      <sheetName val="Catagory_Definition7"/>
      <sheetName val="SURFACE_OIL_WELL_D_T_CALCULATO7"/>
      <sheetName val="SURFACE_OIL_WELL_D_T_DATA7"/>
      <sheetName val="SURFACE_GAS_WELL_D_T_CALCULATO7"/>
      <sheetName val="SURFACE_GAS_WELL_D_T_DATA7"/>
      <sheetName val="SURFACE_WATER_INJECT_D_T_CALC7"/>
      <sheetName val="SURFACE_WATER_INJECT_D_T_DATA7"/>
      <sheetName val="SURFACE_GAS_INJECT_D_T_CALC7"/>
      <sheetName val="SURFACE_GAS_INJECT_D_T_DATA7"/>
      <sheetName val="SUBSEA_OIL_WELL_D_T_CALCULATOR7"/>
      <sheetName val="SUBSEA_OIL_WELL_D_T_DATA7"/>
      <sheetName val="SUBSEA_GAS_WELL_D_T_CALCULATOR7"/>
      <sheetName val="SUBSEA_GAS_WELL_D_T_DATA7"/>
      <sheetName val="SUBSEA_WATER_INJECT_D_T_CALC7"/>
      <sheetName val="SUBSEA_WATER_INJECT_D_T_DATA7"/>
      <sheetName val="SUBSEA_GAS_INJECT_D_T_CALC7"/>
      <sheetName val="SUBSEA_GAS_INJECT_D_T_DATA7"/>
      <sheetName val="Assumptions_(old)7"/>
      <sheetName val="Staffing_Schedule7"/>
      <sheetName val="Summary_Cash_Flow7"/>
      <sheetName val="OPEX_Forecast_Inputs8"/>
      <sheetName val="Comments_-_Inputs8"/>
      <sheetName val="Comments_-_Assumptions8"/>
      <sheetName val="D_T,Equip_&amp;Chem__Calculations8"/>
      <sheetName val="Prod__Function_Calculations8"/>
      <sheetName val="Labor_Dist__Calculations_8"/>
      <sheetName val="S_S_DL&amp;F8"/>
      <sheetName val="Surf_DL&amp;F8"/>
      <sheetName val="Chemical_Summary8"/>
      <sheetName val="Opex_Summary8"/>
      <sheetName val="Chemical_Summary_(2)8"/>
      <sheetName val="Labor_Dist__Calculations_Old8"/>
      <sheetName val="OPEX_Forecast_Inputs_Old8"/>
      <sheetName val="Assumptions_(2)8"/>
      <sheetName val="PEEP-Report_28"/>
      <sheetName val="PEEP-Report_38"/>
      <sheetName val="PEEP-Report_48"/>
      <sheetName val="PEEP-Report_58"/>
      <sheetName val="D_T,Equip_&amp;Chem_Inputs8"/>
      <sheetName val="PEEP-Report_68"/>
      <sheetName val="Catagory_Definition8"/>
      <sheetName val="SURFACE_OIL_WELL_D_T_CALCULATO8"/>
      <sheetName val="SURFACE_OIL_WELL_D_T_DATA8"/>
      <sheetName val="SURFACE_GAS_WELL_D_T_CALCULATO8"/>
      <sheetName val="SURFACE_GAS_WELL_D_T_DATA8"/>
      <sheetName val="SURFACE_WATER_INJECT_D_T_CALC8"/>
      <sheetName val="SURFACE_WATER_INJECT_D_T_DATA8"/>
      <sheetName val="SURFACE_GAS_INJECT_D_T_CALC8"/>
      <sheetName val="SURFACE_GAS_INJECT_D_T_DATA8"/>
      <sheetName val="SUBSEA_OIL_WELL_D_T_CALCULATOR8"/>
      <sheetName val="SUBSEA_OIL_WELL_D_T_DATA8"/>
      <sheetName val="SUBSEA_GAS_WELL_D_T_CALCULATOR8"/>
      <sheetName val="SUBSEA_GAS_WELL_D_T_DATA8"/>
      <sheetName val="SUBSEA_WATER_INJECT_D_T_CALC8"/>
      <sheetName val="SUBSEA_WATER_INJECT_D_T_DATA8"/>
      <sheetName val="SUBSEA_GAS_INJECT_D_T_CALC8"/>
      <sheetName val="SUBSEA_GAS_INJECT_D_T_DATA8"/>
      <sheetName val="Assumptions_(old)8"/>
      <sheetName val="Staffing_Schedule8"/>
      <sheetName val="Summary_Cash_Flow8"/>
      <sheetName val="OPEX_Forecast_Inputs9"/>
      <sheetName val="Comments_-_Inputs9"/>
      <sheetName val="Comments_-_Assumptions9"/>
      <sheetName val="D_T,Equip_&amp;Chem__Calculations9"/>
      <sheetName val="Prod__Function_Calculations9"/>
      <sheetName val="Labor_Dist__Calculations_9"/>
      <sheetName val="S_S_DL&amp;F9"/>
      <sheetName val="Surf_DL&amp;F9"/>
      <sheetName val="Chemical_Summary9"/>
      <sheetName val="Opex_Summary9"/>
      <sheetName val="Chemical_Summary_(2)9"/>
      <sheetName val="Labor_Dist__Calculations_Old9"/>
      <sheetName val="OPEX_Forecast_Inputs_Old9"/>
      <sheetName val="Assumptions_(2)9"/>
      <sheetName val="PEEP-Report_29"/>
      <sheetName val="PEEP-Report_39"/>
      <sheetName val="PEEP-Report_49"/>
      <sheetName val="PEEP-Report_59"/>
      <sheetName val="D_T,Equip_&amp;Chem_Inputs9"/>
      <sheetName val="PEEP-Report_69"/>
      <sheetName val="Catagory_Definition9"/>
      <sheetName val="SURFACE_OIL_WELL_D_T_CALCULATO9"/>
      <sheetName val="SURFACE_OIL_WELL_D_T_DATA9"/>
      <sheetName val="SURFACE_GAS_WELL_D_T_CALCULATO9"/>
      <sheetName val="SURFACE_GAS_WELL_D_T_DATA9"/>
      <sheetName val="SURFACE_WATER_INJECT_D_T_CALC9"/>
      <sheetName val="SURFACE_WATER_INJECT_D_T_DATA9"/>
      <sheetName val="SURFACE_GAS_INJECT_D_T_CALC9"/>
      <sheetName val="SURFACE_GAS_INJECT_D_T_DATA9"/>
      <sheetName val="SUBSEA_OIL_WELL_D_T_CALCULATOR9"/>
      <sheetName val="SUBSEA_OIL_WELL_D_T_DATA9"/>
      <sheetName val="SUBSEA_GAS_WELL_D_T_CALCULATOR9"/>
      <sheetName val="SUBSEA_GAS_WELL_D_T_DATA9"/>
      <sheetName val="SUBSEA_WATER_INJECT_D_T_CALC9"/>
      <sheetName val="SUBSEA_WATER_INJECT_D_T_DATA9"/>
      <sheetName val="SUBSEA_GAS_INJECT_D_T_CALC9"/>
      <sheetName val="SUBSEA_GAS_INJECT_D_T_DATA9"/>
      <sheetName val="Assumptions_(old)9"/>
      <sheetName val="Staffing_Schedule9"/>
      <sheetName val="Summary_Cash_Flow9"/>
      <sheetName val="OPEX_Forecast_Inputs10"/>
      <sheetName val="Comments_-_Inputs10"/>
      <sheetName val="Comments_-_Assumptions10"/>
      <sheetName val="D_T,Equip_&amp;Chem__Calculations10"/>
      <sheetName val="Prod__Function_Calculations10"/>
      <sheetName val="Labor_Dist__Calculations_10"/>
      <sheetName val="S_S_DL&amp;F10"/>
      <sheetName val="Surf_DL&amp;F10"/>
      <sheetName val="Chemical_Summary10"/>
      <sheetName val="Opex_Summary10"/>
      <sheetName val="Chemical_Summary_(2)10"/>
      <sheetName val="Labor_Dist__Calculations_Old10"/>
      <sheetName val="OPEX_Forecast_Inputs_Old10"/>
      <sheetName val="Assumptions_(2)10"/>
      <sheetName val="PEEP-Report_210"/>
      <sheetName val="PEEP-Report_310"/>
      <sheetName val="PEEP-Report_410"/>
      <sheetName val="PEEP-Report_510"/>
      <sheetName val="D_T,Equip_&amp;Chem_Inputs10"/>
      <sheetName val="PEEP-Report_610"/>
      <sheetName val="Catagory_Definition10"/>
      <sheetName val="SURFACE_OIL_WELL_D_T_CALCULAT10"/>
      <sheetName val="SURFACE_OIL_WELL_D_T_DATA10"/>
      <sheetName val="SURFACE_GAS_WELL_D_T_CALCULAT10"/>
      <sheetName val="SURFACE_GAS_WELL_D_T_DATA10"/>
      <sheetName val="SURFACE_WATER_INJECT_D_T_CALC10"/>
      <sheetName val="SURFACE_WATER_INJECT_D_T_DATA10"/>
      <sheetName val="SURFACE_GAS_INJECT_D_T_CALC10"/>
      <sheetName val="SURFACE_GAS_INJECT_D_T_DATA10"/>
      <sheetName val="SUBSEA_OIL_WELL_D_T_CALCULATO10"/>
      <sheetName val="SUBSEA_OIL_WELL_D_T_DATA10"/>
      <sheetName val="SUBSEA_GAS_WELL_D_T_CALCULATO10"/>
      <sheetName val="SUBSEA_GAS_WELL_D_T_DATA10"/>
      <sheetName val="SUBSEA_WATER_INJECT_D_T_CALC10"/>
      <sheetName val="SUBSEA_WATER_INJECT_D_T_DATA10"/>
      <sheetName val="SUBSEA_GAS_INJECT_D_T_CALC10"/>
      <sheetName val="SUBSEA_GAS_INJECT_D_T_DATA10"/>
      <sheetName val="Assumptions_(old)10"/>
      <sheetName val="Staffing_Schedule10"/>
      <sheetName val="Summary_Cash_Flow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  <sheetName val="Budget_Data_(2)"/>
      <sheetName val="AP_ACCRUALS"/>
      <sheetName val="Sheet1_(3)"/>
      <sheetName val="Budget_Data"/>
      <sheetName val="Sheet1_(2)"/>
      <sheetName val="Exp_List"/>
      <sheetName val="BASE_DATABASE"/>
      <sheetName val="comm_final"/>
      <sheetName val="for_PDD"/>
      <sheetName val="AWARDED_(2)"/>
      <sheetName val="OPEX_Forecast_Inputs"/>
      <sheetName val="Budget_Data_(2)1"/>
      <sheetName val="AP_ACCRUALS1"/>
      <sheetName val="Sheet1_(3)1"/>
      <sheetName val="Budget_Data1"/>
      <sheetName val="Sheet1_(2)1"/>
      <sheetName val="Exp_List1"/>
      <sheetName val="BASE_DATABASE1"/>
      <sheetName val="comm_final1"/>
      <sheetName val="for_PDD1"/>
      <sheetName val="AWARDED_(2)1"/>
      <sheetName val="OPEX_Forecast_Input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>
        <row r="2">
          <cell r="A2" t="str">
            <v>Dispersant/ Absorbent L/S</v>
          </cell>
        </row>
      </sheetData>
      <sheetData sheetId="21"/>
      <sheetData sheetId="22">
        <row r="2">
          <cell r="A2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Dispersant/ Absorbent L/S</v>
          </cell>
        </row>
      </sheetData>
      <sheetData sheetId="32"/>
      <sheetData sheetId="33">
        <row r="2">
          <cell r="A2" t="str">
            <v>Ark Towers Facilities Mtce &amp; Tea services</v>
          </cell>
        </row>
      </sheetData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2"/>
  <sheetViews>
    <sheetView zoomScale="85" zoomScaleNormal="85" workbookViewId="0">
      <selection activeCell="I10" sqref="I10"/>
    </sheetView>
  </sheetViews>
  <sheetFormatPr defaultRowHeight="14.5" x14ac:dyDescent="0.35"/>
  <cols>
    <col min="1" max="1" width="68.08984375" customWidth="1"/>
    <col min="2" max="8" width="15" hidden="1" customWidth="1"/>
    <col min="9" max="9" width="15" customWidth="1"/>
    <col min="10" max="10" width="43.453125" customWidth="1"/>
    <col min="11" max="11" width="60.08984375" customWidth="1"/>
    <col min="12" max="12" width="15.36328125" customWidth="1"/>
    <col min="13" max="13" width="36.90625" customWidth="1"/>
    <col min="14" max="14" width="0" hidden="1" customWidth="1"/>
    <col min="15" max="15" width="60.08984375" hidden="1" customWidth="1"/>
    <col min="16" max="16" width="15.36328125" hidden="1" customWidth="1"/>
    <col min="17" max="17" width="0" hidden="1" customWidth="1"/>
    <col min="19" max="19" width="60.08984375" customWidth="1"/>
    <col min="20" max="20" width="15.36328125" customWidth="1"/>
    <col min="21" max="21" width="36.90625" customWidth="1"/>
  </cols>
  <sheetData>
    <row r="1" spans="1:21" ht="22.5" customHeight="1" x14ac:dyDescent="0.35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.5" x14ac:dyDescent="0.4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2017</v>
      </c>
      <c r="J2" s="4"/>
      <c r="K2" s="2" t="s">
        <v>1</v>
      </c>
      <c r="L2" s="3">
        <v>2017</v>
      </c>
      <c r="O2" s="2" t="s">
        <v>2</v>
      </c>
      <c r="P2" s="3">
        <v>2017</v>
      </c>
      <c r="S2" s="2" t="s">
        <v>3</v>
      </c>
      <c r="T2" s="3">
        <v>2017</v>
      </c>
    </row>
    <row r="3" spans="1:21" x14ac:dyDescent="0.35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5">
      <c r="A4" s="6" t="s">
        <v>6</v>
      </c>
      <c r="B4" s="7"/>
      <c r="C4" s="7"/>
      <c r="D4" s="7"/>
      <c r="E4" s="7"/>
      <c r="F4" s="7"/>
      <c r="G4" s="7"/>
      <c r="H4" s="7"/>
      <c r="I4" s="7">
        <v>51.432421155277659</v>
      </c>
      <c r="J4" t="s">
        <v>7</v>
      </c>
      <c r="K4" s="6" t="s">
        <v>8</v>
      </c>
      <c r="L4" s="8">
        <v>1.1832096424937604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2.4</v>
      </c>
      <c r="U4" t="s">
        <v>7</v>
      </c>
    </row>
    <row r="5" spans="1:21" x14ac:dyDescent="0.35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365</v>
      </c>
      <c r="K5" s="6" t="s">
        <v>9</v>
      </c>
      <c r="L5" s="10">
        <v>365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5">
      <c r="A6" s="6" t="s">
        <v>10</v>
      </c>
      <c r="B6" s="11"/>
      <c r="C6" s="11"/>
      <c r="D6" s="11"/>
      <c r="E6" s="11"/>
      <c r="F6" s="11"/>
      <c r="G6" s="11"/>
      <c r="H6" s="11"/>
      <c r="I6" s="41">
        <v>1</v>
      </c>
      <c r="J6" t="s">
        <v>11</v>
      </c>
      <c r="K6" s="6" t="s">
        <v>12</v>
      </c>
      <c r="L6" s="41">
        <v>1.5</v>
      </c>
      <c r="M6" t="s">
        <v>13</v>
      </c>
      <c r="O6" s="6" t="s">
        <v>10</v>
      </c>
      <c r="P6" s="12">
        <v>0</v>
      </c>
      <c r="S6" s="6" t="s">
        <v>12</v>
      </c>
      <c r="T6" s="41">
        <v>1</v>
      </c>
      <c r="U6" t="s">
        <v>13</v>
      </c>
    </row>
    <row r="7" spans="1:21" x14ac:dyDescent="0.35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365000</v>
      </c>
      <c r="K7" s="6" t="s">
        <v>15</v>
      </c>
      <c r="L7" s="13">
        <f>L6*L5*1000</f>
        <v>547500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365000</v>
      </c>
    </row>
    <row r="8" spans="1:21" ht="15" thickBot="1" x14ac:dyDescent="0.4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18772833.721676346</v>
      </c>
      <c r="K8" s="6" t="s">
        <v>18</v>
      </c>
      <c r="L8" s="15">
        <f>+L7*L4</f>
        <v>647807.27926533378</v>
      </c>
      <c r="O8" s="6" t="s">
        <v>19</v>
      </c>
      <c r="P8" s="15">
        <f>+P7*P4*5.8</f>
        <v>0</v>
      </c>
      <c r="S8" s="6" t="s">
        <v>18</v>
      </c>
      <c r="T8" s="15">
        <f>+T7*T4</f>
        <v>876000</v>
      </c>
    </row>
    <row r="9" spans="1:21" ht="15" thickTop="1" x14ac:dyDescent="0.35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-3754566.7443352696</v>
      </c>
      <c r="J9" t="s">
        <v>21</v>
      </c>
      <c r="K9" s="6" t="s">
        <v>22</v>
      </c>
      <c r="L9" s="18">
        <f>-L8*0.07</f>
        <v>-45346.509548573369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-61320.000000000007</v>
      </c>
      <c r="U9" t="s">
        <v>23</v>
      </c>
    </row>
    <row r="10" spans="1:21" x14ac:dyDescent="0.35">
      <c r="A10" s="6" t="s">
        <v>24</v>
      </c>
      <c r="B10" s="16"/>
      <c r="C10" s="16"/>
      <c r="D10" s="16"/>
      <c r="E10" s="16"/>
      <c r="F10" s="16"/>
      <c r="G10" s="16"/>
      <c r="H10" s="17"/>
      <c r="I10" s="42"/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35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35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-I6*I5*2706</f>
        <v>-987690</v>
      </c>
      <c r="J12" t="s">
        <v>40</v>
      </c>
      <c r="K12" s="6" t="s">
        <v>27</v>
      </c>
      <c r="L12" s="16">
        <f>-L6*L5*(2706/5.8)</f>
        <v>-255437.06896551725</v>
      </c>
      <c r="M12" t="s">
        <v>40</v>
      </c>
      <c r="O12" s="6" t="s">
        <v>27</v>
      </c>
      <c r="P12" s="16">
        <f>-P6*P5*2706</f>
        <v>0</v>
      </c>
      <c r="S12" s="6" t="s">
        <v>27</v>
      </c>
      <c r="T12" s="16">
        <f>-T6*T5*(2706/5.8)</f>
        <v>-170291.37931034484</v>
      </c>
      <c r="U12" t="s">
        <v>40</v>
      </c>
    </row>
    <row r="13" spans="1:21" x14ac:dyDescent="0.35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14030576.977341076</v>
      </c>
      <c r="K13" s="6" t="s">
        <v>30</v>
      </c>
      <c r="L13" s="19">
        <f>+L8+L9+L10+L11+L12</f>
        <v>347023.70075124316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644388.62068965519</v>
      </c>
    </row>
    <row r="14" spans="1:21" x14ac:dyDescent="0.35">
      <c r="A14" s="6" t="s">
        <v>31</v>
      </c>
      <c r="B14" s="16">
        <f t="shared" ref="B14:I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 t="shared" si="5"/>
        <v>-11925990.430739915</v>
      </c>
      <c r="J14" t="s">
        <v>32</v>
      </c>
      <c r="K14" s="6" t="s">
        <v>31</v>
      </c>
      <c r="L14" s="16">
        <f>-L13*0.3</f>
        <v>-104107.11022537295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-193316.58620689655</v>
      </c>
      <c r="U14" t="s">
        <v>33</v>
      </c>
    </row>
    <row r="15" spans="1:21" x14ac:dyDescent="0.3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" thickBot="1" x14ac:dyDescent="0.4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2104586.5466011614</v>
      </c>
      <c r="K16" s="24" t="s">
        <v>34</v>
      </c>
      <c r="L16" s="14">
        <f t="shared" ref="L16" si="7">+L13+L14</f>
        <v>242916.59052587021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451072.03448275861</v>
      </c>
    </row>
    <row r="17" spans="1:21" ht="15" thickTop="1" x14ac:dyDescent="0.35"/>
    <row r="18" spans="1:21" ht="15" thickBot="1" x14ac:dyDescent="0.4">
      <c r="A18" t="s">
        <v>35</v>
      </c>
      <c r="I18" s="26">
        <f>I16-I12</f>
        <v>3092276.5466011614</v>
      </c>
      <c r="K18" t="s">
        <v>36</v>
      </c>
      <c r="L18" s="26">
        <f>L16-L12</f>
        <v>498353.65949138743</v>
      </c>
      <c r="O18" t="s">
        <v>36</v>
      </c>
      <c r="P18" s="26">
        <f>P16-P12</f>
        <v>0</v>
      </c>
      <c r="Q18" t="s">
        <v>37</v>
      </c>
      <c r="S18" t="s">
        <v>36</v>
      </c>
      <c r="T18" s="26">
        <f>T16-T12</f>
        <v>621363.41379310342</v>
      </c>
    </row>
    <row r="19" spans="1:21" ht="15" thickTop="1" x14ac:dyDescent="0.35">
      <c r="A19" t="s">
        <v>38</v>
      </c>
      <c r="I19" s="27">
        <f>I18*0.3</f>
        <v>927682.96398034843</v>
      </c>
      <c r="K19" t="s">
        <v>38</v>
      </c>
      <c r="L19" s="27">
        <f>L18*0.3</f>
        <v>149506.09784741621</v>
      </c>
      <c r="S19" t="s">
        <v>38</v>
      </c>
      <c r="T19" s="27">
        <f>T18*0.3</f>
        <v>186409.02413793103</v>
      </c>
    </row>
    <row r="21" spans="1:21" x14ac:dyDescent="0.35">
      <c r="A21" s="28"/>
      <c r="B21" s="29"/>
      <c r="C21" s="29"/>
      <c r="D21" s="29"/>
      <c r="E21" s="29"/>
      <c r="F21" s="29"/>
      <c r="G21" s="29"/>
      <c r="H21" s="29"/>
      <c r="I21" s="27"/>
      <c r="L21" s="30"/>
      <c r="P21" s="30">
        <f>P18*10/3</f>
        <v>0</v>
      </c>
      <c r="T21" s="30"/>
    </row>
    <row r="22" spans="1:21" s="28" customFormat="1" x14ac:dyDescent="0.35">
      <c r="I22" s="32"/>
      <c r="J22" s="33"/>
      <c r="K22" s="34"/>
      <c r="L22" s="35"/>
      <c r="O22"/>
      <c r="S22" s="34"/>
      <c r="T22" s="35"/>
    </row>
    <row r="23" spans="1:21" s="28" customFormat="1" x14ac:dyDescent="0.35">
      <c r="I23" s="31"/>
      <c r="J23" s="4"/>
      <c r="K23" s="36"/>
      <c r="O23"/>
      <c r="S23" s="36"/>
    </row>
    <row r="24" spans="1:21" s="28" customFormat="1" x14ac:dyDescent="0.35">
      <c r="I24" s="36"/>
      <c r="J24" s="4"/>
      <c r="K24" s="36"/>
      <c r="O24"/>
      <c r="S24" s="36"/>
    </row>
    <row r="25" spans="1:21" s="28" customFormat="1" x14ac:dyDescent="0.35">
      <c r="I25" s="31"/>
      <c r="J25"/>
      <c r="K25" s="43"/>
      <c r="O25"/>
      <c r="S25" s="43"/>
    </row>
    <row r="26" spans="1:21" s="28" customFormat="1" x14ac:dyDescent="0.35">
      <c r="J26" s="37"/>
      <c r="K26"/>
      <c r="O26"/>
      <c r="S26" s="43"/>
    </row>
    <row r="27" spans="1:21" s="28" customFormat="1" x14ac:dyDescent="0.35">
      <c r="J27"/>
      <c r="K27"/>
      <c r="O27"/>
      <c r="S27"/>
    </row>
    <row r="28" spans="1:21" s="28" customFormat="1" x14ac:dyDescent="0.35">
      <c r="I28" s="32"/>
      <c r="J28" s="38"/>
      <c r="K28" s="33"/>
      <c r="L28" s="32"/>
      <c r="M28" s="39"/>
      <c r="O28"/>
      <c r="S28" s="33"/>
      <c r="T28" s="32"/>
      <c r="U28" s="39"/>
    </row>
    <row r="29" spans="1:21" s="28" customFormat="1" x14ac:dyDescent="0.35">
      <c r="I29" s="32"/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35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35">
      <c r="I31" s="31"/>
      <c r="J31" s="31"/>
      <c r="K31" s="31"/>
      <c r="L31" s="31"/>
      <c r="M31" s="39"/>
      <c r="O31"/>
      <c r="S31" s="31"/>
      <c r="T31" s="31"/>
      <c r="U31" s="39"/>
    </row>
    <row r="32" spans="1:21" s="28" customFormat="1" x14ac:dyDescent="0.35">
      <c r="J32"/>
      <c r="K32"/>
      <c r="O32"/>
      <c r="S32"/>
    </row>
    <row r="33" spans="1:19" s="28" customFormat="1" x14ac:dyDescent="0.35">
      <c r="J33"/>
      <c r="K33"/>
      <c r="O33"/>
      <c r="S33"/>
    </row>
    <row r="34" spans="1:19" s="28" customFormat="1" x14ac:dyDescent="0.35">
      <c r="J34"/>
      <c r="K34"/>
      <c r="O34"/>
      <c r="S34"/>
    </row>
    <row r="35" spans="1:19" s="28" customFormat="1" x14ac:dyDescent="0.35">
      <c r="J35"/>
      <c r="K35"/>
      <c r="O35"/>
      <c r="S35"/>
    </row>
    <row r="36" spans="1:19" s="28" customFormat="1" x14ac:dyDescent="0.35">
      <c r="J36"/>
      <c r="K36"/>
      <c r="O36"/>
      <c r="S36"/>
    </row>
    <row r="37" spans="1:19" s="28" customFormat="1" x14ac:dyDescent="0.35">
      <c r="J37"/>
      <c r="K37"/>
      <c r="O37"/>
      <c r="S37"/>
    </row>
    <row r="38" spans="1:19" s="28" customFormat="1" x14ac:dyDescent="0.35">
      <c r="J38"/>
      <c r="K38"/>
      <c r="O38"/>
      <c r="S38"/>
    </row>
    <row r="39" spans="1:19" s="28" customFormat="1" x14ac:dyDescent="0.35">
      <c r="J39"/>
      <c r="K39"/>
      <c r="O39"/>
      <c r="S39"/>
    </row>
    <row r="40" spans="1:19" s="28" customFormat="1" x14ac:dyDescent="0.35">
      <c r="J40"/>
      <c r="K40"/>
      <c r="O40"/>
      <c r="S40"/>
    </row>
    <row r="41" spans="1:19" s="28" customFormat="1" x14ac:dyDescent="0.35">
      <c r="J41"/>
      <c r="K41"/>
      <c r="O41"/>
      <c r="S41"/>
    </row>
    <row r="42" spans="1:19" s="28" customFormat="1" x14ac:dyDescent="0.35">
      <c r="J42"/>
      <c r="K42"/>
      <c r="O42"/>
      <c r="S42"/>
    </row>
    <row r="43" spans="1:19" s="28" customFormat="1" x14ac:dyDescent="0.35">
      <c r="J43"/>
      <c r="K43"/>
      <c r="O43"/>
      <c r="S43"/>
    </row>
    <row r="44" spans="1:19" s="28" customFormat="1" x14ac:dyDescent="0.35">
      <c r="J44"/>
      <c r="K44"/>
      <c r="O44"/>
      <c r="S44"/>
    </row>
    <row r="45" spans="1:19" x14ac:dyDescent="0.35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35">
      <c r="J46"/>
      <c r="K46"/>
      <c r="O46"/>
      <c r="S46"/>
    </row>
    <row r="47" spans="1:19" x14ac:dyDescent="0.35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35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35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35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35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35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35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35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35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35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35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35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35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35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35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35">
      <c r="A62" s="28"/>
      <c r="B62" s="28"/>
      <c r="C62" s="28"/>
      <c r="D62" s="28"/>
      <c r="E62" s="28"/>
      <c r="F62" s="28"/>
      <c r="G62" s="28"/>
      <c r="H62" s="28"/>
      <c r="I62" s="2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2"/>
  <sheetViews>
    <sheetView tabSelected="1" zoomScale="85" zoomScaleNormal="85" workbookViewId="0">
      <selection activeCell="J23" sqref="J23"/>
    </sheetView>
  </sheetViews>
  <sheetFormatPr defaultRowHeight="14.5" x14ac:dyDescent="0.35"/>
  <cols>
    <col min="1" max="1" width="68.08984375" customWidth="1"/>
    <col min="2" max="8" width="15" hidden="1" customWidth="1"/>
    <col min="9" max="9" width="15" customWidth="1"/>
    <col min="10" max="10" width="43.453125" customWidth="1"/>
    <col min="11" max="11" width="60.08984375" customWidth="1"/>
    <col min="12" max="12" width="15.36328125" customWidth="1"/>
    <col min="13" max="13" width="36.90625" customWidth="1"/>
    <col min="14" max="14" width="0" hidden="1" customWidth="1"/>
    <col min="15" max="15" width="60.08984375" hidden="1" customWidth="1"/>
    <col min="16" max="16" width="15.36328125" hidden="1" customWidth="1"/>
    <col min="17" max="17" width="0" hidden="1" customWidth="1"/>
    <col min="19" max="19" width="60.08984375" customWidth="1"/>
    <col min="20" max="20" width="15.36328125" customWidth="1"/>
    <col min="21" max="21" width="36.90625" customWidth="1"/>
  </cols>
  <sheetData>
    <row r="1" spans="1:21" ht="22.5" customHeight="1" x14ac:dyDescent="0.35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.5" x14ac:dyDescent="0.4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2017</v>
      </c>
      <c r="J2" s="4"/>
      <c r="K2" s="2" t="s">
        <v>1</v>
      </c>
      <c r="L2" s="3">
        <v>2017</v>
      </c>
      <c r="O2" s="2" t="s">
        <v>2</v>
      </c>
      <c r="P2" s="3">
        <v>2017</v>
      </c>
      <c r="S2" s="2" t="s">
        <v>3</v>
      </c>
      <c r="T2" s="3">
        <v>2017</v>
      </c>
    </row>
    <row r="3" spans="1:21" x14ac:dyDescent="0.35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5">
      <c r="A4" s="6" t="s">
        <v>6</v>
      </c>
      <c r="B4" s="7"/>
      <c r="C4" s="7"/>
      <c r="D4" s="7"/>
      <c r="E4" s="7"/>
      <c r="F4" s="7"/>
      <c r="G4" s="7"/>
      <c r="H4" s="7"/>
      <c r="I4" s="7">
        <v>51.43</v>
      </c>
      <c r="J4" t="s">
        <v>7</v>
      </c>
      <c r="K4" s="6" t="s">
        <v>8</v>
      </c>
      <c r="L4" s="8">
        <v>1.3606910888678243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2.50509</v>
      </c>
      <c r="U4" t="s">
        <v>7</v>
      </c>
    </row>
    <row r="5" spans="1:21" x14ac:dyDescent="0.35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204</v>
      </c>
      <c r="K5" s="6" t="s">
        <v>9</v>
      </c>
      <c r="L5" s="10">
        <v>0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5">
      <c r="A6" s="6" t="s">
        <v>10</v>
      </c>
      <c r="B6" s="11"/>
      <c r="C6" s="11"/>
      <c r="D6" s="11"/>
      <c r="E6" s="11"/>
      <c r="F6" s="11"/>
      <c r="G6" s="11"/>
      <c r="H6" s="11"/>
      <c r="I6" s="41">
        <v>7</v>
      </c>
      <c r="J6" t="s">
        <v>11</v>
      </c>
      <c r="K6" s="6" t="s">
        <v>12</v>
      </c>
      <c r="L6" s="41">
        <v>65</v>
      </c>
      <c r="M6" t="s">
        <v>13</v>
      </c>
      <c r="O6" s="6" t="s">
        <v>10</v>
      </c>
      <c r="P6" s="12">
        <v>0</v>
      </c>
      <c r="S6" s="6" t="s">
        <v>12</v>
      </c>
      <c r="T6" s="41">
        <v>0</v>
      </c>
      <c r="U6" t="s">
        <v>13</v>
      </c>
    </row>
    <row r="7" spans="1:21" x14ac:dyDescent="0.35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1428000</v>
      </c>
      <c r="K7" s="6" t="s">
        <v>15</v>
      </c>
      <c r="L7" s="13">
        <f>L6*L5*1000</f>
        <v>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0</v>
      </c>
    </row>
    <row r="8" spans="1:21" ht="15" thickBot="1" x14ac:dyDescent="0.4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73442040</v>
      </c>
      <c r="K8" s="6" t="s">
        <v>18</v>
      </c>
      <c r="L8" s="15">
        <f>+L7*L4</f>
        <v>0</v>
      </c>
      <c r="O8" s="6" t="s">
        <v>19</v>
      </c>
      <c r="P8" s="15">
        <f>+P7*P4*5.8</f>
        <v>0</v>
      </c>
      <c r="S8" s="6" t="s">
        <v>18</v>
      </c>
      <c r="T8" s="15">
        <f>+T7*T4</f>
        <v>0</v>
      </c>
    </row>
    <row r="9" spans="1:21" ht="15" thickTop="1" x14ac:dyDescent="0.35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-14688408</v>
      </c>
      <c r="J9" t="s">
        <v>21</v>
      </c>
      <c r="K9" s="6" t="s">
        <v>22</v>
      </c>
      <c r="L9" s="18">
        <f>-L8*0.07</f>
        <v>0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0</v>
      </c>
      <c r="U9" t="s">
        <v>23</v>
      </c>
    </row>
    <row r="10" spans="1:21" x14ac:dyDescent="0.35">
      <c r="A10" s="6" t="s">
        <v>24</v>
      </c>
      <c r="B10" s="16"/>
      <c r="C10" s="16"/>
      <c r="D10" s="16"/>
      <c r="E10" s="16"/>
      <c r="F10" s="16"/>
      <c r="G10" s="16"/>
      <c r="H10" s="17"/>
      <c r="I10" s="42">
        <v>-250000</v>
      </c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35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35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-I6*I5*4196</f>
        <v>-5991888</v>
      </c>
      <c r="J12" t="s">
        <v>39</v>
      </c>
      <c r="K12" s="6" t="s">
        <v>27</v>
      </c>
      <c r="L12" s="16">
        <f>-L6*L5*(L604196/5.8)</f>
        <v>0</v>
      </c>
      <c r="M12" t="s">
        <v>39</v>
      </c>
      <c r="O12" s="6" t="s">
        <v>27</v>
      </c>
      <c r="P12" s="16">
        <f>-P6*P5*2706</f>
        <v>0</v>
      </c>
      <c r="S12" s="6" t="s">
        <v>27</v>
      </c>
      <c r="T12" s="16">
        <f>-T6*T5*(4196/5.8)</f>
        <v>0</v>
      </c>
      <c r="U12" t="s">
        <v>39</v>
      </c>
    </row>
    <row r="13" spans="1:21" x14ac:dyDescent="0.35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52511744</v>
      </c>
      <c r="K13" s="6" t="s">
        <v>30</v>
      </c>
      <c r="L13" s="19">
        <f>+L8+L9+L10+L11+L12</f>
        <v>0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0</v>
      </c>
    </row>
    <row r="14" spans="1:21" x14ac:dyDescent="0.35">
      <c r="A14" s="6" t="s">
        <v>31</v>
      </c>
      <c r="B14" s="16">
        <f t="shared" ref="B14:I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 t="shared" si="5"/>
        <v>-44634982.399999999</v>
      </c>
      <c r="J14" t="s">
        <v>32</v>
      </c>
      <c r="K14" s="6" t="s">
        <v>31</v>
      </c>
      <c r="L14" s="16">
        <f>-L13*0.3</f>
        <v>0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0</v>
      </c>
      <c r="U14" t="s">
        <v>33</v>
      </c>
    </row>
    <row r="15" spans="1:21" x14ac:dyDescent="0.3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" thickBot="1" x14ac:dyDescent="0.4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7876761.6000000015</v>
      </c>
      <c r="K16" s="24" t="s">
        <v>34</v>
      </c>
      <c r="L16" s="14">
        <f t="shared" ref="L16" si="7">+L13+L14</f>
        <v>0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0</v>
      </c>
    </row>
    <row r="17" spans="1:21" ht="15" thickTop="1" x14ac:dyDescent="0.35"/>
    <row r="18" spans="1:21" ht="15" thickBot="1" x14ac:dyDescent="0.4">
      <c r="A18" t="s">
        <v>35</v>
      </c>
      <c r="I18" s="26">
        <f>I16-I12</f>
        <v>13868649.600000001</v>
      </c>
      <c r="K18" t="s">
        <v>36</v>
      </c>
      <c r="L18" s="26">
        <f>L16-L12</f>
        <v>0</v>
      </c>
      <c r="O18" t="s">
        <v>36</v>
      </c>
      <c r="P18" s="26">
        <f>P16-P12</f>
        <v>0</v>
      </c>
      <c r="Q18" t="s">
        <v>37</v>
      </c>
      <c r="S18" t="s">
        <v>36</v>
      </c>
      <c r="T18" s="26">
        <f>T16-T12</f>
        <v>0</v>
      </c>
    </row>
    <row r="19" spans="1:21" ht="15" thickTop="1" x14ac:dyDescent="0.35">
      <c r="A19" t="s">
        <v>38</v>
      </c>
      <c r="I19" s="27">
        <f>I18*0.3</f>
        <v>4160594.8800000004</v>
      </c>
      <c r="K19" t="s">
        <v>38</v>
      </c>
      <c r="L19" s="27">
        <f>L18*0.3</f>
        <v>0</v>
      </c>
      <c r="S19" t="s">
        <v>38</v>
      </c>
      <c r="T19" s="27">
        <f>T18*0.3</f>
        <v>0</v>
      </c>
    </row>
    <row r="21" spans="1:21" x14ac:dyDescent="0.35">
      <c r="A21" s="28"/>
      <c r="B21" s="29"/>
      <c r="C21" s="29"/>
      <c r="D21" s="29"/>
      <c r="E21" s="29"/>
      <c r="F21" s="29"/>
      <c r="G21" s="29"/>
      <c r="H21" s="29"/>
      <c r="I21" s="27"/>
      <c r="L21" s="30"/>
      <c r="P21" s="30"/>
      <c r="T21" s="30"/>
    </row>
    <row r="22" spans="1:21" s="28" customFormat="1" x14ac:dyDescent="0.35">
      <c r="I22" s="44"/>
      <c r="J22" s="33"/>
      <c r="K22" s="34"/>
      <c r="L22" s="44"/>
      <c r="O22"/>
      <c r="S22" s="34"/>
      <c r="T22" s="44"/>
    </row>
    <row r="23" spans="1:21" s="28" customFormat="1" x14ac:dyDescent="0.35">
      <c r="I23" s="31"/>
      <c r="J23" s="4"/>
      <c r="K23" s="36"/>
      <c r="L23" s="45">
        <f>L19/9</f>
        <v>0</v>
      </c>
      <c r="O23"/>
      <c r="S23" s="36"/>
    </row>
    <row r="24" spans="1:21" s="28" customFormat="1" x14ac:dyDescent="0.35">
      <c r="I24" s="36"/>
      <c r="J24" s="4"/>
      <c r="K24" s="36"/>
      <c r="O24"/>
      <c r="S24" s="36"/>
    </row>
    <row r="25" spans="1:21" s="28" customFormat="1" x14ac:dyDescent="0.35">
      <c r="A25" s="31">
        <f>I18/12</f>
        <v>1155720.8</v>
      </c>
      <c r="I25" s="31"/>
      <c r="J25"/>
      <c r="K25" s="43"/>
      <c r="O25"/>
      <c r="S25" s="43"/>
    </row>
    <row r="26" spans="1:21" s="28" customFormat="1" x14ac:dyDescent="0.35">
      <c r="A26" s="31" t="s">
        <v>41</v>
      </c>
      <c r="J26" s="37"/>
      <c r="K26"/>
      <c r="O26"/>
      <c r="S26" s="43"/>
    </row>
    <row r="27" spans="1:21" s="28" customFormat="1" x14ac:dyDescent="0.35">
      <c r="J27"/>
      <c r="K27"/>
      <c r="O27"/>
      <c r="S27"/>
    </row>
    <row r="28" spans="1:21" s="28" customFormat="1" x14ac:dyDescent="0.35">
      <c r="I28" s="32"/>
      <c r="J28" s="38"/>
      <c r="K28" s="33"/>
      <c r="L28" s="32"/>
      <c r="M28" s="39"/>
      <c r="O28"/>
      <c r="S28" s="33"/>
      <c r="T28" s="32"/>
      <c r="U28" s="39"/>
    </row>
    <row r="29" spans="1:21" s="28" customFormat="1" x14ac:dyDescent="0.35">
      <c r="I29" s="32"/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35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35">
      <c r="I31" s="31"/>
      <c r="J31" s="31"/>
      <c r="K31" s="31"/>
      <c r="L31" s="31"/>
      <c r="M31" s="39"/>
      <c r="O31"/>
      <c r="S31" s="31"/>
      <c r="T31" s="31"/>
      <c r="U31" s="39"/>
    </row>
    <row r="32" spans="1:21" s="28" customFormat="1" x14ac:dyDescent="0.35">
      <c r="J32"/>
      <c r="K32"/>
      <c r="O32"/>
      <c r="S32"/>
    </row>
    <row r="33" spans="1:19" s="28" customFormat="1" x14ac:dyDescent="0.35">
      <c r="J33"/>
      <c r="K33"/>
      <c r="O33"/>
      <c r="S33"/>
    </row>
    <row r="34" spans="1:19" s="28" customFormat="1" x14ac:dyDescent="0.35">
      <c r="J34"/>
      <c r="K34"/>
      <c r="O34"/>
      <c r="S34"/>
    </row>
    <row r="35" spans="1:19" s="28" customFormat="1" x14ac:dyDescent="0.35">
      <c r="J35"/>
      <c r="K35"/>
      <c r="O35"/>
      <c r="S35"/>
    </row>
    <row r="36" spans="1:19" s="28" customFormat="1" x14ac:dyDescent="0.35">
      <c r="J36"/>
      <c r="K36"/>
      <c r="O36"/>
      <c r="S36"/>
    </row>
    <row r="37" spans="1:19" s="28" customFormat="1" x14ac:dyDescent="0.35">
      <c r="J37"/>
      <c r="K37"/>
      <c r="O37"/>
      <c r="S37"/>
    </row>
    <row r="38" spans="1:19" s="28" customFormat="1" x14ac:dyDescent="0.35">
      <c r="J38"/>
      <c r="K38"/>
      <c r="O38"/>
      <c r="S38"/>
    </row>
    <row r="39" spans="1:19" s="28" customFormat="1" x14ac:dyDescent="0.35">
      <c r="J39"/>
      <c r="K39"/>
      <c r="O39"/>
      <c r="S39"/>
    </row>
    <row r="40" spans="1:19" s="28" customFormat="1" x14ac:dyDescent="0.35">
      <c r="J40"/>
      <c r="K40"/>
      <c r="O40"/>
      <c r="S40"/>
    </row>
    <row r="41" spans="1:19" s="28" customFormat="1" x14ac:dyDescent="0.35">
      <c r="J41"/>
      <c r="K41"/>
      <c r="O41"/>
      <c r="S41"/>
    </row>
    <row r="42" spans="1:19" s="28" customFormat="1" x14ac:dyDescent="0.35">
      <c r="J42"/>
      <c r="K42"/>
      <c r="O42"/>
      <c r="S42"/>
    </row>
    <row r="43" spans="1:19" s="28" customFormat="1" x14ac:dyDescent="0.35">
      <c r="J43"/>
      <c r="K43"/>
      <c r="O43"/>
      <c r="S43"/>
    </row>
    <row r="44" spans="1:19" s="28" customFormat="1" x14ac:dyDescent="0.35">
      <c r="J44"/>
      <c r="K44"/>
      <c r="O44"/>
      <c r="S44"/>
    </row>
    <row r="45" spans="1:19" x14ac:dyDescent="0.35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35">
      <c r="J46"/>
      <c r="K46"/>
      <c r="O46"/>
      <c r="S46"/>
    </row>
    <row r="47" spans="1:19" x14ac:dyDescent="0.35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35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35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35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35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35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35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35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35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35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35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35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35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35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35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35">
      <c r="A62" s="28"/>
      <c r="B62" s="28"/>
      <c r="C62" s="28"/>
      <c r="D62" s="28"/>
      <c r="E62" s="28"/>
      <c r="F62" s="28"/>
      <c r="G62" s="28"/>
      <c r="H62" s="28"/>
      <c r="I62" s="28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62"/>
  <sheetViews>
    <sheetView zoomScale="85" zoomScaleNormal="85" workbookViewId="0">
      <selection activeCell="J5" sqref="J5"/>
    </sheetView>
  </sheetViews>
  <sheetFormatPr defaultRowHeight="14.5" x14ac:dyDescent="0.35"/>
  <cols>
    <col min="1" max="1" width="68.08984375" customWidth="1"/>
    <col min="2" max="8" width="15" hidden="1" customWidth="1"/>
    <col min="9" max="9" width="15" customWidth="1"/>
    <col min="10" max="10" width="43.453125" customWidth="1"/>
    <col min="11" max="11" width="60.08984375" customWidth="1"/>
    <col min="12" max="12" width="15.36328125" customWidth="1"/>
    <col min="13" max="13" width="36.90625" customWidth="1"/>
    <col min="14" max="14" width="0" hidden="1" customWidth="1"/>
    <col min="15" max="15" width="60.08984375" hidden="1" customWidth="1"/>
    <col min="16" max="16" width="15.36328125" hidden="1" customWidth="1"/>
    <col min="17" max="17" width="0" hidden="1" customWidth="1"/>
    <col min="19" max="19" width="60.08984375" customWidth="1"/>
    <col min="20" max="20" width="15.36328125" customWidth="1"/>
    <col min="21" max="21" width="36.90625" customWidth="1"/>
  </cols>
  <sheetData>
    <row r="1" spans="1:21" ht="22.5" customHeight="1" x14ac:dyDescent="0.35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.5" x14ac:dyDescent="0.4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2017</v>
      </c>
      <c r="J2" s="4"/>
      <c r="K2" s="2" t="s">
        <v>1</v>
      </c>
      <c r="L2" s="3">
        <v>2017</v>
      </c>
      <c r="O2" s="2" t="s">
        <v>2</v>
      </c>
      <c r="P2" s="3">
        <v>2017</v>
      </c>
      <c r="S2" s="2" t="s">
        <v>3</v>
      </c>
      <c r="T2" s="3">
        <v>2017</v>
      </c>
    </row>
    <row r="3" spans="1:21" x14ac:dyDescent="0.35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5">
      <c r="A4" s="6" t="s">
        <v>6</v>
      </c>
      <c r="B4" s="7"/>
      <c r="C4" s="7"/>
      <c r="D4" s="7"/>
      <c r="E4" s="7"/>
      <c r="F4" s="7"/>
      <c r="G4" s="7"/>
      <c r="H4" s="7"/>
      <c r="I4" s="7">
        <v>66.482048318250378</v>
      </c>
      <c r="J4" t="s">
        <v>7</v>
      </c>
      <c r="K4" s="6" t="s">
        <v>8</v>
      </c>
      <c r="L4" s="8">
        <v>1.4845737549344022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2.4</v>
      </c>
      <c r="U4" t="s">
        <v>7</v>
      </c>
    </row>
    <row r="5" spans="1:21" x14ac:dyDescent="0.35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366</v>
      </c>
      <c r="K5" s="6" t="s">
        <v>9</v>
      </c>
      <c r="L5" s="10">
        <v>366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5">
      <c r="A6" s="6" t="s">
        <v>10</v>
      </c>
      <c r="B6" s="11"/>
      <c r="C6" s="11"/>
      <c r="D6" s="11"/>
      <c r="E6" s="11"/>
      <c r="F6" s="11"/>
      <c r="G6" s="11"/>
      <c r="H6" s="11"/>
      <c r="I6" s="41">
        <v>42</v>
      </c>
      <c r="J6" t="s">
        <v>11</v>
      </c>
      <c r="K6" s="6" t="s">
        <v>12</v>
      </c>
      <c r="L6" s="41">
        <v>65</v>
      </c>
      <c r="M6" t="s">
        <v>13</v>
      </c>
      <c r="O6" s="6" t="s">
        <v>10</v>
      </c>
      <c r="P6" s="12">
        <v>0</v>
      </c>
      <c r="S6" s="6" t="s">
        <v>12</v>
      </c>
      <c r="T6" s="41">
        <v>-9</v>
      </c>
      <c r="U6" t="s">
        <v>13</v>
      </c>
    </row>
    <row r="7" spans="1:21" x14ac:dyDescent="0.35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15372000</v>
      </c>
      <c r="K7" s="6" t="s">
        <v>15</v>
      </c>
      <c r="L7" s="13">
        <f>L6*L5*1000</f>
        <v>23790000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-3285000</v>
      </c>
    </row>
    <row r="8" spans="1:21" ht="15" thickBot="1" x14ac:dyDescent="0.4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1021962046.7481449</v>
      </c>
      <c r="K8" s="6" t="s">
        <v>18</v>
      </c>
      <c r="L8" s="15">
        <f>+L7*L4</f>
        <v>35318009.629889429</v>
      </c>
      <c r="O8" s="6" t="s">
        <v>19</v>
      </c>
      <c r="P8" s="15">
        <f>+P7*P4*5.8</f>
        <v>0</v>
      </c>
      <c r="S8" s="6" t="s">
        <v>18</v>
      </c>
      <c r="T8" s="15">
        <f>+T7*T4</f>
        <v>-7884000</v>
      </c>
    </row>
    <row r="9" spans="1:21" ht="15" thickTop="1" x14ac:dyDescent="0.35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-204392409.34962898</v>
      </c>
      <c r="J9" t="s">
        <v>21</v>
      </c>
      <c r="K9" s="6" t="s">
        <v>22</v>
      </c>
      <c r="L9" s="18">
        <f>-L8*0.07</f>
        <v>-2472260.6740922602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551880</v>
      </c>
      <c r="U9" t="s">
        <v>23</v>
      </c>
    </row>
    <row r="10" spans="1:21" x14ac:dyDescent="0.35">
      <c r="A10" s="6" t="s">
        <v>24</v>
      </c>
      <c r="B10" s="16"/>
      <c r="C10" s="16"/>
      <c r="D10" s="16"/>
      <c r="E10" s="16"/>
      <c r="F10" s="16"/>
      <c r="G10" s="16"/>
      <c r="H10" s="17"/>
      <c r="I10" s="42">
        <v>0</v>
      </c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35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35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-I6*I5*2706</f>
        <v>-41596632</v>
      </c>
      <c r="J12" t="s">
        <v>28</v>
      </c>
      <c r="K12" s="6" t="s">
        <v>27</v>
      </c>
      <c r="L12" s="16">
        <f>-L6*L5*(2706/5.8)</f>
        <v>-11099265.517241379</v>
      </c>
      <c r="M12" t="s">
        <v>29</v>
      </c>
      <c r="O12" s="6" t="s">
        <v>27</v>
      </c>
      <c r="P12" s="16">
        <f>-P6*P5*2706</f>
        <v>0</v>
      </c>
      <c r="S12" s="6" t="s">
        <v>27</v>
      </c>
      <c r="T12" s="16">
        <f>-T6*T5*(2706/5.8)</f>
        <v>1532622.4137931035</v>
      </c>
      <c r="U12" t="s">
        <v>29</v>
      </c>
    </row>
    <row r="13" spans="1:21" x14ac:dyDescent="0.35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775973005.39851594</v>
      </c>
      <c r="K13" s="6" t="s">
        <v>30</v>
      </c>
      <c r="L13" s="19">
        <f>+L8+L9+L10+L11+L12</f>
        <v>21746483.438555792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-5799497.5862068962</v>
      </c>
    </row>
    <row r="14" spans="1:21" x14ac:dyDescent="0.35">
      <c r="A14" s="6" t="s">
        <v>31</v>
      </c>
      <c r="B14" s="16">
        <f t="shared" ref="B14:I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 t="shared" si="5"/>
        <v>-659577054.58873856</v>
      </c>
      <c r="J14" t="s">
        <v>32</v>
      </c>
      <c r="K14" s="6" t="s">
        <v>31</v>
      </c>
      <c r="L14" s="16">
        <f>-L13*0.3</f>
        <v>-6523945.0315667372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1739849.2758620689</v>
      </c>
      <c r="U14" t="s">
        <v>33</v>
      </c>
    </row>
    <row r="15" spans="1:21" x14ac:dyDescent="0.3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" thickBot="1" x14ac:dyDescent="0.4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116395950.80977738</v>
      </c>
      <c r="K16" s="24" t="s">
        <v>34</v>
      </c>
      <c r="L16" s="14">
        <f t="shared" ref="L16" si="7">+L13+L14</f>
        <v>15222538.406989055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-4059648.3103448274</v>
      </c>
    </row>
    <row r="17" spans="1:21" ht="15" thickTop="1" x14ac:dyDescent="0.35"/>
    <row r="18" spans="1:21" ht="15" thickBot="1" x14ac:dyDescent="0.4">
      <c r="A18" t="s">
        <v>35</v>
      </c>
      <c r="I18" s="26">
        <f>I16-I12</f>
        <v>157992582.80977738</v>
      </c>
      <c r="K18" t="s">
        <v>36</v>
      </c>
      <c r="L18" s="26">
        <f>L16-L12</f>
        <v>26321803.924230434</v>
      </c>
      <c r="O18" t="s">
        <v>36</v>
      </c>
      <c r="P18" s="26">
        <f>P16-P12</f>
        <v>0</v>
      </c>
      <c r="Q18" t="s">
        <v>37</v>
      </c>
      <c r="S18" t="s">
        <v>36</v>
      </c>
      <c r="T18" s="26">
        <f>T16-T12</f>
        <v>-5592270.7241379311</v>
      </c>
    </row>
    <row r="19" spans="1:21" ht="15" thickTop="1" x14ac:dyDescent="0.35">
      <c r="A19" t="s">
        <v>38</v>
      </c>
      <c r="I19" s="27">
        <f>I18*0.3</f>
        <v>47397774.842933215</v>
      </c>
      <c r="K19" t="s">
        <v>38</v>
      </c>
      <c r="L19" s="27">
        <f>L18*0.3</f>
        <v>7896541.17726913</v>
      </c>
      <c r="S19" t="s">
        <v>38</v>
      </c>
      <c r="T19" s="27">
        <f>T18*0.3</f>
        <v>-1677681.2172413792</v>
      </c>
    </row>
    <row r="21" spans="1:21" x14ac:dyDescent="0.35">
      <c r="A21" s="28"/>
      <c r="B21" s="29"/>
      <c r="C21" s="29"/>
      <c r="D21" s="29"/>
      <c r="E21" s="29"/>
      <c r="F21" s="29"/>
      <c r="G21" s="29"/>
      <c r="H21" s="29"/>
      <c r="I21" s="27"/>
      <c r="L21" s="30"/>
      <c r="P21" s="30">
        <f>P18*10/3</f>
        <v>0</v>
      </c>
      <c r="T21" s="30">
        <f>T19+L19+I19</f>
        <v>53616634.802960962</v>
      </c>
    </row>
    <row r="22" spans="1:21" s="28" customFormat="1" x14ac:dyDescent="0.35">
      <c r="I22" s="32">
        <f>188</f>
        <v>188</v>
      </c>
      <c r="J22" s="33"/>
      <c r="K22" s="34">
        <v>1665</v>
      </c>
      <c r="L22" s="35"/>
      <c r="O22"/>
      <c r="S22" s="34">
        <v>127</v>
      </c>
      <c r="T22" s="35"/>
    </row>
    <row r="23" spans="1:21" s="28" customFormat="1" x14ac:dyDescent="0.35">
      <c r="I23" s="31">
        <v>182</v>
      </c>
      <c r="J23" s="4"/>
      <c r="K23" s="36">
        <v>1841</v>
      </c>
      <c r="O23"/>
      <c r="S23" s="36">
        <v>118</v>
      </c>
    </row>
    <row r="24" spans="1:21" s="28" customFormat="1" x14ac:dyDescent="0.35">
      <c r="I24" s="36">
        <f>I23-I22</f>
        <v>-6</v>
      </c>
      <c r="J24" s="4"/>
      <c r="K24" s="36">
        <f>K23-K22</f>
        <v>176</v>
      </c>
      <c r="O24"/>
      <c r="S24" s="36">
        <f>S23-S22</f>
        <v>-9</v>
      </c>
    </row>
    <row r="25" spans="1:21" s="28" customFormat="1" x14ac:dyDescent="0.35">
      <c r="I25" s="31">
        <f>I24</f>
        <v>-6</v>
      </c>
      <c r="J25"/>
      <c r="K25" s="43">
        <f>K24/5.8</f>
        <v>30.344827586206897</v>
      </c>
      <c r="O25"/>
      <c r="S25" s="43">
        <f>S24/5.8</f>
        <v>-1.5517241379310345</v>
      </c>
    </row>
    <row r="26" spans="1:21" s="28" customFormat="1" x14ac:dyDescent="0.35">
      <c r="J26" s="37"/>
      <c r="K26"/>
      <c r="O26"/>
      <c r="S26" s="43">
        <f>S25+K25+I25</f>
        <v>22.793103448275861</v>
      </c>
    </row>
    <row r="27" spans="1:21" s="28" customFormat="1" x14ac:dyDescent="0.35">
      <c r="J27"/>
      <c r="K27"/>
      <c r="O27"/>
      <c r="S27">
        <v>497</v>
      </c>
    </row>
    <row r="28" spans="1:21" s="28" customFormat="1" x14ac:dyDescent="0.35">
      <c r="I28" s="32"/>
      <c r="J28" s="38"/>
      <c r="K28" s="33"/>
      <c r="L28" s="32"/>
      <c r="M28" s="39"/>
      <c r="O28"/>
      <c r="S28" s="33">
        <f>SUM(S26:S27)</f>
        <v>519.79310344827582</v>
      </c>
      <c r="T28" s="32"/>
      <c r="U28" s="39"/>
    </row>
    <row r="29" spans="1:21" s="28" customFormat="1" x14ac:dyDescent="0.35">
      <c r="I29" s="32"/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35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35">
      <c r="I31" s="31"/>
      <c r="J31" s="31"/>
      <c r="K31" s="31"/>
      <c r="L31" s="31"/>
      <c r="M31" s="39"/>
      <c r="O31"/>
      <c r="S31" s="31"/>
      <c r="T31" s="31"/>
      <c r="U31" s="39"/>
    </row>
    <row r="32" spans="1:21" s="28" customFormat="1" x14ac:dyDescent="0.35">
      <c r="J32"/>
      <c r="K32"/>
      <c r="O32"/>
      <c r="S32"/>
    </row>
    <row r="33" spans="1:19" s="28" customFormat="1" x14ac:dyDescent="0.35">
      <c r="J33"/>
      <c r="K33"/>
      <c r="O33"/>
      <c r="S33"/>
    </row>
    <row r="34" spans="1:19" s="28" customFormat="1" x14ac:dyDescent="0.35">
      <c r="J34"/>
      <c r="K34"/>
      <c r="O34"/>
      <c r="S34"/>
    </row>
    <row r="35" spans="1:19" s="28" customFormat="1" x14ac:dyDescent="0.35">
      <c r="J35"/>
      <c r="K35"/>
      <c r="O35"/>
      <c r="S35"/>
    </row>
    <row r="36" spans="1:19" s="28" customFormat="1" x14ac:dyDescent="0.35">
      <c r="J36"/>
      <c r="K36"/>
      <c r="O36"/>
      <c r="S36"/>
    </row>
    <row r="37" spans="1:19" s="28" customFormat="1" x14ac:dyDescent="0.35">
      <c r="J37"/>
      <c r="K37"/>
      <c r="O37"/>
      <c r="S37"/>
    </row>
    <row r="38" spans="1:19" s="28" customFormat="1" x14ac:dyDescent="0.35">
      <c r="J38"/>
      <c r="K38"/>
      <c r="O38"/>
      <c r="S38"/>
    </row>
    <row r="39" spans="1:19" s="28" customFormat="1" x14ac:dyDescent="0.35">
      <c r="J39"/>
      <c r="K39"/>
      <c r="O39"/>
      <c r="S39"/>
    </row>
    <row r="40" spans="1:19" s="28" customFormat="1" x14ac:dyDescent="0.35">
      <c r="J40"/>
      <c r="K40"/>
      <c r="O40"/>
      <c r="S40"/>
    </row>
    <row r="41" spans="1:19" s="28" customFormat="1" x14ac:dyDescent="0.35">
      <c r="J41"/>
      <c r="K41"/>
      <c r="O41"/>
      <c r="S41"/>
    </row>
    <row r="42" spans="1:19" s="28" customFormat="1" x14ac:dyDescent="0.35">
      <c r="J42"/>
      <c r="K42"/>
      <c r="O42"/>
      <c r="S42"/>
    </row>
    <row r="43" spans="1:19" s="28" customFormat="1" x14ac:dyDescent="0.35">
      <c r="J43"/>
      <c r="K43"/>
      <c r="O43"/>
      <c r="S43"/>
    </row>
    <row r="44" spans="1:19" s="28" customFormat="1" x14ac:dyDescent="0.35">
      <c r="J44"/>
      <c r="K44"/>
      <c r="O44"/>
      <c r="S44"/>
    </row>
    <row r="45" spans="1:19" x14ac:dyDescent="0.35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35">
      <c r="J46"/>
      <c r="K46"/>
      <c r="O46"/>
      <c r="S46"/>
    </row>
    <row r="47" spans="1:19" x14ac:dyDescent="0.35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35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35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35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35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35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35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35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35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35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35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35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35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35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35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35">
      <c r="A62" s="28"/>
      <c r="B62" s="28"/>
      <c r="C62" s="28"/>
      <c r="D62" s="28"/>
      <c r="E62" s="28"/>
      <c r="F62" s="28"/>
      <c r="G62" s="28"/>
      <c r="H62" s="28"/>
      <c r="I62" s="2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ROT 2017</vt:lpstr>
      <vt:lpstr>ROT 2018</vt:lpstr>
      <vt:lpstr>ROT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Omotoso, Ireti A SPDC-FUI/OG</dc:creator>
  <cp:lastModifiedBy>Godwin, Kelechi N SPDC-UPO/G/PEB</cp:lastModifiedBy>
  <dcterms:created xsi:type="dcterms:W3CDTF">2017-04-24T03:56:30Z</dcterms:created>
  <dcterms:modified xsi:type="dcterms:W3CDTF">2018-12-12T15:35:10Z</dcterms:modified>
</cp:coreProperties>
</file>