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4\Contracting Savings\"/>
    </mc:Choice>
  </mc:AlternateContent>
  <xr:revisionPtr revIDLastSave="0" documentId="8_{2521D606-B962-4F04-A353-12ABF752BA2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5" l="1"/>
  <c r="E22" i="5"/>
  <c r="E24" i="5" l="1"/>
  <c r="F24" i="5" l="1"/>
  <c r="F34" i="5" s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<sst xmlns="http://schemas.openxmlformats.org/spreadsheetml/2006/main" count="305" uniqueCount="136">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</sst>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3" sqref="F23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f>36000/1612.022</f>
        <v>22.332201421568691</v>
      </c>
      <c r="S22" s="139"/>
      <c r="T22" s="140"/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/>
      <c r="N23" s="141"/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1.3399320852941214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</row>
    <row r="27" spans="2:20">
      <c r="C27" s="69" t="s">
        <v>51</v>
      </c>
      <c r="D27" s="90" t="s">
        <v>52</v>
      </c>
      <c r="E27" s="90"/>
      <c r="F27" s="112"/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58</v>
      </c>
      <c r="N32"/>
    </row>
    <row r="33" spans="3:7" ht="8.75" customHeight="1" thickBot="1">
      <c r="C33" s="71"/>
      <c r="D33" s="78"/>
      <c r="E33" s="73"/>
      <c r="F33" s="110"/>
      <c r="G33" s="87"/>
    </row>
    <row r="34" spans="3:7" ht="19.5" customHeight="1">
      <c r="D34" s="73"/>
      <c r="E34" s="73"/>
      <c r="F34" s="110">
        <f>F22+F24</f>
        <v>23.672133506862814</v>
      </c>
      <c r="G34" s="85"/>
    </row>
    <row r="35" spans="3:7" ht="27.5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2024-09-10T14:15:27Z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