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Atanda\Desktop\Approved SE\"/>
    </mc:Choice>
  </mc:AlternateContent>
  <xr:revisionPtr revIDLastSave="0" documentId="13_ncr:1_{02539C83-52EC-42C2-8A3D-F4C8CE358689}" xr6:coauthVersionLast="47" xr6:coauthVersionMax="47" xr10:uidLastSave="{00000000-0000-0000-0000-000000000000}"/>
  <bookViews>
    <workbookView xWindow="-120" yWindow="-120" windowWidth="29040" windowHeight="15840" xr2:uid="{5A665413-9FD4-432F-94EC-DE33B21015BF}"/>
  </bookViews>
  <sheets>
    <sheet name="NG01 Breakdow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2" i="2"/>
  <c r="S91" i="2"/>
  <c r="R96" i="2" s="1"/>
  <c r="U91" i="2" l="1"/>
  <c r="R95" i="2" s="1"/>
</calcChain>
</file>

<file path=xl/sharedStrings.xml><?xml version="1.0" encoding="utf-8"?>
<sst xmlns="http://schemas.openxmlformats.org/spreadsheetml/2006/main" count="636" uniqueCount="424">
  <si>
    <t>Last Name</t>
  </si>
  <si>
    <t>First Name</t>
  </si>
  <si>
    <t>Email Address</t>
  </si>
  <si>
    <t>Indicator</t>
  </si>
  <si>
    <t>Operating Unit</t>
  </si>
  <si>
    <t>Adedeji</t>
  </si>
  <si>
    <t>PTIV/ZN</t>
  </si>
  <si>
    <t>PTIV/ZNN</t>
  </si>
  <si>
    <t>NGAADE</t>
  </si>
  <si>
    <t>Adu</t>
  </si>
  <si>
    <t>Akinwumi</t>
  </si>
  <si>
    <t>Akinwumi.Adu@shell.com</t>
  </si>
  <si>
    <t>IUC/G/NGG</t>
  </si>
  <si>
    <t>SPDC</t>
  </si>
  <si>
    <t>NGAJI0</t>
  </si>
  <si>
    <t>Jimoh</t>
  </si>
  <si>
    <t>Adepeju</t>
  </si>
  <si>
    <t>Adepeju.Jimoh@shell.com</t>
  </si>
  <si>
    <t>REE/N/SF</t>
  </si>
  <si>
    <t>NGAONG</t>
  </si>
  <si>
    <t>Oni</t>
  </si>
  <si>
    <t>Adeboye</t>
  </si>
  <si>
    <t>Adeboye.Oni@shell.com</t>
  </si>
  <si>
    <t>IUV/C/NGA</t>
  </si>
  <si>
    <t>NGCAT0</t>
  </si>
  <si>
    <t>Atu</t>
  </si>
  <si>
    <t>Chibuike</t>
  </si>
  <si>
    <t>Chibuike.Atu@shell.com</t>
  </si>
  <si>
    <t>IUC/G/UWH</t>
  </si>
  <si>
    <t>NGCNYF</t>
  </si>
  <si>
    <t>Nwanze</t>
  </si>
  <si>
    <t>Chukwudi</t>
  </si>
  <si>
    <t>Chukwudi.Nwanze@shell.com</t>
  </si>
  <si>
    <t>REE/N/PN</t>
  </si>
  <si>
    <t>PHIOK5</t>
  </si>
  <si>
    <t>Okereke</t>
  </si>
  <si>
    <t>Ikemefuna</t>
  </si>
  <si>
    <t>REE/N</t>
  </si>
  <si>
    <t>ikemefuna.okereke@shell.com</t>
  </si>
  <si>
    <t>NGCOKC</t>
  </si>
  <si>
    <t>Okosun</t>
  </si>
  <si>
    <t>Christopher</t>
  </si>
  <si>
    <t>Christopher.Okosun@shell.com</t>
  </si>
  <si>
    <t>IUC/G/NYI</t>
  </si>
  <si>
    <t>Stella</t>
  </si>
  <si>
    <t>HRX/OR</t>
  </si>
  <si>
    <t>NGCOP9</t>
  </si>
  <si>
    <t>Omame</t>
  </si>
  <si>
    <t>Comfort</t>
  </si>
  <si>
    <t>Comfort.Omame@shell.com</t>
  </si>
  <si>
    <t>UPC/G/NYS</t>
  </si>
  <si>
    <t>PHEOK1</t>
  </si>
  <si>
    <t>Esther</t>
  </si>
  <si>
    <t>IUC/G/NYS</t>
  </si>
  <si>
    <t>esther.okereke@shell.com</t>
  </si>
  <si>
    <t>NGCOS8</t>
  </si>
  <si>
    <t>Osagie</t>
  </si>
  <si>
    <t>Charity</t>
  </si>
  <si>
    <t>Charity.Osagie@shell.com</t>
  </si>
  <si>
    <t>CRR/GC</t>
  </si>
  <si>
    <t>Emmanuel</t>
  </si>
  <si>
    <t>IUW/O/NG</t>
  </si>
  <si>
    <t>NGDANB</t>
  </si>
  <si>
    <t>Anukwa</t>
  </si>
  <si>
    <t>Doris</t>
  </si>
  <si>
    <t>Doris.Anukwa@shell.com</t>
  </si>
  <si>
    <t>REE/N/SI</t>
  </si>
  <si>
    <t>NGEEJ2</t>
  </si>
  <si>
    <t>Ejilemele</t>
  </si>
  <si>
    <t>Emmanuel.Ejilemele@shell.com</t>
  </si>
  <si>
    <t>UPC/G/USLB</t>
  </si>
  <si>
    <t>NGMSO7</t>
  </si>
  <si>
    <t>Soluade</t>
  </si>
  <si>
    <t>Michael</t>
  </si>
  <si>
    <t>PTC/U/GL</t>
  </si>
  <si>
    <t>Michael.Soluade@shell.com</t>
  </si>
  <si>
    <t>NGEEN0</t>
  </si>
  <si>
    <t>Enaibre</t>
  </si>
  <si>
    <t>Edoghogho</t>
  </si>
  <si>
    <t>Edoghogho.Enaibre@shell.com</t>
  </si>
  <si>
    <t>IUC/G/USLC</t>
  </si>
  <si>
    <t>Ikechukwu</t>
  </si>
  <si>
    <t>NGEOT6</t>
  </si>
  <si>
    <t>Otu</t>
  </si>
  <si>
    <t>Ephraim</t>
  </si>
  <si>
    <t>Ephraim.Otu@shell.com</t>
  </si>
  <si>
    <t>CRF/G</t>
  </si>
  <si>
    <t>NGEOTU</t>
  </si>
  <si>
    <t>Okereka</t>
  </si>
  <si>
    <t>Eseoghene</t>
  </si>
  <si>
    <t>Eseoghene.Okereka@shell.com</t>
  </si>
  <si>
    <t>SHR</t>
  </si>
  <si>
    <t>NGFAG8</t>
  </si>
  <si>
    <t>Adeniran</t>
  </si>
  <si>
    <t>Florence</t>
  </si>
  <si>
    <t>Florence.T.Adeniran@shell.com</t>
  </si>
  <si>
    <t>UPC/G/SGS</t>
  </si>
  <si>
    <t>PHUAD2</t>
  </si>
  <si>
    <t>Adieze</t>
  </si>
  <si>
    <t>Ugochukwu</t>
  </si>
  <si>
    <t>IUC/G/SG</t>
  </si>
  <si>
    <t>ugochukwu.adieze@shell.com</t>
  </si>
  <si>
    <t>NGFAM8</t>
  </si>
  <si>
    <t>Amoo</t>
  </si>
  <si>
    <t>Folasade</t>
  </si>
  <si>
    <t>F.Amoo@shell.com</t>
  </si>
  <si>
    <t>CRR/GS</t>
  </si>
  <si>
    <t>NGFSA9</t>
  </si>
  <si>
    <t>Salahudeen</t>
  </si>
  <si>
    <t>Fatai</t>
  </si>
  <si>
    <t>F.Salahudeen@shell.com</t>
  </si>
  <si>
    <t>REE/N/T</t>
  </si>
  <si>
    <t>Ijeoma</t>
  </si>
  <si>
    <t>NGICHD</t>
  </si>
  <si>
    <t>Chidi-Aneke</t>
  </si>
  <si>
    <t>I.Chidi-Aneke@shell.com</t>
  </si>
  <si>
    <t>NGIEKF</t>
  </si>
  <si>
    <t>Eke</t>
  </si>
  <si>
    <t>Iheanyi</t>
  </si>
  <si>
    <t>Iheanyi.Eke@shell.com</t>
  </si>
  <si>
    <t>IUC/G/UR</t>
  </si>
  <si>
    <t>NGIETC</t>
  </si>
  <si>
    <t>Etuk</t>
  </si>
  <si>
    <t>Isabella</t>
  </si>
  <si>
    <t>Isabella.Etuk@shell.com</t>
  </si>
  <si>
    <t>HRUP/GP</t>
  </si>
  <si>
    <t>NGIHO6</t>
  </si>
  <si>
    <t>Horsfall</t>
  </si>
  <si>
    <t>Isoboye</t>
  </si>
  <si>
    <t>I.Horsfall@shell.com</t>
  </si>
  <si>
    <t>UPC/G/UP</t>
  </si>
  <si>
    <t>NGINW5</t>
  </si>
  <si>
    <t>Nwosu</t>
  </si>
  <si>
    <t>Ikechukwu.Nwosu@shell.com</t>
  </si>
  <si>
    <t>PTIZ/C/NI</t>
  </si>
  <si>
    <t>NGKAH1</t>
  </si>
  <si>
    <t>Ahwi</t>
  </si>
  <si>
    <t>Kenneth</t>
  </si>
  <si>
    <t>Kenneth.Ahwi@shell.com</t>
  </si>
  <si>
    <t>CRR/GCP</t>
  </si>
  <si>
    <t>NGKMU1</t>
  </si>
  <si>
    <t>Musa</t>
  </si>
  <si>
    <t>Kassim</t>
  </si>
  <si>
    <t>K.Musa@shell.com</t>
  </si>
  <si>
    <t>UPC/G/USLA</t>
  </si>
  <si>
    <t>NGKOGF</t>
  </si>
  <si>
    <t>Ogbonna</t>
  </si>
  <si>
    <t>Kenneth.Ogbonna@shell.com</t>
  </si>
  <si>
    <t>PTP/O/NE</t>
  </si>
  <si>
    <t>WATER0</t>
  </si>
  <si>
    <t>Erekata</t>
  </si>
  <si>
    <t>Anthony</t>
  </si>
  <si>
    <t>anthony.erekata@shell.com</t>
  </si>
  <si>
    <t>NGKON2</t>
  </si>
  <si>
    <t>Kayode</t>
  </si>
  <si>
    <t>Kayode.Oni@shell.com</t>
  </si>
  <si>
    <t>NGMEC0</t>
  </si>
  <si>
    <t>Echu</t>
  </si>
  <si>
    <t>Matthew</t>
  </si>
  <si>
    <t>Matthew.Echu@shell.com</t>
  </si>
  <si>
    <t>NGMNWM</t>
  </si>
  <si>
    <t>Nwanekezie</t>
  </si>
  <si>
    <t>Maryjane</t>
  </si>
  <si>
    <t>Maryjane.Nwanekezie@shell.com</t>
  </si>
  <si>
    <t>UPC/G/USLL</t>
  </si>
  <si>
    <t>NGMOF0</t>
  </si>
  <si>
    <t>Udoumo</t>
  </si>
  <si>
    <t>Miriam</t>
  </si>
  <si>
    <t>Miriam.Udoumo@shell.com</t>
  </si>
  <si>
    <t>CRF/GCL</t>
  </si>
  <si>
    <t>NGMOS6</t>
  </si>
  <si>
    <t>Osuagwu</t>
  </si>
  <si>
    <t>Michael.Osuagwu@shell.com</t>
  </si>
  <si>
    <t>NGNDO0</t>
  </si>
  <si>
    <t>Douglas-Jombo</t>
  </si>
  <si>
    <t>Noredia</t>
  </si>
  <si>
    <t>n.douglas-jombo@shell.com</t>
  </si>
  <si>
    <t>CRR/GM</t>
  </si>
  <si>
    <t>NGNOK5</t>
  </si>
  <si>
    <t>Nwanne</t>
  </si>
  <si>
    <t>Nwanne.Okereke@shell.com</t>
  </si>
  <si>
    <t>NGOASI</t>
  </si>
  <si>
    <t>Ashakah</t>
  </si>
  <si>
    <t>Onome</t>
  </si>
  <si>
    <t>Onome.Ashakah@shell.com</t>
  </si>
  <si>
    <t>REE/N/PJ</t>
  </si>
  <si>
    <t>NGOGB7</t>
  </si>
  <si>
    <t>Gbogidi</t>
  </si>
  <si>
    <t>Omas</t>
  </si>
  <si>
    <t>O.Gbogidi@shell.com</t>
  </si>
  <si>
    <t>HRUP/L</t>
  </si>
  <si>
    <t>NGOIS9</t>
  </si>
  <si>
    <t>Adetayo</t>
  </si>
  <si>
    <t>Funto</t>
  </si>
  <si>
    <t>O.Isehunwa@shell.com</t>
  </si>
  <si>
    <t>IUC/G/UWA</t>
  </si>
  <si>
    <t>NGOOLE</t>
  </si>
  <si>
    <t>Oladoye</t>
  </si>
  <si>
    <t>Olayemi</t>
  </si>
  <si>
    <t>Olayemi.Oladoye@shell.com</t>
  </si>
  <si>
    <t>NGOOM1</t>
  </si>
  <si>
    <t>Omachi</t>
  </si>
  <si>
    <t>Odemze</t>
  </si>
  <si>
    <t>Odemze.Omachi@shell.com</t>
  </si>
  <si>
    <t>UPC/G/UST</t>
  </si>
  <si>
    <t>NGOOSG</t>
  </si>
  <si>
    <t>Osuorji</t>
  </si>
  <si>
    <t>Okemena</t>
  </si>
  <si>
    <t>Okemena.Osuorji@shell.com</t>
  </si>
  <si>
    <t>UPC/G/UW</t>
  </si>
  <si>
    <t>NGOOXJ</t>
  </si>
  <si>
    <t>Okoromadu</t>
  </si>
  <si>
    <t>Obinna</t>
  </si>
  <si>
    <t>Obinna.Okoromadu@shell.com</t>
  </si>
  <si>
    <t>UPC/G/NYP</t>
  </si>
  <si>
    <t>NGOUB3</t>
  </si>
  <si>
    <t>Ubochi</t>
  </si>
  <si>
    <t>Olachi</t>
  </si>
  <si>
    <t>Olachi.Ubochi@shell.com</t>
  </si>
  <si>
    <t>UPC/G/UVH</t>
  </si>
  <si>
    <t>NGOUD6</t>
  </si>
  <si>
    <t>Uduka</t>
  </si>
  <si>
    <t>Okoro</t>
  </si>
  <si>
    <t>Okoro.Uduka@shell.com</t>
  </si>
  <si>
    <t>NGOUM1</t>
  </si>
  <si>
    <t>Obigba</t>
  </si>
  <si>
    <t>Okiemute</t>
  </si>
  <si>
    <t>Okiemute.Obigba@shell.com</t>
  </si>
  <si>
    <t>CRR/GL</t>
  </si>
  <si>
    <t>NGOUM8</t>
  </si>
  <si>
    <t>Umoh</t>
  </si>
  <si>
    <t>Okung</t>
  </si>
  <si>
    <t>Okung.Umoh@shell.com</t>
  </si>
  <si>
    <t>NGPAGC</t>
  </si>
  <si>
    <t>Elendu</t>
  </si>
  <si>
    <t>Precious</t>
  </si>
  <si>
    <t>Precious.Elendu@shell.com</t>
  </si>
  <si>
    <t>UPC/G/UR</t>
  </si>
  <si>
    <t>NGPBA5</t>
  </si>
  <si>
    <t>Babalola</t>
  </si>
  <si>
    <t>Preba</t>
  </si>
  <si>
    <t>Preba.Babalola@shell.com</t>
  </si>
  <si>
    <t>UPC/G/UC</t>
  </si>
  <si>
    <t>IUC/G/UCI</t>
  </si>
  <si>
    <t>NGRAH1</t>
  </si>
  <si>
    <t>Ahanonu</t>
  </si>
  <si>
    <t>Raphael</t>
  </si>
  <si>
    <t>Raphael.Ahanonu@shell.com</t>
  </si>
  <si>
    <t>IUV/C/NCD</t>
  </si>
  <si>
    <t>NGRFE0</t>
  </si>
  <si>
    <t>Feboke</t>
  </si>
  <si>
    <t>Rosemary</t>
  </si>
  <si>
    <t>Rosemary.Feboke@shell.com</t>
  </si>
  <si>
    <t>IUC/G/CS</t>
  </si>
  <si>
    <t>NGSDO4</t>
  </si>
  <si>
    <t>Dorgbaa</t>
  </si>
  <si>
    <t>Stella.Dorgbaa@shell.com</t>
  </si>
  <si>
    <t>SHU/C</t>
  </si>
  <si>
    <t>Simon</t>
  </si>
  <si>
    <t>NGSODA</t>
  </si>
  <si>
    <t>Oyetunde</t>
  </si>
  <si>
    <t>Simisola</t>
  </si>
  <si>
    <t>Simisola.Odelola@shell.com</t>
  </si>
  <si>
    <t>IUV/C/NGI</t>
  </si>
  <si>
    <t>NGSOM2</t>
  </si>
  <si>
    <t>Omogiate</t>
  </si>
  <si>
    <t>Solomon</t>
  </si>
  <si>
    <t>Solomon.Omogiate@shell.com</t>
  </si>
  <si>
    <t>REE/N/SP</t>
  </si>
  <si>
    <t>NGSOMG</t>
  </si>
  <si>
    <t>Okoye</t>
  </si>
  <si>
    <t>S.Okoye@shell.com</t>
  </si>
  <si>
    <t>NGSOO9</t>
  </si>
  <si>
    <t>Omale</t>
  </si>
  <si>
    <t>S.Omale@shell.com</t>
  </si>
  <si>
    <t>UPO/G/NYE</t>
  </si>
  <si>
    <t>NGSOS4</t>
  </si>
  <si>
    <t>Osaye</t>
  </si>
  <si>
    <t>Solomon.Osaye@shell.com</t>
  </si>
  <si>
    <t>IUC/G/UCT</t>
  </si>
  <si>
    <t>NGTODA</t>
  </si>
  <si>
    <t>Tolulope</t>
  </si>
  <si>
    <t>Tolulope.Adedeji@shell.com</t>
  </si>
  <si>
    <t>CRR/GCW</t>
  </si>
  <si>
    <t>NGTOR4</t>
  </si>
  <si>
    <t>Oruambo</t>
  </si>
  <si>
    <t>Tamunomiete</t>
  </si>
  <si>
    <t>Tamunomiete.Oruambo@shell.com</t>
  </si>
  <si>
    <t>NGUIK1</t>
  </si>
  <si>
    <t>Edafiogho</t>
  </si>
  <si>
    <t>Uzezi</t>
  </si>
  <si>
    <t>Uzezi.Edafiogho@shell.com</t>
  </si>
  <si>
    <t>UPV/C/NCD</t>
  </si>
  <si>
    <t>NGUIY0</t>
  </si>
  <si>
    <t>ORO-ATA</t>
  </si>
  <si>
    <t>UCHE</t>
  </si>
  <si>
    <t>UCHE.ORO-ATA@shell.com</t>
  </si>
  <si>
    <t>NGVEG3</t>
  </si>
  <si>
    <t>Egbulefu</t>
  </si>
  <si>
    <t>Vivien</t>
  </si>
  <si>
    <t>V.Egbulefu@shell.com</t>
  </si>
  <si>
    <t>PHAON9</t>
  </si>
  <si>
    <t>Onu</t>
  </si>
  <si>
    <t>Amarachi</t>
  </si>
  <si>
    <t>amarachi.onu@shell.com</t>
  </si>
  <si>
    <t>PHAOY3</t>
  </si>
  <si>
    <t>Oyeluyi</t>
  </si>
  <si>
    <t>Bimpe</t>
  </si>
  <si>
    <t>bimpe.oyeluyi@shell.com</t>
  </si>
  <si>
    <t>SHR/NGS</t>
  </si>
  <si>
    <t>PHAYA1</t>
  </si>
  <si>
    <t>Yarhere</t>
  </si>
  <si>
    <t>anthony.yarhere@shell.com</t>
  </si>
  <si>
    <t>IUC/G/SP</t>
  </si>
  <si>
    <t>PHCONI</t>
  </si>
  <si>
    <t>Eze</t>
  </si>
  <si>
    <t>Chinyere</t>
  </si>
  <si>
    <t>Chinyere.Eze@shell.com</t>
  </si>
  <si>
    <t>PHEAN5</t>
  </si>
  <si>
    <t>Fidelis-Okagbue</t>
  </si>
  <si>
    <t>Ebele</t>
  </si>
  <si>
    <t>e.fidelis-okagbue@shell.com</t>
  </si>
  <si>
    <t>PHFNW2</t>
  </si>
  <si>
    <t>Nwoye</t>
  </si>
  <si>
    <t>Fidelia</t>
  </si>
  <si>
    <t>fidelia.nwoye@shell.com</t>
  </si>
  <si>
    <t>PHFON2</t>
  </si>
  <si>
    <t>Agbaso</t>
  </si>
  <si>
    <t>Francisca</t>
  </si>
  <si>
    <t>franca.agbaso@shell.com</t>
  </si>
  <si>
    <t>PHIOG2</t>
  </si>
  <si>
    <t>Ogbechie</t>
  </si>
  <si>
    <t>Irene</t>
  </si>
  <si>
    <t>irene.ogbechie@shell.com</t>
  </si>
  <si>
    <t>PHJAN4</t>
  </si>
  <si>
    <t>Ani</t>
  </si>
  <si>
    <t>Ify</t>
  </si>
  <si>
    <t>ify.ani@shell.com</t>
  </si>
  <si>
    <t>PHJNY2</t>
  </si>
  <si>
    <t>Nyoyoko</t>
  </si>
  <si>
    <t>Joyce</t>
  </si>
  <si>
    <t>joyce.nyoyoko@shell.com</t>
  </si>
  <si>
    <t>CRR/GO</t>
  </si>
  <si>
    <t>PHNBR1</t>
  </si>
  <si>
    <t>Brown</t>
  </si>
  <si>
    <t>Nengi</t>
  </si>
  <si>
    <t>nengi.brown@shell.com</t>
  </si>
  <si>
    <t>PHNNW6</t>
  </si>
  <si>
    <t>Nwogu</t>
  </si>
  <si>
    <t>Nneka</t>
  </si>
  <si>
    <t>Nneka.Nwogu@shell.com</t>
  </si>
  <si>
    <t>PHROL5</t>
  </si>
  <si>
    <t>Oluwole</t>
  </si>
  <si>
    <t>Ruth</t>
  </si>
  <si>
    <t>ruth.oluwole@shell.com</t>
  </si>
  <si>
    <t>IUC/G/UCL</t>
  </si>
  <si>
    <t>WAAEJ2</t>
  </si>
  <si>
    <t>Ejeneha</t>
  </si>
  <si>
    <t>Andrew</t>
  </si>
  <si>
    <t>andrew.ejeneha@shell.com</t>
  </si>
  <si>
    <t>WACNN2</t>
  </si>
  <si>
    <t>Nnadi</t>
  </si>
  <si>
    <t>Emeka</t>
  </si>
  <si>
    <t>emeka.nnadi@shell.com</t>
  </si>
  <si>
    <t>WAFBR3</t>
  </si>
  <si>
    <t>Utomi</t>
  </si>
  <si>
    <t>Fortuna</t>
  </si>
  <si>
    <t>Fortuna.Utomi@shell.com</t>
  </si>
  <si>
    <t>SHR/NGC</t>
  </si>
  <si>
    <t>WAGCH0</t>
  </si>
  <si>
    <t>Chime</t>
  </si>
  <si>
    <t>Gilda</t>
  </si>
  <si>
    <t>gilda.chime@shell.com</t>
  </si>
  <si>
    <t>IUC/G/NYG</t>
  </si>
  <si>
    <t>WAIEN0</t>
  </si>
  <si>
    <t>Enyinnaya</t>
  </si>
  <si>
    <t>Ikedichi</t>
  </si>
  <si>
    <t>ikedichi.enyinnaya@shell.com</t>
  </si>
  <si>
    <t>PTIZ/C/NA</t>
  </si>
  <si>
    <t>WAMAM4</t>
  </si>
  <si>
    <t>Amos</t>
  </si>
  <si>
    <t>Martins</t>
  </si>
  <si>
    <t>martins.amos@shell.com</t>
  </si>
  <si>
    <t>WAMWI1</t>
  </si>
  <si>
    <t>Williams</t>
  </si>
  <si>
    <t>Maureen</t>
  </si>
  <si>
    <t>maureen.williams@shell.com</t>
  </si>
  <si>
    <t>WANEZ1</t>
  </si>
  <si>
    <t>Ezeudoye</t>
  </si>
  <si>
    <t>Nkechi</t>
  </si>
  <si>
    <t>Nkechi.Ezeudoye@Shell.com</t>
  </si>
  <si>
    <t>WANLO0</t>
  </si>
  <si>
    <t>Lotobi</t>
  </si>
  <si>
    <t>nkechi.lotobi@shell.com</t>
  </si>
  <si>
    <t>WASGO0</t>
  </si>
  <si>
    <t>Golly</t>
  </si>
  <si>
    <t>Stanley</t>
  </si>
  <si>
    <t>stanley.golly@shell.com</t>
  </si>
  <si>
    <t>WAUAK0</t>
  </si>
  <si>
    <t>Akpala</t>
  </si>
  <si>
    <t>Ude</t>
  </si>
  <si>
    <t>ude.akpala@shell.com</t>
  </si>
  <si>
    <t>NGBTE3</t>
  </si>
  <si>
    <t>Teknikio</t>
  </si>
  <si>
    <t>Believe</t>
  </si>
  <si>
    <t>Believe.Teknikio@shell.com</t>
  </si>
  <si>
    <t>NGDOKR</t>
  </si>
  <si>
    <t>Okunmuyide</t>
  </si>
  <si>
    <t>David</t>
  </si>
  <si>
    <t>D.Okunmuyide@shell.com</t>
  </si>
  <si>
    <t>WAMOG6</t>
  </si>
  <si>
    <t>Ogholoh</t>
  </si>
  <si>
    <t>Maxwell</t>
  </si>
  <si>
    <t>maxwell.ogholoh@shell.com</t>
  </si>
  <si>
    <t>IUC/G/UWT</t>
  </si>
  <si>
    <t>Annual License cost</t>
  </si>
  <si>
    <t>Contract Term/Period</t>
  </si>
  <si>
    <t>Jan-Dec</t>
  </si>
  <si>
    <t>License cost/Quarter</t>
  </si>
  <si>
    <t>2023 Q4-Saving</t>
  </si>
  <si>
    <t>2024-Annual Saving</t>
  </si>
  <si>
    <t xml:space="preserve">TOTAL </t>
  </si>
  <si>
    <t>Fit 4 Savings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</si>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</sst>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44" fontId="0" fillId="2" borderId="0" xfId="0" applyNumberFormat="1" applyFill="1"/>
    <xf numFmtId="0" fontId="3" fillId="2" borderId="2" xfId="0" applyFont="1" applyFill="1" applyBorder="1"/>
    <xf numFmtId="44" fontId="3" fillId="2" borderId="2" xfId="2" applyFont="1" applyFill="1" applyBorder="1"/>
    <xf numFmtId="0" fontId="4" fillId="2" borderId="2" xfId="1" applyFont="1" applyFill="1" applyBorder="1" applyAlignment="1">
      <alignment horizontal="left" vertical="top" wrapText="1" shrinkToFit="1"/>
    </xf>
    <xf numFmtId="44" fontId="4" fillId="2" borderId="2" xfId="1" applyNumberFormat="1" applyFont="1" applyFill="1" applyBorder="1" applyAlignment="1">
      <alignment horizontal="left" vertical="top" wrapText="1" shrinkToFit="1"/>
    </xf>
    <xf numFmtId="0" fontId="3" fillId="2" borderId="1" xfId="0" applyFont="1" applyFill="1" applyBorder="1"/>
    <xf numFmtId="0" fontId="4" fillId="2" borderId="1" xfId="1" applyFont="1" applyFill="1" applyBorder="1" applyAlignment="1">
      <alignment horizontal="left" vertical="top" wrapText="1" shrinkToFit="1"/>
    </xf>
    <xf numFmtId="44" fontId="3" fillId="2" borderId="1" xfId="2" applyFont="1" applyFill="1" applyBorder="1"/>
    <xf numFmtId="44" fontId="4" fillId="2" borderId="1" xfId="1" applyNumberFormat="1" applyFont="1" applyFill="1" applyBorder="1" applyAlignment="1">
      <alignment horizontal="left" vertical="top" wrapText="1" shrinkToFit="1"/>
    </xf>
    <xf numFmtId="0" fontId="3" fillId="2" borderId="3" xfId="0" applyFont="1" applyFill="1" applyBorder="1"/>
    <xf numFmtId="0" fontId="3" fillId="2" borderId="4" xfId="0" applyFont="1" applyFill="1" applyBorder="1"/>
    <xf numFmtId="44" fontId="5" fillId="2" borderId="4" xfId="0" applyNumberFormat="1" applyFont="1" applyFill="1" applyBorder="1"/>
    <xf numFmtId="0" fontId="5" fillId="2" borderId="4" xfId="0" applyFont="1" applyFill="1" applyBorder="1"/>
    <xf numFmtId="44" fontId="5" fillId="2" borderId="5" xfId="0" applyNumberFormat="1" applyFont="1" applyFill="1" applyBorder="1"/>
    <xf numFmtId="0" fontId="3" fillId="2" borderId="6" xfId="0" applyFont="1" applyFill="1" applyBorder="1"/>
    <xf numFmtId="44" fontId="3" fillId="2" borderId="7" xfId="0" applyNumberFormat="1" applyFont="1" applyFill="1" applyBorder="1"/>
    <xf numFmtId="0" fontId="3" fillId="2" borderId="8" xfId="0" applyFont="1" applyFill="1" applyBorder="1"/>
    <xf numFmtId="44" fontId="3" fillId="2" borderId="9" xfId="0" applyNumberFormat="1" applyFont="1" applyFill="1" applyBorder="1"/>
    <xf numFmtId="0" fontId="3" fillId="3" borderId="3" xfId="0" applyFont="1" applyFill="1" applyBorder="1"/>
    <xf numFmtId="0" fontId="6" fillId="2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Normal_Finance Archetype1" xfId="1" xr:uid="{F67C2296-64AF-4565-8934-5D4C8C6556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CF-E86C-49DC-A0A0-7DCC4170CE76}">
  <dimension ref="M1:W96"/>
  <sheetViews>
    <sheetView tabSelected="1" topLeftCell="M70" workbookViewId="0">
      <selection activeCell="X88" sqref="X88"/>
    </sheetView>
  </sheetViews>
  <sheetFormatPr defaultRowHeight="15" x14ac:dyDescent="0.25"/>
  <cols>
    <col min="1" max="1" width="9.28515625" style="1" bestFit="1" customWidth="1"/>
    <col min="2" max="2" width="14.7109375" style="1" bestFit="1" customWidth="1"/>
    <col min="3" max="3" width="10.5703125" style="1" bestFit="1" customWidth="1"/>
    <col min="4" max="4" width="38.5703125" style="1" bestFit="1" customWidth="1"/>
    <col min="5" max="5" width="28.28515625" style="1" bestFit="1" customWidth="1"/>
    <col min="6" max="6" width="12" style="1" bestFit="1" customWidth="1"/>
    <col min="7" max="7" width="3" style="1" bestFit="1" customWidth="1"/>
    <col min="8" max="8" width="40" style="1" bestFit="1" customWidth="1"/>
    <col min="9" max="9" width="2.140625" style="1" bestFit="1" customWidth="1"/>
    <col min="10" max="10" width="26.7109375" style="1" bestFit="1" customWidth="1"/>
    <col min="11" max="11" width="35.42578125" style="1" bestFit="1" customWidth="1"/>
    <col min="12" max="12" width="32.42578125" style="1" bestFit="1" customWidth="1"/>
    <col min="13" max="13" width="14.140625" style="1" bestFit="1" customWidth="1"/>
    <col min="14" max="14" width="29.42578125" style="1" bestFit="1" customWidth="1"/>
    <col min="15" max="15" width="13.5703125" style="1" bestFit="1" customWidth="1"/>
    <col min="16" max="16" width="33.42578125" style="1" bestFit="1" customWidth="1"/>
    <col min="17" max="17" width="18.5703125" style="1" bestFit="1" customWidth="1"/>
    <col min="18" max="18" width="16.5703125" style="1" bestFit="1" customWidth="1"/>
    <col min="19" max="19" width="20" style="1" bestFit="1" customWidth="1"/>
    <col min="20" max="20" width="20.42578125" style="1" bestFit="1" customWidth="1"/>
    <col min="21" max="21" width="21" style="1" bestFit="1" customWidth="1"/>
    <col min="22" max="22" width="9.140625" style="1"/>
    <col min="23" max="23" width="12.5703125" style="1" bestFit="1" customWidth="1"/>
    <col min="24" max="16384" width="9.140625" style="1"/>
  </cols>
  <sheetData>
    <row r="1" spans="13:21" ht="15.75" thickBot="1" x14ac:dyDescent="0.3">
      <c r="M1" s="20" t="s">
        <v>423</v>
      </c>
      <c r="N1" s="20" t="s">
        <v>0</v>
      </c>
      <c r="O1" s="20" t="s">
        <v>1</v>
      </c>
      <c r="P1" s="20" t="s">
        <v>2</v>
      </c>
      <c r="Q1" s="20" t="s">
        <v>3</v>
      </c>
      <c r="R1" s="20" t="s">
        <v>4</v>
      </c>
      <c r="S1" s="20" t="s">
        <v>415</v>
      </c>
      <c r="T1" s="20" t="s">
        <v>416</v>
      </c>
      <c r="U1" s="20" t="s">
        <v>418</v>
      </c>
    </row>
    <row r="2" spans="13:21" x14ac:dyDescent="0.25">
      <c r="M2" s="3" t="s">
        <v>8</v>
      </c>
      <c r="N2" s="3" t="s">
        <v>9</v>
      </c>
      <c r="O2" s="3" t="s">
        <v>10</v>
      </c>
      <c r="P2" s="3" t="s">
        <v>11</v>
      </c>
      <c r="Q2" s="5" t="s">
        <v>12</v>
      </c>
      <c r="R2" s="5" t="s">
        <v>13</v>
      </c>
      <c r="S2" s="4">
        <v>2950</v>
      </c>
      <c r="T2" s="5" t="s">
        <v>417</v>
      </c>
      <c r="U2" s="6">
        <f>S2*0.25</f>
        <v>737.5</v>
      </c>
    </row>
    <row r="3" spans="13:21" x14ac:dyDescent="0.25">
      <c r="M3" s="3" t="s">
        <v>14</v>
      </c>
      <c r="N3" s="3" t="s">
        <v>15</v>
      </c>
      <c r="O3" s="3" t="s">
        <v>16</v>
      </c>
      <c r="P3" s="3" t="s">
        <v>17</v>
      </c>
      <c r="Q3" s="5" t="s">
        <v>18</v>
      </c>
      <c r="R3" s="5" t="s">
        <v>13</v>
      </c>
      <c r="S3" s="4">
        <v>2950</v>
      </c>
      <c r="T3" s="5" t="s">
        <v>417</v>
      </c>
      <c r="U3" s="6">
        <f t="shared" ref="U3:U66" si="0">S3*0.25</f>
        <v>737.5</v>
      </c>
    </row>
    <row r="4" spans="13:21" x14ac:dyDescent="0.25">
      <c r="M4" s="3" t="s">
        <v>19</v>
      </c>
      <c r="N4" s="3" t="s">
        <v>20</v>
      </c>
      <c r="O4" s="3" t="s">
        <v>21</v>
      </c>
      <c r="P4" s="3" t="s">
        <v>22</v>
      </c>
      <c r="Q4" s="5" t="s">
        <v>23</v>
      </c>
      <c r="R4" s="5" t="s">
        <v>13</v>
      </c>
      <c r="S4" s="4">
        <v>2950</v>
      </c>
      <c r="T4" s="5" t="s">
        <v>417</v>
      </c>
      <c r="U4" s="6">
        <f t="shared" si="0"/>
        <v>737.5</v>
      </c>
    </row>
    <row r="5" spans="13:21" x14ac:dyDescent="0.25">
      <c r="M5" s="3" t="s">
        <v>24</v>
      </c>
      <c r="N5" s="3" t="s">
        <v>25</v>
      </c>
      <c r="O5" s="3" t="s">
        <v>26</v>
      </c>
      <c r="P5" s="3" t="s">
        <v>27</v>
      </c>
      <c r="Q5" s="5" t="s">
        <v>28</v>
      </c>
      <c r="R5" s="5" t="s">
        <v>13</v>
      </c>
      <c r="S5" s="4">
        <v>2950</v>
      </c>
      <c r="T5" s="5" t="s">
        <v>417</v>
      </c>
      <c r="U5" s="6">
        <f t="shared" si="0"/>
        <v>737.5</v>
      </c>
    </row>
    <row r="6" spans="13:21" x14ac:dyDescent="0.25">
      <c r="M6" s="3" t="s">
        <v>29</v>
      </c>
      <c r="N6" s="3" t="s">
        <v>30</v>
      </c>
      <c r="O6" s="3" t="s">
        <v>31</v>
      </c>
      <c r="P6" s="3" t="s">
        <v>32</v>
      </c>
      <c r="Q6" s="5" t="s">
        <v>33</v>
      </c>
      <c r="R6" s="5" t="s">
        <v>13</v>
      </c>
      <c r="S6" s="4">
        <v>2950</v>
      </c>
      <c r="T6" s="5" t="s">
        <v>417</v>
      </c>
      <c r="U6" s="6">
        <f t="shared" si="0"/>
        <v>737.5</v>
      </c>
    </row>
    <row r="7" spans="13:21" x14ac:dyDescent="0.25">
      <c r="M7" s="3" t="s">
        <v>39</v>
      </c>
      <c r="N7" s="3" t="s">
        <v>40</v>
      </c>
      <c r="O7" s="3" t="s">
        <v>41</v>
      </c>
      <c r="P7" s="3" t="s">
        <v>42</v>
      </c>
      <c r="Q7" s="5" t="s">
        <v>43</v>
      </c>
      <c r="R7" s="5" t="s">
        <v>13</v>
      </c>
      <c r="S7" s="4">
        <v>2950</v>
      </c>
      <c r="T7" s="5" t="s">
        <v>417</v>
      </c>
      <c r="U7" s="6">
        <f t="shared" si="0"/>
        <v>737.5</v>
      </c>
    </row>
    <row r="8" spans="13:21" x14ac:dyDescent="0.25">
      <c r="M8" s="3" t="s">
        <v>46</v>
      </c>
      <c r="N8" s="3" t="s">
        <v>47</v>
      </c>
      <c r="O8" s="3" t="s">
        <v>48</v>
      </c>
      <c r="P8" s="3" t="s">
        <v>49</v>
      </c>
      <c r="Q8" s="5" t="s">
        <v>50</v>
      </c>
      <c r="R8" s="5" t="s">
        <v>13</v>
      </c>
      <c r="S8" s="4">
        <v>2950</v>
      </c>
      <c r="T8" s="5" t="s">
        <v>417</v>
      </c>
      <c r="U8" s="6">
        <f t="shared" si="0"/>
        <v>737.5</v>
      </c>
    </row>
    <row r="9" spans="13:21" x14ac:dyDescent="0.25">
      <c r="M9" s="3" t="s">
        <v>55</v>
      </c>
      <c r="N9" s="3" t="s">
        <v>56</v>
      </c>
      <c r="O9" s="3" t="s">
        <v>57</v>
      </c>
      <c r="P9" s="3" t="s">
        <v>58</v>
      </c>
      <c r="Q9" s="5" t="s">
        <v>59</v>
      </c>
      <c r="R9" s="5" t="s">
        <v>13</v>
      </c>
      <c r="S9" s="4">
        <v>2950</v>
      </c>
      <c r="T9" s="5" t="s">
        <v>417</v>
      </c>
      <c r="U9" s="6">
        <f t="shared" si="0"/>
        <v>737.5</v>
      </c>
    </row>
    <row r="10" spans="13:21" x14ac:dyDescent="0.25">
      <c r="M10" s="3" t="s">
        <v>62</v>
      </c>
      <c r="N10" s="3" t="s">
        <v>63</v>
      </c>
      <c r="O10" s="3" t="s">
        <v>64</v>
      </c>
      <c r="P10" s="3" t="s">
        <v>65</v>
      </c>
      <c r="Q10" s="5" t="s">
        <v>66</v>
      </c>
      <c r="R10" s="5" t="s">
        <v>13</v>
      </c>
      <c r="S10" s="4">
        <v>2950</v>
      </c>
      <c r="T10" s="5" t="s">
        <v>417</v>
      </c>
      <c r="U10" s="6">
        <f t="shared" si="0"/>
        <v>737.5</v>
      </c>
    </row>
    <row r="11" spans="13:21" x14ac:dyDescent="0.25">
      <c r="M11" s="3" t="s">
        <v>67</v>
      </c>
      <c r="N11" s="3" t="s">
        <v>68</v>
      </c>
      <c r="O11" s="3" t="s">
        <v>60</v>
      </c>
      <c r="P11" s="3" t="s">
        <v>69</v>
      </c>
      <c r="Q11" s="5" t="s">
        <v>70</v>
      </c>
      <c r="R11" s="5" t="s">
        <v>13</v>
      </c>
      <c r="S11" s="4">
        <v>2950</v>
      </c>
      <c r="T11" s="5" t="s">
        <v>417</v>
      </c>
      <c r="U11" s="6">
        <f t="shared" si="0"/>
        <v>737.5</v>
      </c>
    </row>
    <row r="12" spans="13:21" x14ac:dyDescent="0.25">
      <c r="M12" s="3" t="s">
        <v>76</v>
      </c>
      <c r="N12" s="3" t="s">
        <v>77</v>
      </c>
      <c r="O12" s="3" t="s">
        <v>78</v>
      </c>
      <c r="P12" s="3" t="s">
        <v>79</v>
      </c>
      <c r="Q12" s="5" t="s">
        <v>80</v>
      </c>
      <c r="R12" s="5" t="s">
        <v>13</v>
      </c>
      <c r="S12" s="4">
        <v>2950</v>
      </c>
      <c r="T12" s="5" t="s">
        <v>417</v>
      </c>
      <c r="U12" s="6">
        <f t="shared" si="0"/>
        <v>737.5</v>
      </c>
    </row>
    <row r="13" spans="13:21" x14ac:dyDescent="0.25">
      <c r="M13" s="3" t="s">
        <v>82</v>
      </c>
      <c r="N13" s="3" t="s">
        <v>83</v>
      </c>
      <c r="O13" s="3" t="s">
        <v>84</v>
      </c>
      <c r="P13" s="3" t="s">
        <v>85</v>
      </c>
      <c r="Q13" s="5" t="s">
        <v>86</v>
      </c>
      <c r="R13" s="5" t="s">
        <v>13</v>
      </c>
      <c r="S13" s="4">
        <v>2950</v>
      </c>
      <c r="T13" s="5" t="s">
        <v>417</v>
      </c>
      <c r="U13" s="6">
        <f t="shared" si="0"/>
        <v>737.5</v>
      </c>
    </row>
    <row r="14" spans="13:21" x14ac:dyDescent="0.25">
      <c r="M14" s="3" t="s">
        <v>87</v>
      </c>
      <c r="N14" s="3" t="s">
        <v>88</v>
      </c>
      <c r="O14" s="3" t="s">
        <v>89</v>
      </c>
      <c r="P14" s="3" t="s">
        <v>90</v>
      </c>
      <c r="Q14" s="5" t="s">
        <v>91</v>
      </c>
      <c r="R14" s="5" t="s">
        <v>13</v>
      </c>
      <c r="S14" s="4">
        <v>2950</v>
      </c>
      <c r="T14" s="5" t="s">
        <v>417</v>
      </c>
      <c r="U14" s="6">
        <f t="shared" si="0"/>
        <v>737.5</v>
      </c>
    </row>
    <row r="15" spans="13:21" x14ac:dyDescent="0.25">
      <c r="M15" s="3" t="s">
        <v>92</v>
      </c>
      <c r="N15" s="3" t="s">
        <v>93</v>
      </c>
      <c r="O15" s="3" t="s">
        <v>94</v>
      </c>
      <c r="P15" s="3" t="s">
        <v>95</v>
      </c>
      <c r="Q15" s="5" t="s">
        <v>96</v>
      </c>
      <c r="R15" s="5" t="s">
        <v>13</v>
      </c>
      <c r="S15" s="4">
        <v>2950</v>
      </c>
      <c r="T15" s="5" t="s">
        <v>417</v>
      </c>
      <c r="U15" s="6">
        <f t="shared" si="0"/>
        <v>737.5</v>
      </c>
    </row>
    <row r="16" spans="13:21" x14ac:dyDescent="0.25">
      <c r="M16" s="3" t="s">
        <v>102</v>
      </c>
      <c r="N16" s="3" t="s">
        <v>103</v>
      </c>
      <c r="O16" s="3" t="s">
        <v>104</v>
      </c>
      <c r="P16" s="3" t="s">
        <v>105</v>
      </c>
      <c r="Q16" s="5" t="s">
        <v>66</v>
      </c>
      <c r="R16" s="5" t="s">
        <v>13</v>
      </c>
      <c r="S16" s="4">
        <v>2950</v>
      </c>
      <c r="T16" s="5" t="s">
        <v>417</v>
      </c>
      <c r="U16" s="6">
        <f t="shared" si="0"/>
        <v>737.5</v>
      </c>
    </row>
    <row r="17" spans="13:21" x14ac:dyDescent="0.25">
      <c r="M17" s="3" t="s">
        <v>107</v>
      </c>
      <c r="N17" s="3" t="s">
        <v>108</v>
      </c>
      <c r="O17" s="3" t="s">
        <v>109</v>
      </c>
      <c r="P17" s="3" t="s">
        <v>110</v>
      </c>
      <c r="Q17" s="5" t="s">
        <v>6</v>
      </c>
      <c r="R17" s="5" t="s">
        <v>13</v>
      </c>
      <c r="S17" s="4">
        <v>2950</v>
      </c>
      <c r="T17" s="5" t="s">
        <v>417</v>
      </c>
      <c r="U17" s="6">
        <f t="shared" si="0"/>
        <v>737.5</v>
      </c>
    </row>
    <row r="18" spans="13:21" x14ac:dyDescent="0.25">
      <c r="M18" s="3" t="s">
        <v>113</v>
      </c>
      <c r="N18" s="3" t="s">
        <v>114</v>
      </c>
      <c r="O18" s="3" t="s">
        <v>112</v>
      </c>
      <c r="P18" s="3" t="s">
        <v>115</v>
      </c>
      <c r="Q18" s="5" t="s">
        <v>6</v>
      </c>
      <c r="R18" s="5" t="s">
        <v>13</v>
      </c>
      <c r="S18" s="4">
        <v>2950</v>
      </c>
      <c r="T18" s="5" t="s">
        <v>417</v>
      </c>
      <c r="U18" s="6">
        <f t="shared" si="0"/>
        <v>737.5</v>
      </c>
    </row>
    <row r="19" spans="13:21" x14ac:dyDescent="0.25">
      <c r="M19" s="3" t="s">
        <v>116</v>
      </c>
      <c r="N19" s="3" t="s">
        <v>117</v>
      </c>
      <c r="O19" s="3" t="s">
        <v>118</v>
      </c>
      <c r="P19" s="3" t="s">
        <v>119</v>
      </c>
      <c r="Q19" s="5" t="s">
        <v>120</v>
      </c>
      <c r="R19" s="5" t="s">
        <v>13</v>
      </c>
      <c r="S19" s="4">
        <v>2950</v>
      </c>
      <c r="T19" s="5" t="s">
        <v>417</v>
      </c>
      <c r="U19" s="6">
        <f t="shared" si="0"/>
        <v>737.5</v>
      </c>
    </row>
    <row r="20" spans="13:21" x14ac:dyDescent="0.25">
      <c r="M20" s="3" t="s">
        <v>121</v>
      </c>
      <c r="N20" s="3" t="s">
        <v>122</v>
      </c>
      <c r="O20" s="3" t="s">
        <v>123</v>
      </c>
      <c r="P20" s="3" t="s">
        <v>124</v>
      </c>
      <c r="Q20" s="5" t="s">
        <v>125</v>
      </c>
      <c r="R20" s="5" t="s">
        <v>13</v>
      </c>
      <c r="S20" s="4">
        <v>2950</v>
      </c>
      <c r="T20" s="5" t="s">
        <v>417</v>
      </c>
      <c r="U20" s="6">
        <f t="shared" si="0"/>
        <v>737.5</v>
      </c>
    </row>
    <row r="21" spans="13:21" x14ac:dyDescent="0.25">
      <c r="M21" s="3" t="s">
        <v>126</v>
      </c>
      <c r="N21" s="3" t="s">
        <v>127</v>
      </c>
      <c r="O21" s="3" t="s">
        <v>128</v>
      </c>
      <c r="P21" s="3" t="s">
        <v>129</v>
      </c>
      <c r="Q21" s="5" t="s">
        <v>130</v>
      </c>
      <c r="R21" s="5" t="s">
        <v>13</v>
      </c>
      <c r="S21" s="4">
        <v>2950</v>
      </c>
      <c r="T21" s="5" t="s">
        <v>417</v>
      </c>
      <c r="U21" s="6">
        <f t="shared" si="0"/>
        <v>737.5</v>
      </c>
    </row>
    <row r="22" spans="13:21" x14ac:dyDescent="0.25">
      <c r="M22" s="3" t="s">
        <v>131</v>
      </c>
      <c r="N22" s="3" t="s">
        <v>132</v>
      </c>
      <c r="O22" s="3" t="s">
        <v>81</v>
      </c>
      <c r="P22" s="3" t="s">
        <v>133</v>
      </c>
      <c r="Q22" s="5" t="s">
        <v>134</v>
      </c>
      <c r="R22" s="5" t="s">
        <v>13</v>
      </c>
      <c r="S22" s="4">
        <v>2950</v>
      </c>
      <c r="T22" s="5" t="s">
        <v>417</v>
      </c>
      <c r="U22" s="6">
        <f t="shared" si="0"/>
        <v>737.5</v>
      </c>
    </row>
    <row r="23" spans="13:21" x14ac:dyDescent="0.25">
      <c r="M23" s="3" t="s">
        <v>135</v>
      </c>
      <c r="N23" s="3" t="s">
        <v>136</v>
      </c>
      <c r="O23" s="3" t="s">
        <v>137</v>
      </c>
      <c r="P23" s="3" t="s">
        <v>138</v>
      </c>
      <c r="Q23" s="5" t="s">
        <v>139</v>
      </c>
      <c r="R23" s="5" t="s">
        <v>13</v>
      </c>
      <c r="S23" s="4">
        <v>2950</v>
      </c>
      <c r="T23" s="5" t="s">
        <v>417</v>
      </c>
      <c r="U23" s="6">
        <f t="shared" si="0"/>
        <v>737.5</v>
      </c>
    </row>
    <row r="24" spans="13:21" x14ac:dyDescent="0.25">
      <c r="M24" s="3" t="s">
        <v>140</v>
      </c>
      <c r="N24" s="3" t="s">
        <v>141</v>
      </c>
      <c r="O24" s="3" t="s">
        <v>142</v>
      </c>
      <c r="P24" s="3" t="s">
        <v>143</v>
      </c>
      <c r="Q24" s="5" t="s">
        <v>144</v>
      </c>
      <c r="R24" s="5" t="s">
        <v>13</v>
      </c>
      <c r="S24" s="4">
        <v>2950</v>
      </c>
      <c r="T24" s="5" t="s">
        <v>417</v>
      </c>
      <c r="U24" s="6">
        <f t="shared" si="0"/>
        <v>737.5</v>
      </c>
    </row>
    <row r="25" spans="13:21" x14ac:dyDescent="0.25">
      <c r="M25" s="3" t="s">
        <v>145</v>
      </c>
      <c r="N25" s="3" t="s">
        <v>146</v>
      </c>
      <c r="O25" s="3" t="s">
        <v>137</v>
      </c>
      <c r="P25" s="3" t="s">
        <v>147</v>
      </c>
      <c r="Q25" s="5" t="s">
        <v>148</v>
      </c>
      <c r="R25" s="5" t="s">
        <v>13</v>
      </c>
      <c r="S25" s="4">
        <v>2950</v>
      </c>
      <c r="T25" s="5" t="s">
        <v>417</v>
      </c>
      <c r="U25" s="6">
        <f t="shared" si="0"/>
        <v>737.5</v>
      </c>
    </row>
    <row r="26" spans="13:21" x14ac:dyDescent="0.25">
      <c r="M26" s="3" t="s">
        <v>153</v>
      </c>
      <c r="N26" s="3" t="s">
        <v>20</v>
      </c>
      <c r="O26" s="3" t="s">
        <v>154</v>
      </c>
      <c r="P26" s="3" t="s">
        <v>155</v>
      </c>
      <c r="Q26" s="5" t="s">
        <v>6</v>
      </c>
      <c r="R26" s="5" t="s">
        <v>13</v>
      </c>
      <c r="S26" s="4">
        <v>2950</v>
      </c>
      <c r="T26" s="5" t="s">
        <v>417</v>
      </c>
      <c r="U26" s="6">
        <f t="shared" si="0"/>
        <v>737.5</v>
      </c>
    </row>
    <row r="27" spans="13:21" x14ac:dyDescent="0.25">
      <c r="M27" s="3" t="s">
        <v>156</v>
      </c>
      <c r="N27" s="3" t="s">
        <v>157</v>
      </c>
      <c r="O27" s="3" t="s">
        <v>158</v>
      </c>
      <c r="P27" s="3" t="s">
        <v>159</v>
      </c>
      <c r="Q27" s="5" t="s">
        <v>66</v>
      </c>
      <c r="R27" s="5" t="s">
        <v>13</v>
      </c>
      <c r="S27" s="4">
        <v>2950</v>
      </c>
      <c r="T27" s="5" t="s">
        <v>417</v>
      </c>
      <c r="U27" s="6">
        <f t="shared" si="0"/>
        <v>737.5</v>
      </c>
    </row>
    <row r="28" spans="13:21" x14ac:dyDescent="0.25">
      <c r="M28" s="3" t="s">
        <v>160</v>
      </c>
      <c r="N28" s="3" t="s">
        <v>161</v>
      </c>
      <c r="O28" s="3" t="s">
        <v>162</v>
      </c>
      <c r="P28" s="3" t="s">
        <v>163</v>
      </c>
      <c r="Q28" s="5" t="s">
        <v>164</v>
      </c>
      <c r="R28" s="5" t="s">
        <v>13</v>
      </c>
      <c r="S28" s="4">
        <v>2950</v>
      </c>
      <c r="T28" s="5" t="s">
        <v>417</v>
      </c>
      <c r="U28" s="6">
        <f t="shared" si="0"/>
        <v>737.5</v>
      </c>
    </row>
    <row r="29" spans="13:21" x14ac:dyDescent="0.25">
      <c r="M29" s="3" t="s">
        <v>165</v>
      </c>
      <c r="N29" s="3" t="s">
        <v>166</v>
      </c>
      <c r="O29" s="3" t="s">
        <v>167</v>
      </c>
      <c r="P29" s="3" t="s">
        <v>168</v>
      </c>
      <c r="Q29" s="5" t="s">
        <v>169</v>
      </c>
      <c r="R29" s="5" t="s">
        <v>13</v>
      </c>
      <c r="S29" s="4">
        <v>2950</v>
      </c>
      <c r="T29" s="5" t="s">
        <v>417</v>
      </c>
      <c r="U29" s="6">
        <f t="shared" si="0"/>
        <v>737.5</v>
      </c>
    </row>
    <row r="30" spans="13:21" x14ac:dyDescent="0.25">
      <c r="M30" s="3" t="s">
        <v>170</v>
      </c>
      <c r="N30" s="3" t="s">
        <v>171</v>
      </c>
      <c r="O30" s="3" t="s">
        <v>73</v>
      </c>
      <c r="P30" s="3" t="s">
        <v>172</v>
      </c>
      <c r="Q30" s="5" t="s">
        <v>120</v>
      </c>
      <c r="R30" s="5" t="s">
        <v>13</v>
      </c>
      <c r="S30" s="4">
        <v>2950</v>
      </c>
      <c r="T30" s="5" t="s">
        <v>417</v>
      </c>
      <c r="U30" s="6">
        <f t="shared" si="0"/>
        <v>737.5</v>
      </c>
    </row>
    <row r="31" spans="13:21" x14ac:dyDescent="0.25">
      <c r="M31" s="3" t="s">
        <v>71</v>
      </c>
      <c r="N31" s="3" t="s">
        <v>72</v>
      </c>
      <c r="O31" s="3" t="s">
        <v>73</v>
      </c>
      <c r="P31" s="3" t="s">
        <v>75</v>
      </c>
      <c r="Q31" s="5" t="s">
        <v>74</v>
      </c>
      <c r="R31" s="5" t="s">
        <v>13</v>
      </c>
      <c r="S31" s="4">
        <v>2950</v>
      </c>
      <c r="T31" s="5" t="s">
        <v>417</v>
      </c>
      <c r="U31" s="6">
        <f t="shared" si="0"/>
        <v>737.5</v>
      </c>
    </row>
    <row r="32" spans="13:21" x14ac:dyDescent="0.25">
      <c r="M32" s="3" t="s">
        <v>173</v>
      </c>
      <c r="N32" s="3" t="s">
        <v>174</v>
      </c>
      <c r="O32" s="3" t="s">
        <v>175</v>
      </c>
      <c r="P32" s="3" t="s">
        <v>176</v>
      </c>
      <c r="Q32" s="5" t="s">
        <v>177</v>
      </c>
      <c r="R32" s="5" t="s">
        <v>13</v>
      </c>
      <c r="S32" s="4">
        <v>2950</v>
      </c>
      <c r="T32" s="5" t="s">
        <v>417</v>
      </c>
      <c r="U32" s="6">
        <f t="shared" si="0"/>
        <v>737.5</v>
      </c>
    </row>
    <row r="33" spans="13:21" x14ac:dyDescent="0.25">
      <c r="M33" s="3" t="s">
        <v>178</v>
      </c>
      <c r="N33" s="3" t="s">
        <v>35</v>
      </c>
      <c r="O33" s="3" t="s">
        <v>179</v>
      </c>
      <c r="P33" s="3" t="s">
        <v>180</v>
      </c>
      <c r="Q33" s="5" t="s">
        <v>7</v>
      </c>
      <c r="R33" s="5" t="s">
        <v>13</v>
      </c>
      <c r="S33" s="4">
        <v>2950</v>
      </c>
      <c r="T33" s="5" t="s">
        <v>417</v>
      </c>
      <c r="U33" s="6">
        <f t="shared" si="0"/>
        <v>737.5</v>
      </c>
    </row>
    <row r="34" spans="13:21" x14ac:dyDescent="0.25">
      <c r="M34" s="3" t="s">
        <v>181</v>
      </c>
      <c r="N34" s="3" t="s">
        <v>182</v>
      </c>
      <c r="O34" s="3" t="s">
        <v>183</v>
      </c>
      <c r="P34" s="3" t="s">
        <v>184</v>
      </c>
      <c r="Q34" s="5" t="s">
        <v>185</v>
      </c>
      <c r="R34" s="5" t="s">
        <v>13</v>
      </c>
      <c r="S34" s="4">
        <v>2950</v>
      </c>
      <c r="T34" s="5" t="s">
        <v>417</v>
      </c>
      <c r="U34" s="6">
        <f t="shared" si="0"/>
        <v>737.5</v>
      </c>
    </row>
    <row r="35" spans="13:21" x14ac:dyDescent="0.25">
      <c r="M35" s="3" t="s">
        <v>186</v>
      </c>
      <c r="N35" s="3" t="s">
        <v>187</v>
      </c>
      <c r="O35" s="3" t="s">
        <v>188</v>
      </c>
      <c r="P35" s="3" t="s">
        <v>189</v>
      </c>
      <c r="Q35" s="5" t="s">
        <v>190</v>
      </c>
      <c r="R35" s="5" t="s">
        <v>13</v>
      </c>
      <c r="S35" s="4">
        <v>2950</v>
      </c>
      <c r="T35" s="5" t="s">
        <v>417</v>
      </c>
      <c r="U35" s="6">
        <f t="shared" si="0"/>
        <v>737.5</v>
      </c>
    </row>
    <row r="36" spans="13:21" x14ac:dyDescent="0.25">
      <c r="M36" s="3" t="s">
        <v>191</v>
      </c>
      <c r="N36" s="3" t="s">
        <v>192</v>
      </c>
      <c r="O36" s="3" t="s">
        <v>193</v>
      </c>
      <c r="P36" s="3" t="s">
        <v>194</v>
      </c>
      <c r="Q36" s="5" t="s">
        <v>195</v>
      </c>
      <c r="R36" s="5" t="s">
        <v>13</v>
      </c>
      <c r="S36" s="4">
        <v>2950</v>
      </c>
      <c r="T36" s="5" t="s">
        <v>417</v>
      </c>
      <c r="U36" s="6">
        <f t="shared" si="0"/>
        <v>737.5</v>
      </c>
    </row>
    <row r="37" spans="13:21" x14ac:dyDescent="0.25">
      <c r="M37" s="3" t="s">
        <v>196</v>
      </c>
      <c r="N37" s="3" t="s">
        <v>197</v>
      </c>
      <c r="O37" s="3" t="s">
        <v>198</v>
      </c>
      <c r="P37" s="3" t="s">
        <v>199</v>
      </c>
      <c r="Q37" s="5" t="s">
        <v>7</v>
      </c>
      <c r="R37" s="5" t="s">
        <v>13</v>
      </c>
      <c r="S37" s="4">
        <v>2950</v>
      </c>
      <c r="T37" s="5" t="s">
        <v>417</v>
      </c>
      <c r="U37" s="6">
        <f t="shared" si="0"/>
        <v>737.5</v>
      </c>
    </row>
    <row r="38" spans="13:21" x14ac:dyDescent="0.25">
      <c r="M38" s="3" t="s">
        <v>200</v>
      </c>
      <c r="N38" s="3" t="s">
        <v>201</v>
      </c>
      <c r="O38" s="3" t="s">
        <v>202</v>
      </c>
      <c r="P38" s="3" t="s">
        <v>203</v>
      </c>
      <c r="Q38" s="5" t="s">
        <v>204</v>
      </c>
      <c r="R38" s="5" t="s">
        <v>13</v>
      </c>
      <c r="S38" s="4">
        <v>2950</v>
      </c>
      <c r="T38" s="5" t="s">
        <v>417</v>
      </c>
      <c r="U38" s="6">
        <f t="shared" si="0"/>
        <v>737.5</v>
      </c>
    </row>
    <row r="39" spans="13:21" x14ac:dyDescent="0.25">
      <c r="M39" s="3" t="s">
        <v>205</v>
      </c>
      <c r="N39" s="3" t="s">
        <v>206</v>
      </c>
      <c r="O39" s="3" t="s">
        <v>207</v>
      </c>
      <c r="P39" s="3" t="s">
        <v>208</v>
      </c>
      <c r="Q39" s="5" t="s">
        <v>209</v>
      </c>
      <c r="R39" s="5" t="s">
        <v>13</v>
      </c>
      <c r="S39" s="4">
        <v>2950</v>
      </c>
      <c r="T39" s="5" t="s">
        <v>417</v>
      </c>
      <c r="U39" s="6">
        <f t="shared" si="0"/>
        <v>737.5</v>
      </c>
    </row>
    <row r="40" spans="13:21" x14ac:dyDescent="0.25">
      <c r="M40" s="3" t="s">
        <v>210</v>
      </c>
      <c r="N40" s="3" t="s">
        <v>211</v>
      </c>
      <c r="O40" s="3" t="s">
        <v>212</v>
      </c>
      <c r="P40" s="3" t="s">
        <v>213</v>
      </c>
      <c r="Q40" s="5" t="s">
        <v>214</v>
      </c>
      <c r="R40" s="5" t="s">
        <v>13</v>
      </c>
      <c r="S40" s="4">
        <v>2950</v>
      </c>
      <c r="T40" s="5" t="s">
        <v>417</v>
      </c>
      <c r="U40" s="6">
        <f t="shared" si="0"/>
        <v>737.5</v>
      </c>
    </row>
    <row r="41" spans="13:21" x14ac:dyDescent="0.25">
      <c r="M41" s="3" t="s">
        <v>215</v>
      </c>
      <c r="N41" s="3" t="s">
        <v>216</v>
      </c>
      <c r="O41" s="3" t="s">
        <v>217</v>
      </c>
      <c r="P41" s="3" t="s">
        <v>218</v>
      </c>
      <c r="Q41" s="5" t="s">
        <v>219</v>
      </c>
      <c r="R41" s="5" t="s">
        <v>13</v>
      </c>
      <c r="S41" s="4">
        <v>2950</v>
      </c>
      <c r="T41" s="5" t="s">
        <v>417</v>
      </c>
      <c r="U41" s="6">
        <f t="shared" si="0"/>
        <v>737.5</v>
      </c>
    </row>
    <row r="42" spans="13:21" x14ac:dyDescent="0.25">
      <c r="M42" s="3" t="s">
        <v>220</v>
      </c>
      <c r="N42" s="3" t="s">
        <v>221</v>
      </c>
      <c r="O42" s="3" t="s">
        <v>222</v>
      </c>
      <c r="P42" s="3" t="s">
        <v>223</v>
      </c>
      <c r="Q42" s="5" t="s">
        <v>204</v>
      </c>
      <c r="R42" s="5" t="s">
        <v>13</v>
      </c>
      <c r="S42" s="4">
        <v>2950</v>
      </c>
      <c r="T42" s="5" t="s">
        <v>417</v>
      </c>
      <c r="U42" s="6">
        <f t="shared" si="0"/>
        <v>737.5</v>
      </c>
    </row>
    <row r="43" spans="13:21" x14ac:dyDescent="0.25">
      <c r="M43" s="3" t="s">
        <v>224</v>
      </c>
      <c r="N43" s="3" t="s">
        <v>225</v>
      </c>
      <c r="O43" s="3" t="s">
        <v>226</v>
      </c>
      <c r="P43" s="3" t="s">
        <v>227</v>
      </c>
      <c r="Q43" s="5" t="s">
        <v>228</v>
      </c>
      <c r="R43" s="5" t="s">
        <v>13</v>
      </c>
      <c r="S43" s="4">
        <v>2950</v>
      </c>
      <c r="T43" s="5" t="s">
        <v>417</v>
      </c>
      <c r="U43" s="6">
        <f t="shared" si="0"/>
        <v>737.5</v>
      </c>
    </row>
    <row r="44" spans="13:21" x14ac:dyDescent="0.25">
      <c r="M44" s="3" t="s">
        <v>229</v>
      </c>
      <c r="N44" s="3" t="s">
        <v>230</v>
      </c>
      <c r="O44" s="3" t="s">
        <v>231</v>
      </c>
      <c r="P44" s="3" t="s">
        <v>232</v>
      </c>
      <c r="Q44" s="5" t="s">
        <v>50</v>
      </c>
      <c r="R44" s="5" t="s">
        <v>13</v>
      </c>
      <c r="S44" s="4">
        <v>2950</v>
      </c>
      <c r="T44" s="5" t="s">
        <v>417</v>
      </c>
      <c r="U44" s="6">
        <f t="shared" si="0"/>
        <v>737.5</v>
      </c>
    </row>
    <row r="45" spans="13:21" x14ac:dyDescent="0.25">
      <c r="M45" s="3" t="s">
        <v>233</v>
      </c>
      <c r="N45" s="3" t="s">
        <v>234</v>
      </c>
      <c r="O45" s="3" t="s">
        <v>235</v>
      </c>
      <c r="P45" s="3" t="s">
        <v>236</v>
      </c>
      <c r="Q45" s="5" t="s">
        <v>237</v>
      </c>
      <c r="R45" s="5" t="s">
        <v>13</v>
      </c>
      <c r="S45" s="4">
        <v>2950</v>
      </c>
      <c r="T45" s="5" t="s">
        <v>417</v>
      </c>
      <c r="U45" s="6">
        <f t="shared" si="0"/>
        <v>737.5</v>
      </c>
    </row>
    <row r="46" spans="13:21" x14ac:dyDescent="0.25">
      <c r="M46" s="3" t="s">
        <v>238</v>
      </c>
      <c r="N46" s="3" t="s">
        <v>239</v>
      </c>
      <c r="O46" s="3" t="s">
        <v>240</v>
      </c>
      <c r="P46" s="3" t="s">
        <v>241</v>
      </c>
      <c r="Q46" s="5" t="s">
        <v>242</v>
      </c>
      <c r="R46" s="5" t="s">
        <v>13</v>
      </c>
      <c r="S46" s="4">
        <v>2950</v>
      </c>
      <c r="T46" s="5" t="s">
        <v>417</v>
      </c>
      <c r="U46" s="6">
        <f t="shared" si="0"/>
        <v>737.5</v>
      </c>
    </row>
    <row r="47" spans="13:21" x14ac:dyDescent="0.25">
      <c r="M47" s="3" t="s">
        <v>244</v>
      </c>
      <c r="N47" s="3" t="s">
        <v>245</v>
      </c>
      <c r="O47" s="3" t="s">
        <v>246</v>
      </c>
      <c r="P47" s="3" t="s">
        <v>247</v>
      </c>
      <c r="Q47" s="5" t="s">
        <v>248</v>
      </c>
      <c r="R47" s="5" t="s">
        <v>13</v>
      </c>
      <c r="S47" s="4">
        <v>2950</v>
      </c>
      <c r="T47" s="5" t="s">
        <v>417</v>
      </c>
      <c r="U47" s="6">
        <f t="shared" si="0"/>
        <v>737.5</v>
      </c>
    </row>
    <row r="48" spans="13:21" x14ac:dyDescent="0.25">
      <c r="M48" s="3" t="s">
        <v>249</v>
      </c>
      <c r="N48" s="3" t="s">
        <v>250</v>
      </c>
      <c r="O48" s="3" t="s">
        <v>251</v>
      </c>
      <c r="P48" s="3" t="s">
        <v>252</v>
      </c>
      <c r="Q48" s="5" t="s">
        <v>242</v>
      </c>
      <c r="R48" s="5" t="s">
        <v>13</v>
      </c>
      <c r="S48" s="4">
        <v>2950</v>
      </c>
      <c r="T48" s="5" t="s">
        <v>417</v>
      </c>
      <c r="U48" s="6">
        <f t="shared" si="0"/>
        <v>737.5</v>
      </c>
    </row>
    <row r="49" spans="13:21" x14ac:dyDescent="0.25">
      <c r="M49" s="3" t="s">
        <v>254</v>
      </c>
      <c r="N49" s="3" t="s">
        <v>255</v>
      </c>
      <c r="O49" s="3" t="s">
        <v>44</v>
      </c>
      <c r="P49" s="3" t="s">
        <v>256</v>
      </c>
      <c r="Q49" s="5" t="s">
        <v>257</v>
      </c>
      <c r="R49" s="5" t="s">
        <v>13</v>
      </c>
      <c r="S49" s="4">
        <v>2950</v>
      </c>
      <c r="T49" s="5" t="s">
        <v>417</v>
      </c>
      <c r="U49" s="6">
        <f t="shared" si="0"/>
        <v>737.5</v>
      </c>
    </row>
    <row r="50" spans="13:21" x14ac:dyDescent="0.25">
      <c r="M50" s="3" t="s">
        <v>259</v>
      </c>
      <c r="N50" s="3" t="s">
        <v>260</v>
      </c>
      <c r="O50" s="3" t="s">
        <v>261</v>
      </c>
      <c r="P50" s="3" t="s">
        <v>262</v>
      </c>
      <c r="Q50" s="5" t="s">
        <v>263</v>
      </c>
      <c r="R50" s="5" t="s">
        <v>13</v>
      </c>
      <c r="S50" s="4">
        <v>2950</v>
      </c>
      <c r="T50" s="5" t="s">
        <v>417</v>
      </c>
      <c r="U50" s="6">
        <f t="shared" si="0"/>
        <v>737.5</v>
      </c>
    </row>
    <row r="51" spans="13:21" x14ac:dyDescent="0.25">
      <c r="M51" s="3" t="s">
        <v>264</v>
      </c>
      <c r="N51" s="3" t="s">
        <v>265</v>
      </c>
      <c r="O51" s="3" t="s">
        <v>266</v>
      </c>
      <c r="P51" s="3" t="s">
        <v>267</v>
      </c>
      <c r="Q51" s="5" t="s">
        <v>268</v>
      </c>
      <c r="R51" s="5" t="s">
        <v>13</v>
      </c>
      <c r="S51" s="4">
        <v>2950</v>
      </c>
      <c r="T51" s="5" t="s">
        <v>417</v>
      </c>
      <c r="U51" s="6">
        <f t="shared" si="0"/>
        <v>737.5</v>
      </c>
    </row>
    <row r="52" spans="13:21" x14ac:dyDescent="0.25">
      <c r="M52" s="3" t="s">
        <v>269</v>
      </c>
      <c r="N52" s="3" t="s">
        <v>270</v>
      </c>
      <c r="O52" s="3" t="s">
        <v>44</v>
      </c>
      <c r="P52" s="3" t="s">
        <v>271</v>
      </c>
      <c r="Q52" s="5" t="s">
        <v>243</v>
      </c>
      <c r="R52" s="5" t="s">
        <v>13</v>
      </c>
      <c r="S52" s="4">
        <v>2950</v>
      </c>
      <c r="T52" s="5" t="s">
        <v>417</v>
      </c>
      <c r="U52" s="6">
        <f t="shared" si="0"/>
        <v>737.5</v>
      </c>
    </row>
    <row r="53" spans="13:21" x14ac:dyDescent="0.25">
      <c r="M53" s="3" t="s">
        <v>272</v>
      </c>
      <c r="N53" s="3" t="s">
        <v>273</v>
      </c>
      <c r="O53" s="3" t="s">
        <v>258</v>
      </c>
      <c r="P53" s="3" t="s">
        <v>274</v>
      </c>
      <c r="Q53" s="5" t="s">
        <v>275</v>
      </c>
      <c r="R53" s="5" t="s">
        <v>13</v>
      </c>
      <c r="S53" s="4">
        <v>2950</v>
      </c>
      <c r="T53" s="5" t="s">
        <v>417</v>
      </c>
      <c r="U53" s="6">
        <f t="shared" si="0"/>
        <v>737.5</v>
      </c>
    </row>
    <row r="54" spans="13:21" x14ac:dyDescent="0.25">
      <c r="M54" s="3" t="s">
        <v>276</v>
      </c>
      <c r="N54" s="3" t="s">
        <v>277</v>
      </c>
      <c r="O54" s="3" t="s">
        <v>266</v>
      </c>
      <c r="P54" s="3" t="s">
        <v>278</v>
      </c>
      <c r="Q54" s="5" t="s">
        <v>279</v>
      </c>
      <c r="R54" s="5" t="s">
        <v>13</v>
      </c>
      <c r="S54" s="4">
        <v>2950</v>
      </c>
      <c r="T54" s="5" t="s">
        <v>417</v>
      </c>
      <c r="U54" s="6">
        <f t="shared" si="0"/>
        <v>737.5</v>
      </c>
    </row>
    <row r="55" spans="13:21" x14ac:dyDescent="0.25">
      <c r="M55" s="3" t="s">
        <v>280</v>
      </c>
      <c r="N55" s="3" t="s">
        <v>5</v>
      </c>
      <c r="O55" s="3" t="s">
        <v>281</v>
      </c>
      <c r="P55" s="3" t="s">
        <v>282</v>
      </c>
      <c r="Q55" s="5" t="s">
        <v>283</v>
      </c>
      <c r="R55" s="5" t="s">
        <v>13</v>
      </c>
      <c r="S55" s="4">
        <v>2950</v>
      </c>
      <c r="T55" s="5" t="s">
        <v>417</v>
      </c>
      <c r="U55" s="6">
        <f t="shared" si="0"/>
        <v>737.5</v>
      </c>
    </row>
    <row r="56" spans="13:21" x14ac:dyDescent="0.25">
      <c r="M56" s="3" t="s">
        <v>284</v>
      </c>
      <c r="N56" s="3" t="s">
        <v>285</v>
      </c>
      <c r="O56" s="3" t="s">
        <v>286</v>
      </c>
      <c r="P56" s="3" t="s">
        <v>287</v>
      </c>
      <c r="Q56" s="5" t="s">
        <v>120</v>
      </c>
      <c r="R56" s="5" t="s">
        <v>13</v>
      </c>
      <c r="S56" s="4">
        <v>2950</v>
      </c>
      <c r="T56" s="5" t="s">
        <v>417</v>
      </c>
      <c r="U56" s="6">
        <f t="shared" si="0"/>
        <v>737.5</v>
      </c>
    </row>
    <row r="57" spans="13:21" x14ac:dyDescent="0.25">
      <c r="M57" s="3" t="s">
        <v>288</v>
      </c>
      <c r="N57" s="3" t="s">
        <v>289</v>
      </c>
      <c r="O57" s="3" t="s">
        <v>290</v>
      </c>
      <c r="P57" s="3" t="s">
        <v>291</v>
      </c>
      <c r="Q57" s="5" t="s">
        <v>292</v>
      </c>
      <c r="R57" s="5" t="s">
        <v>13</v>
      </c>
      <c r="S57" s="4">
        <v>2950</v>
      </c>
      <c r="T57" s="5" t="s">
        <v>417</v>
      </c>
      <c r="U57" s="6">
        <f t="shared" si="0"/>
        <v>737.5</v>
      </c>
    </row>
    <row r="58" spans="13:21" x14ac:dyDescent="0.25">
      <c r="M58" s="3" t="s">
        <v>293</v>
      </c>
      <c r="N58" s="3" t="s">
        <v>294</v>
      </c>
      <c r="O58" s="3" t="s">
        <v>295</v>
      </c>
      <c r="P58" s="3" t="s">
        <v>296</v>
      </c>
      <c r="Q58" s="5" t="s">
        <v>237</v>
      </c>
      <c r="R58" s="5" t="s">
        <v>13</v>
      </c>
      <c r="S58" s="4">
        <v>2950</v>
      </c>
      <c r="T58" s="5" t="s">
        <v>417</v>
      </c>
      <c r="U58" s="6">
        <f t="shared" si="0"/>
        <v>737.5</v>
      </c>
    </row>
    <row r="59" spans="13:21" x14ac:dyDescent="0.25">
      <c r="M59" s="3" t="s">
        <v>297</v>
      </c>
      <c r="N59" s="3" t="s">
        <v>298</v>
      </c>
      <c r="O59" s="3" t="s">
        <v>299</v>
      </c>
      <c r="P59" s="3" t="s">
        <v>300</v>
      </c>
      <c r="Q59" s="5" t="s">
        <v>111</v>
      </c>
      <c r="R59" s="5" t="s">
        <v>13</v>
      </c>
      <c r="S59" s="4">
        <v>2950</v>
      </c>
      <c r="T59" s="5" t="s">
        <v>417</v>
      </c>
      <c r="U59" s="6">
        <f t="shared" si="0"/>
        <v>737.5</v>
      </c>
    </row>
    <row r="60" spans="13:21" x14ac:dyDescent="0.25">
      <c r="M60" s="3" t="s">
        <v>301</v>
      </c>
      <c r="N60" s="3" t="s">
        <v>302</v>
      </c>
      <c r="O60" s="3" t="s">
        <v>303</v>
      </c>
      <c r="P60" s="3" t="s">
        <v>304</v>
      </c>
      <c r="Q60" s="5" t="s">
        <v>45</v>
      </c>
      <c r="R60" s="5" t="s">
        <v>13</v>
      </c>
      <c r="S60" s="4">
        <v>2950</v>
      </c>
      <c r="T60" s="5" t="s">
        <v>417</v>
      </c>
      <c r="U60" s="6">
        <f t="shared" si="0"/>
        <v>737.5</v>
      </c>
    </row>
    <row r="61" spans="13:21" x14ac:dyDescent="0.25">
      <c r="M61" s="3" t="s">
        <v>305</v>
      </c>
      <c r="N61" s="3" t="s">
        <v>306</v>
      </c>
      <c r="O61" s="3" t="s">
        <v>307</v>
      </c>
      <c r="P61" s="3" t="s">
        <v>308</v>
      </c>
      <c r="Q61" s="5" t="s">
        <v>309</v>
      </c>
      <c r="R61" s="5" t="s">
        <v>13</v>
      </c>
      <c r="S61" s="4">
        <v>2950</v>
      </c>
      <c r="T61" s="5" t="s">
        <v>417</v>
      </c>
      <c r="U61" s="6">
        <f t="shared" si="0"/>
        <v>737.5</v>
      </c>
    </row>
    <row r="62" spans="13:21" x14ac:dyDescent="0.25">
      <c r="M62" s="3" t="s">
        <v>310</v>
      </c>
      <c r="N62" s="3" t="s">
        <v>311</v>
      </c>
      <c r="O62" s="3" t="s">
        <v>151</v>
      </c>
      <c r="P62" s="3" t="s">
        <v>312</v>
      </c>
      <c r="Q62" s="5" t="s">
        <v>313</v>
      </c>
      <c r="R62" s="5" t="s">
        <v>13</v>
      </c>
      <c r="S62" s="4">
        <v>2950</v>
      </c>
      <c r="T62" s="5" t="s">
        <v>417</v>
      </c>
      <c r="U62" s="6">
        <f t="shared" si="0"/>
        <v>737.5</v>
      </c>
    </row>
    <row r="63" spans="13:21" x14ac:dyDescent="0.25">
      <c r="M63" s="3" t="s">
        <v>314</v>
      </c>
      <c r="N63" s="3" t="s">
        <v>315</v>
      </c>
      <c r="O63" s="3" t="s">
        <v>316</v>
      </c>
      <c r="P63" s="3" t="s">
        <v>317</v>
      </c>
      <c r="Q63" s="5" t="s">
        <v>268</v>
      </c>
      <c r="R63" s="5" t="s">
        <v>13</v>
      </c>
      <c r="S63" s="4">
        <v>2950</v>
      </c>
      <c r="T63" s="5" t="s">
        <v>417</v>
      </c>
      <c r="U63" s="6">
        <f t="shared" si="0"/>
        <v>737.5</v>
      </c>
    </row>
    <row r="64" spans="13:21" x14ac:dyDescent="0.25">
      <c r="M64" s="3" t="s">
        <v>318</v>
      </c>
      <c r="N64" s="3" t="s">
        <v>319</v>
      </c>
      <c r="O64" s="3" t="s">
        <v>320</v>
      </c>
      <c r="P64" s="3" t="s">
        <v>321</v>
      </c>
      <c r="Q64" s="5" t="s">
        <v>106</v>
      </c>
      <c r="R64" s="5" t="s">
        <v>13</v>
      </c>
      <c r="S64" s="4">
        <v>2950</v>
      </c>
      <c r="T64" s="5" t="s">
        <v>417</v>
      </c>
      <c r="U64" s="6">
        <f t="shared" si="0"/>
        <v>737.5</v>
      </c>
    </row>
    <row r="65" spans="13:21" x14ac:dyDescent="0.25">
      <c r="M65" s="3" t="s">
        <v>51</v>
      </c>
      <c r="N65" s="3" t="s">
        <v>35</v>
      </c>
      <c r="O65" s="3" t="s">
        <v>52</v>
      </c>
      <c r="P65" s="3" t="s">
        <v>54</v>
      </c>
      <c r="Q65" s="5" t="s">
        <v>53</v>
      </c>
      <c r="R65" s="5" t="s">
        <v>13</v>
      </c>
      <c r="S65" s="4">
        <v>2950</v>
      </c>
      <c r="T65" s="5" t="s">
        <v>417</v>
      </c>
      <c r="U65" s="6">
        <f t="shared" si="0"/>
        <v>737.5</v>
      </c>
    </row>
    <row r="66" spans="13:21" x14ac:dyDescent="0.25">
      <c r="M66" s="3" t="s">
        <v>322</v>
      </c>
      <c r="N66" s="3" t="s">
        <v>323</v>
      </c>
      <c r="O66" s="3" t="s">
        <v>324</v>
      </c>
      <c r="P66" s="3" t="s">
        <v>325</v>
      </c>
      <c r="Q66" s="5" t="s">
        <v>139</v>
      </c>
      <c r="R66" s="5" t="s">
        <v>13</v>
      </c>
      <c r="S66" s="4">
        <v>2950</v>
      </c>
      <c r="T66" s="5" t="s">
        <v>417</v>
      </c>
      <c r="U66" s="6">
        <f t="shared" si="0"/>
        <v>737.5</v>
      </c>
    </row>
    <row r="67" spans="13:21" x14ac:dyDescent="0.25">
      <c r="M67" s="3" t="s">
        <v>326</v>
      </c>
      <c r="N67" s="3" t="s">
        <v>327</v>
      </c>
      <c r="O67" s="3" t="s">
        <v>328</v>
      </c>
      <c r="P67" s="3" t="s">
        <v>329</v>
      </c>
      <c r="Q67" s="5" t="s">
        <v>61</v>
      </c>
      <c r="R67" s="5" t="s">
        <v>13</v>
      </c>
      <c r="S67" s="4">
        <v>2950</v>
      </c>
      <c r="T67" s="5" t="s">
        <v>417</v>
      </c>
      <c r="U67" s="6">
        <f t="shared" ref="U67:U90" si="1">S67*0.25</f>
        <v>737.5</v>
      </c>
    </row>
    <row r="68" spans="13:21" x14ac:dyDescent="0.25">
      <c r="M68" s="3" t="s">
        <v>330</v>
      </c>
      <c r="N68" s="3" t="s">
        <v>331</v>
      </c>
      <c r="O68" s="3" t="s">
        <v>332</v>
      </c>
      <c r="P68" s="3" t="s">
        <v>333</v>
      </c>
      <c r="Q68" s="5" t="s">
        <v>59</v>
      </c>
      <c r="R68" s="5" t="s">
        <v>13</v>
      </c>
      <c r="S68" s="4">
        <v>2950</v>
      </c>
      <c r="T68" s="5" t="s">
        <v>417</v>
      </c>
      <c r="U68" s="6">
        <f t="shared" si="1"/>
        <v>737.5</v>
      </c>
    </row>
    <row r="69" spans="13:21" x14ac:dyDescent="0.25">
      <c r="M69" s="3" t="s">
        <v>34</v>
      </c>
      <c r="N69" s="3" t="s">
        <v>35</v>
      </c>
      <c r="O69" s="3" t="s">
        <v>36</v>
      </c>
      <c r="P69" s="3" t="s">
        <v>38</v>
      </c>
      <c r="Q69" s="5" t="s">
        <v>37</v>
      </c>
      <c r="R69" s="5" t="s">
        <v>13</v>
      </c>
      <c r="S69" s="4">
        <v>2950</v>
      </c>
      <c r="T69" s="5" t="s">
        <v>417</v>
      </c>
      <c r="U69" s="6">
        <f t="shared" si="1"/>
        <v>737.5</v>
      </c>
    </row>
    <row r="70" spans="13:21" x14ac:dyDescent="0.25">
      <c r="M70" s="3" t="s">
        <v>334</v>
      </c>
      <c r="N70" s="3" t="s">
        <v>335</v>
      </c>
      <c r="O70" s="3" t="s">
        <v>336</v>
      </c>
      <c r="P70" s="3" t="s">
        <v>337</v>
      </c>
      <c r="Q70" s="5" t="s">
        <v>248</v>
      </c>
      <c r="R70" s="5" t="s">
        <v>13</v>
      </c>
      <c r="S70" s="4">
        <v>2950</v>
      </c>
      <c r="T70" s="5" t="s">
        <v>417</v>
      </c>
      <c r="U70" s="6">
        <f t="shared" si="1"/>
        <v>737.5</v>
      </c>
    </row>
    <row r="71" spans="13:21" x14ac:dyDescent="0.25">
      <c r="M71" s="3" t="s">
        <v>338</v>
      </c>
      <c r="N71" s="3" t="s">
        <v>339</v>
      </c>
      <c r="O71" s="3" t="s">
        <v>340</v>
      </c>
      <c r="P71" s="3" t="s">
        <v>341</v>
      </c>
      <c r="Q71" s="5" t="s">
        <v>342</v>
      </c>
      <c r="R71" s="5" t="s">
        <v>13</v>
      </c>
      <c r="S71" s="4">
        <v>2950</v>
      </c>
      <c r="T71" s="5" t="s">
        <v>417</v>
      </c>
      <c r="U71" s="6">
        <f t="shared" si="1"/>
        <v>737.5</v>
      </c>
    </row>
    <row r="72" spans="13:21" x14ac:dyDescent="0.25">
      <c r="M72" s="3" t="s">
        <v>343</v>
      </c>
      <c r="N72" s="3" t="s">
        <v>344</v>
      </c>
      <c r="O72" s="3" t="s">
        <v>345</v>
      </c>
      <c r="P72" s="3" t="s">
        <v>346</v>
      </c>
      <c r="Q72" s="5" t="s">
        <v>283</v>
      </c>
      <c r="R72" s="5" t="s">
        <v>13</v>
      </c>
      <c r="S72" s="4">
        <v>2950</v>
      </c>
      <c r="T72" s="5" t="s">
        <v>417</v>
      </c>
      <c r="U72" s="6">
        <f t="shared" si="1"/>
        <v>737.5</v>
      </c>
    </row>
    <row r="73" spans="13:21" x14ac:dyDescent="0.25">
      <c r="M73" s="3" t="s">
        <v>347</v>
      </c>
      <c r="N73" s="3" t="s">
        <v>348</v>
      </c>
      <c r="O73" s="3" t="s">
        <v>349</v>
      </c>
      <c r="P73" s="3" t="s">
        <v>350</v>
      </c>
      <c r="Q73" s="5" t="s">
        <v>106</v>
      </c>
      <c r="R73" s="5" t="s">
        <v>13</v>
      </c>
      <c r="S73" s="4">
        <v>2950</v>
      </c>
      <c r="T73" s="5" t="s">
        <v>417</v>
      </c>
      <c r="U73" s="6">
        <f t="shared" si="1"/>
        <v>737.5</v>
      </c>
    </row>
    <row r="74" spans="13:21" x14ac:dyDescent="0.25">
      <c r="M74" s="3" t="s">
        <v>351</v>
      </c>
      <c r="N74" s="3" t="s">
        <v>352</v>
      </c>
      <c r="O74" s="3" t="s">
        <v>353</v>
      </c>
      <c r="P74" s="3" t="s">
        <v>354</v>
      </c>
      <c r="Q74" s="5" t="s">
        <v>355</v>
      </c>
      <c r="R74" s="5" t="s">
        <v>13</v>
      </c>
      <c r="S74" s="4">
        <v>2950</v>
      </c>
      <c r="T74" s="5" t="s">
        <v>417</v>
      </c>
      <c r="U74" s="6">
        <f t="shared" si="1"/>
        <v>737.5</v>
      </c>
    </row>
    <row r="75" spans="13:21" x14ac:dyDescent="0.25">
      <c r="M75" s="3" t="s">
        <v>97</v>
      </c>
      <c r="N75" s="3" t="s">
        <v>98</v>
      </c>
      <c r="O75" s="3" t="s">
        <v>99</v>
      </c>
      <c r="P75" s="3" t="s">
        <v>101</v>
      </c>
      <c r="Q75" s="5" t="s">
        <v>100</v>
      </c>
      <c r="R75" s="5" t="s">
        <v>13</v>
      </c>
      <c r="S75" s="4">
        <v>2950</v>
      </c>
      <c r="T75" s="5" t="s">
        <v>417</v>
      </c>
      <c r="U75" s="6">
        <f t="shared" si="1"/>
        <v>737.5</v>
      </c>
    </row>
    <row r="76" spans="13:21" x14ac:dyDescent="0.25">
      <c r="M76" s="3" t="s">
        <v>356</v>
      </c>
      <c r="N76" s="3" t="s">
        <v>357</v>
      </c>
      <c r="O76" s="3" t="s">
        <v>358</v>
      </c>
      <c r="P76" s="3" t="s">
        <v>359</v>
      </c>
      <c r="Q76" s="5" t="s">
        <v>59</v>
      </c>
      <c r="R76" s="5" t="s">
        <v>13</v>
      </c>
      <c r="S76" s="4">
        <v>2950</v>
      </c>
      <c r="T76" s="5" t="s">
        <v>417</v>
      </c>
      <c r="U76" s="6">
        <f t="shared" si="1"/>
        <v>737.5</v>
      </c>
    </row>
    <row r="77" spans="13:21" x14ac:dyDescent="0.25">
      <c r="M77" s="3" t="s">
        <v>360</v>
      </c>
      <c r="N77" s="3" t="s">
        <v>361</v>
      </c>
      <c r="O77" s="3" t="s">
        <v>362</v>
      </c>
      <c r="P77" s="3" t="s">
        <v>363</v>
      </c>
      <c r="Q77" s="5" t="s">
        <v>7</v>
      </c>
      <c r="R77" s="5" t="s">
        <v>13</v>
      </c>
      <c r="S77" s="4">
        <v>2950</v>
      </c>
      <c r="T77" s="5" t="s">
        <v>417</v>
      </c>
      <c r="U77" s="6">
        <f t="shared" si="1"/>
        <v>737.5</v>
      </c>
    </row>
    <row r="78" spans="13:21" x14ac:dyDescent="0.25">
      <c r="M78" s="3" t="s">
        <v>364</v>
      </c>
      <c r="N78" s="3" t="s">
        <v>365</v>
      </c>
      <c r="O78" s="3" t="s">
        <v>366</v>
      </c>
      <c r="P78" s="3" t="s">
        <v>367</v>
      </c>
      <c r="Q78" s="5" t="s">
        <v>368</v>
      </c>
      <c r="R78" s="5" t="s">
        <v>13</v>
      </c>
      <c r="S78" s="4">
        <v>2950</v>
      </c>
      <c r="T78" s="5" t="s">
        <v>417</v>
      </c>
      <c r="U78" s="6">
        <f t="shared" si="1"/>
        <v>737.5</v>
      </c>
    </row>
    <row r="79" spans="13:21" x14ac:dyDescent="0.25">
      <c r="M79" s="3" t="s">
        <v>369</v>
      </c>
      <c r="N79" s="3" t="s">
        <v>370</v>
      </c>
      <c r="O79" s="3" t="s">
        <v>371</v>
      </c>
      <c r="P79" s="3" t="s">
        <v>372</v>
      </c>
      <c r="Q79" s="5" t="s">
        <v>373</v>
      </c>
      <c r="R79" s="5" t="s">
        <v>13</v>
      </c>
      <c r="S79" s="4">
        <v>2950</v>
      </c>
      <c r="T79" s="5" t="s">
        <v>417</v>
      </c>
      <c r="U79" s="6">
        <f t="shared" si="1"/>
        <v>737.5</v>
      </c>
    </row>
    <row r="80" spans="13:21" x14ac:dyDescent="0.25">
      <c r="M80" s="3" t="s">
        <v>374</v>
      </c>
      <c r="N80" s="3" t="s">
        <v>375</v>
      </c>
      <c r="O80" s="3" t="s">
        <v>376</v>
      </c>
      <c r="P80" s="3" t="s">
        <v>377</v>
      </c>
      <c r="Q80" s="5" t="s">
        <v>378</v>
      </c>
      <c r="R80" s="5" t="s">
        <v>13</v>
      </c>
      <c r="S80" s="4">
        <v>2950</v>
      </c>
      <c r="T80" s="5" t="s">
        <v>417</v>
      </c>
      <c r="U80" s="6">
        <f t="shared" si="1"/>
        <v>737.5</v>
      </c>
    </row>
    <row r="81" spans="13:23" x14ac:dyDescent="0.25">
      <c r="M81" s="3" t="s">
        <v>379</v>
      </c>
      <c r="N81" s="3" t="s">
        <v>380</v>
      </c>
      <c r="O81" s="3" t="s">
        <v>381</v>
      </c>
      <c r="P81" s="3" t="s">
        <v>382</v>
      </c>
      <c r="Q81" s="5" t="s">
        <v>120</v>
      </c>
      <c r="R81" s="5" t="s">
        <v>13</v>
      </c>
      <c r="S81" s="4">
        <v>2950</v>
      </c>
      <c r="T81" s="5" t="s">
        <v>417</v>
      </c>
      <c r="U81" s="6">
        <f t="shared" si="1"/>
        <v>737.5</v>
      </c>
    </row>
    <row r="82" spans="13:23" x14ac:dyDescent="0.25">
      <c r="M82" s="3" t="s">
        <v>383</v>
      </c>
      <c r="N82" s="3" t="s">
        <v>384</v>
      </c>
      <c r="O82" s="3" t="s">
        <v>385</v>
      </c>
      <c r="P82" s="3" t="s">
        <v>386</v>
      </c>
      <c r="Q82" s="5" t="s">
        <v>309</v>
      </c>
      <c r="R82" s="5" t="s">
        <v>13</v>
      </c>
      <c r="S82" s="4">
        <v>2950</v>
      </c>
      <c r="T82" s="5" t="s">
        <v>417</v>
      </c>
      <c r="U82" s="6">
        <f t="shared" si="1"/>
        <v>737.5</v>
      </c>
    </row>
    <row r="83" spans="13:23" x14ac:dyDescent="0.25">
      <c r="M83" s="3" t="s">
        <v>387</v>
      </c>
      <c r="N83" s="3" t="s">
        <v>388</v>
      </c>
      <c r="O83" s="3" t="s">
        <v>389</v>
      </c>
      <c r="P83" s="3" t="s">
        <v>390</v>
      </c>
      <c r="Q83" s="5" t="s">
        <v>18</v>
      </c>
      <c r="R83" s="5" t="s">
        <v>13</v>
      </c>
      <c r="S83" s="4">
        <v>2950</v>
      </c>
      <c r="T83" s="5" t="s">
        <v>417</v>
      </c>
      <c r="U83" s="6">
        <f t="shared" si="1"/>
        <v>737.5</v>
      </c>
    </row>
    <row r="84" spans="13:23" x14ac:dyDescent="0.25">
      <c r="M84" s="3" t="s">
        <v>391</v>
      </c>
      <c r="N84" s="3" t="s">
        <v>392</v>
      </c>
      <c r="O84" s="3" t="s">
        <v>389</v>
      </c>
      <c r="P84" s="3" t="s">
        <v>393</v>
      </c>
      <c r="Q84" s="5" t="s">
        <v>185</v>
      </c>
      <c r="R84" s="5" t="s">
        <v>13</v>
      </c>
      <c r="S84" s="4">
        <v>2950</v>
      </c>
      <c r="T84" s="5" t="s">
        <v>417</v>
      </c>
      <c r="U84" s="6">
        <f t="shared" si="1"/>
        <v>737.5</v>
      </c>
    </row>
    <row r="85" spans="13:23" x14ac:dyDescent="0.25">
      <c r="M85" s="3" t="s">
        <v>394</v>
      </c>
      <c r="N85" s="3" t="s">
        <v>395</v>
      </c>
      <c r="O85" s="3" t="s">
        <v>396</v>
      </c>
      <c r="P85" s="3" t="s">
        <v>397</v>
      </c>
      <c r="Q85" s="5" t="s">
        <v>253</v>
      </c>
      <c r="R85" s="5" t="s">
        <v>13</v>
      </c>
      <c r="S85" s="4">
        <v>2950</v>
      </c>
      <c r="T85" s="5" t="s">
        <v>417</v>
      </c>
      <c r="U85" s="6">
        <f t="shared" si="1"/>
        <v>737.5</v>
      </c>
    </row>
    <row r="86" spans="13:23" x14ac:dyDescent="0.25">
      <c r="M86" s="3" t="s">
        <v>149</v>
      </c>
      <c r="N86" s="3" t="s">
        <v>150</v>
      </c>
      <c r="O86" s="3" t="s">
        <v>151</v>
      </c>
      <c r="P86" s="3" t="s">
        <v>152</v>
      </c>
      <c r="Q86" s="5" t="s">
        <v>148</v>
      </c>
      <c r="R86" s="5" t="s">
        <v>13</v>
      </c>
      <c r="S86" s="4">
        <v>2950</v>
      </c>
      <c r="T86" s="5" t="s">
        <v>417</v>
      </c>
      <c r="U86" s="6">
        <f t="shared" si="1"/>
        <v>737.5</v>
      </c>
    </row>
    <row r="87" spans="13:23" x14ac:dyDescent="0.25">
      <c r="M87" s="3" t="s">
        <v>398</v>
      </c>
      <c r="N87" s="3" t="s">
        <v>399</v>
      </c>
      <c r="O87" s="3" t="s">
        <v>400</v>
      </c>
      <c r="P87" s="3" t="s">
        <v>401</v>
      </c>
      <c r="Q87" s="5" t="s">
        <v>243</v>
      </c>
      <c r="R87" s="5" t="s">
        <v>13</v>
      </c>
      <c r="S87" s="4">
        <v>2950</v>
      </c>
      <c r="T87" s="5" t="s">
        <v>417</v>
      </c>
      <c r="U87" s="6">
        <f t="shared" si="1"/>
        <v>737.5</v>
      </c>
    </row>
    <row r="88" spans="13:23" x14ac:dyDescent="0.25">
      <c r="M88" s="3" t="s">
        <v>402</v>
      </c>
      <c r="N88" s="3" t="s">
        <v>403</v>
      </c>
      <c r="O88" s="3" t="s">
        <v>404</v>
      </c>
      <c r="P88" s="3" t="s">
        <v>405</v>
      </c>
      <c r="Q88" s="5" t="s">
        <v>242</v>
      </c>
      <c r="R88" s="5" t="s">
        <v>13</v>
      </c>
      <c r="S88" s="4">
        <v>2950</v>
      </c>
      <c r="T88" s="5" t="s">
        <v>417</v>
      </c>
      <c r="U88" s="6">
        <f t="shared" si="1"/>
        <v>737.5</v>
      </c>
    </row>
    <row r="89" spans="13:23" x14ac:dyDescent="0.25">
      <c r="M89" s="3" t="s">
        <v>406</v>
      </c>
      <c r="N89" s="3" t="s">
        <v>407</v>
      </c>
      <c r="O89" s="3" t="s">
        <v>408</v>
      </c>
      <c r="P89" s="3" t="s">
        <v>409</v>
      </c>
      <c r="Q89" s="5" t="s">
        <v>242</v>
      </c>
      <c r="R89" s="5" t="s">
        <v>13</v>
      </c>
      <c r="S89" s="4">
        <v>2950</v>
      </c>
      <c r="T89" s="5" t="s">
        <v>417</v>
      </c>
      <c r="U89" s="6">
        <f t="shared" si="1"/>
        <v>737.5</v>
      </c>
    </row>
    <row r="90" spans="13:23" ht="15.75" thickBot="1" x14ac:dyDescent="0.3">
      <c r="M90" s="7" t="s">
        <v>410</v>
      </c>
      <c r="N90" s="7" t="s">
        <v>411</v>
      </c>
      <c r="O90" s="7" t="s">
        <v>412</v>
      </c>
      <c r="P90" s="7" t="s">
        <v>413</v>
      </c>
      <c r="Q90" s="8" t="s">
        <v>414</v>
      </c>
      <c r="R90" s="8" t="s">
        <v>13</v>
      </c>
      <c r="S90" s="9">
        <v>2950</v>
      </c>
      <c r="T90" s="8" t="s">
        <v>417</v>
      </c>
      <c r="U90" s="10">
        <f t="shared" si="1"/>
        <v>737.5</v>
      </c>
    </row>
    <row r="91" spans="13:23" ht="15.75" thickBot="1" x14ac:dyDescent="0.3">
      <c r="M91" s="11"/>
      <c r="N91" s="12"/>
      <c r="O91" s="12"/>
      <c r="P91" s="12"/>
      <c r="Q91" s="12"/>
      <c r="R91" s="12" t="s">
        <v>421</v>
      </c>
      <c r="S91" s="13">
        <f>SUM(S2:S90)</f>
        <v>262550</v>
      </c>
      <c r="T91" s="14"/>
      <c r="U91" s="15">
        <f>SUM(U2:U90)</f>
        <v>65637.5</v>
      </c>
      <c r="W91" s="2"/>
    </row>
    <row r="93" spans="13:23" ht="18.75" x14ac:dyDescent="0.3">
      <c r="Q93" s="21" t="s">
        <v>422</v>
      </c>
      <c r="R93" s="21"/>
    </row>
    <row r="94" spans="13:23" ht="15.75" thickBot="1" x14ac:dyDescent="0.3"/>
    <row r="95" spans="13:23" x14ac:dyDescent="0.25">
      <c r="Q95" s="16" t="s">
        <v>419</v>
      </c>
      <c r="R95" s="17">
        <f>U91</f>
        <v>65637.5</v>
      </c>
    </row>
    <row r="96" spans="13:23" ht="15.75" thickBot="1" x14ac:dyDescent="0.3">
      <c r="Q96" s="18" t="s">
        <v>420</v>
      </c>
      <c r="R96" s="19">
        <f>S91</f>
        <v>262550</v>
      </c>
    </row>
  </sheetData>
  <mergeCells count="1">
    <mergeCell ref="Q93:R9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NG01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Atanda, Oluleke I SNBO-PTC/O/UG</dc:creator>
  <cp:lastModifiedBy>Atanda, Oluleke I SNBO-PTC/O/UG</cp:lastModifiedBy>
  <dcterms:created xsi:type="dcterms:W3CDTF">2023-08-22T07:54:51Z</dcterms:created>
  <dcterms:modified xsi:type="dcterms:W3CDTF">2023-09-04T12:35:42Z</dcterms:modified>
</cp:coreProperties>
</file>