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Atanda\Desktop\Approved SE\"/>
    </mc:Choice>
  </mc:AlternateContent>
  <xr:revisionPtr revIDLastSave="0" documentId="13_ncr:1_{A7878DC8-3766-4DFC-9ECD-F16FBEA8A6F0}" xr6:coauthVersionLast="47" xr6:coauthVersionMax="47" xr10:uidLastSave="{00000000-0000-0000-0000-000000000000}"/>
  <bookViews>
    <workbookView xWindow="-120" yWindow="-120" windowWidth="29040" windowHeight="15840" xr2:uid="{D9183696-230C-449B-9F84-D5A42E7F0F58}"/>
  </bookViews>
  <sheets>
    <sheet name="NG07,NG08&amp;SNCPFA Breakdown (2)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G13" i="1"/>
  <c r="I11" i="1"/>
  <c r="I10" i="1"/>
  <c r="I9" i="1"/>
  <c r="I8" i="1"/>
  <c r="F20" i="1" l="1"/>
  <c r="I7" i="1"/>
  <c r="I6" i="1"/>
  <c r="I5" i="1"/>
  <c r="I4" i="1"/>
  <c r="I3" i="1"/>
  <c r="I2" i="1"/>
  <c r="F19" i="1" s="1"/>
</calcChain>
</file>

<file path=xl/sharedStrings.xml><?xml version="1.0" encoding="utf-8"?>
<sst xmlns="http://schemas.openxmlformats.org/spreadsheetml/2006/main" count="82" uniqueCount="62">
  <si>
    <t>USERID</t>
  </si>
  <si>
    <t>Last Name</t>
  </si>
  <si>
    <t>First Name</t>
  </si>
  <si>
    <t>Indicator</t>
  </si>
  <si>
    <t>Operating Unit</t>
  </si>
  <si>
    <t>Annual License cost</t>
  </si>
  <si>
    <t>Contract Term/Period</t>
  </si>
  <si>
    <t>License cost/Quarter</t>
  </si>
  <si>
    <t>NGCOP8</t>
  </si>
  <si>
    <t>Onyekonwu</t>
  </si>
  <si>
    <t>Chidi</t>
  </si>
  <si>
    <t>Chidi.Onyekonwu@shell.com</t>
  </si>
  <si>
    <t>HRX/OR/R</t>
  </si>
  <si>
    <t>SNBO</t>
  </si>
  <si>
    <t>Jan-Dec</t>
  </si>
  <si>
    <t>NGCOPV</t>
  </si>
  <si>
    <t>Oparah</t>
  </si>
  <si>
    <t>Chima</t>
  </si>
  <si>
    <t>Chima.Oparah@shell.com</t>
  </si>
  <si>
    <t>NGKIF1</t>
  </si>
  <si>
    <t>Ifejika</t>
  </si>
  <si>
    <t>Kingsley</t>
  </si>
  <si>
    <t>K.Ifejika@shell.com</t>
  </si>
  <si>
    <t>NGSDI8</t>
  </si>
  <si>
    <t>Dirisu</t>
  </si>
  <si>
    <t>Sadik</t>
  </si>
  <si>
    <t>Sadik.Dirisu@shell.com</t>
  </si>
  <si>
    <t>IUC/G/CS</t>
  </si>
  <si>
    <t>NGSOO4</t>
  </si>
  <si>
    <t>Olayiwola</t>
  </si>
  <si>
    <t>Sheriff</t>
  </si>
  <si>
    <t>Sheriff.Olayiwola@shell.com</t>
  </si>
  <si>
    <t>PTIZ/C/ND</t>
  </si>
  <si>
    <t>NGJEKH</t>
  </si>
  <si>
    <t>Lucky-Festus</t>
  </si>
  <si>
    <t>Ginikachukwu</t>
  </si>
  <si>
    <t>Juliet.Lucky-Festus@shell.com</t>
  </si>
  <si>
    <t>PTC/O/UG</t>
  </si>
  <si>
    <t>TOTAL</t>
  </si>
  <si>
    <t>Fit 4 Savings</t>
  </si>
  <si>
    <t>2023 Q4-Saving</t>
  </si>
  <si>
    <t>2024-Annual Saving</t>
  </si>
  <si>
    <t>NGIAC1</t>
  </si>
  <si>
    <t>Achinivu</t>
  </si>
  <si>
    <t>Ijeoma</t>
  </si>
  <si>
    <t>NGADAM</t>
  </si>
  <si>
    <t>Daini</t>
  </si>
  <si>
    <t>Adewumi</t>
  </si>
  <si>
    <t>NGIOB9</t>
  </si>
  <si>
    <t>Obasogie</t>
  </si>
  <si>
    <t>Ighodaro</t>
  </si>
  <si>
    <t>PHGAD2</t>
  </si>
  <si>
    <t>Adeyemi</t>
  </si>
  <si>
    <t>Gbenga</t>
  </si>
  <si>
    <t>Ijeoma.Achinivu@shell.com</t>
  </si>
  <si>
    <t>IUC/G</t>
  </si>
  <si>
    <t>Adewumi.Daini@shell.com</t>
  </si>
  <si>
    <t>FT/P</t>
  </si>
  <si>
    <t>I.Obasogie@shell.com</t>
  </si>
  <si>
    <t>gbenga.adeyemi@shell.com</t>
  </si>
  <si>
    <t>SEPA</t>
  </si>
  <si>
    <t>SNCPFA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</si>
</sst>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4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4" fillId="2" borderId="2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44" fontId="2" fillId="2" borderId="2" xfId="1" applyFont="1" applyFill="1" applyBorder="1"/>
    <xf numFmtId="44" fontId="2" fillId="2" borderId="3" xfId="1" applyFont="1" applyFill="1" applyBorder="1"/>
    <xf numFmtId="0" fontId="2" fillId="3" borderId="0" xfId="0" applyFont="1" applyFill="1"/>
    <xf numFmtId="0" fontId="0" fillId="3" borderId="0" xfId="0" applyFill="1"/>
    <xf numFmtId="0" fontId="2" fillId="3" borderId="4" xfId="0" applyFont="1" applyFill="1" applyBorder="1" applyAlignment="1">
      <alignment horizontal="left" vertical="top" wrapText="1" shrinkToFit="1"/>
    </xf>
    <xf numFmtId="0" fontId="5" fillId="3" borderId="4" xfId="2" applyFont="1" applyFill="1" applyBorder="1" applyAlignment="1">
      <alignment horizontal="left" vertical="top" wrapText="1" shrinkToFit="1"/>
    </xf>
    <xf numFmtId="44" fontId="2" fillId="3" borderId="4" xfId="1" applyFont="1" applyFill="1" applyBorder="1"/>
    <xf numFmtId="44" fontId="5" fillId="3" borderId="4" xfId="2" applyNumberFormat="1" applyFont="1" applyFill="1" applyBorder="1" applyAlignment="1">
      <alignment horizontal="left" vertical="top" wrapText="1" shrinkToFit="1"/>
    </xf>
    <xf numFmtId="44" fontId="2" fillId="3" borderId="0" xfId="0" applyNumberFormat="1" applyFont="1" applyFill="1"/>
    <xf numFmtId="0" fontId="5" fillId="3" borderId="5" xfId="2" applyFont="1" applyFill="1" applyBorder="1" applyAlignment="1">
      <alignment horizontal="left" vertical="top" wrapText="1" shrinkToFit="1"/>
    </xf>
    <xf numFmtId="44" fontId="2" fillId="3" borderId="5" xfId="1" applyFont="1" applyFill="1" applyBorder="1"/>
    <xf numFmtId="44" fontId="5" fillId="3" borderId="5" xfId="2" applyNumberFormat="1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1" xfId="0" applyFont="1" applyFill="1" applyBorder="1"/>
    <xf numFmtId="0" fontId="2" fillId="3" borderId="2" xfId="0" applyFont="1" applyFill="1" applyBorder="1"/>
    <xf numFmtId="44" fontId="2" fillId="3" borderId="2" xfId="0" applyNumberFormat="1" applyFont="1" applyFill="1" applyBorder="1"/>
    <xf numFmtId="44" fontId="5" fillId="3" borderId="3" xfId="2" applyNumberFormat="1" applyFont="1" applyFill="1" applyBorder="1" applyAlignment="1">
      <alignment horizontal="left" vertical="top" wrapText="1" shrinkToFit="1"/>
    </xf>
    <xf numFmtId="44" fontId="0" fillId="3" borderId="0" xfId="0" applyNumberFormat="1" applyFill="1"/>
    <xf numFmtId="44" fontId="2" fillId="3" borderId="6" xfId="0" applyNumberFormat="1" applyFont="1" applyFill="1" applyBorder="1"/>
    <xf numFmtId="0" fontId="2" fillId="3" borderId="7" xfId="0" applyFont="1" applyFill="1" applyBorder="1"/>
    <xf numFmtId="44" fontId="2" fillId="3" borderId="8" xfId="0" applyNumberFormat="1" applyFont="1" applyFill="1" applyBorder="1"/>
    <xf numFmtId="0" fontId="2" fillId="3" borderId="9" xfId="0" applyFont="1" applyFill="1" applyBorder="1"/>
    <xf numFmtId="44" fontId="2" fillId="3" borderId="10" xfId="0" applyNumberFormat="1" applyFont="1" applyFill="1" applyBorder="1"/>
    <xf numFmtId="0" fontId="6" fillId="3" borderId="0" xfId="0" applyFont="1" applyFill="1" applyAlignment="1">
      <alignment horizontal="center"/>
    </xf>
    <xf numFmtId="0" fontId="2" fillId="3" borderId="11" xfId="0" applyFont="1" applyFill="1" applyBorder="1" applyAlignment="1">
      <alignment horizontal="left" vertical="top" wrapText="1" shrinkToFit="1"/>
    </xf>
    <xf numFmtId="0" fontId="5" fillId="3" borderId="12" xfId="2" applyFont="1" applyFill="1" applyBorder="1" applyAlignment="1">
      <alignment horizontal="left" vertical="top" wrapText="1" shrinkToFit="1"/>
    </xf>
    <xf numFmtId="44" fontId="2" fillId="3" borderId="12" xfId="1" applyFont="1" applyFill="1" applyBorder="1"/>
    <xf numFmtId="44" fontId="5" fillId="3" borderId="13" xfId="2" applyNumberFormat="1" applyFont="1" applyFill="1" applyBorder="1" applyAlignment="1">
      <alignment horizontal="left" vertical="top" wrapText="1" shrinkToFit="1"/>
    </xf>
  </cellXfs>
  <cellStyles count="3">
    <cellStyle name="Currency" xfId="1" builtinId="4"/>
    <cellStyle name="Normal" xfId="0" builtinId="0"/>
    <cellStyle name="Normal_Finance Archetype1" xfId="2" xr:uid="{581A4071-7FAE-443B-9BF1-6583245C0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709B-2223-4CFF-9CC5-D60ACF4CFB37}">
  <dimension ref="A1:L20"/>
  <sheetViews>
    <sheetView tabSelected="1" workbookViewId="0">
      <selection activeCell="B26" sqref="B26"/>
    </sheetView>
  </sheetViews>
  <sheetFormatPr defaultRowHeight="15" x14ac:dyDescent="0.25"/>
  <cols>
    <col min="1" max="1" width="17" style="8" customWidth="1"/>
    <col min="2" max="2" width="26" style="8" customWidth="1"/>
    <col min="3" max="3" width="21.42578125" style="8" customWidth="1"/>
    <col min="4" max="4" width="46.42578125" style="8" customWidth="1"/>
    <col min="5" max="5" width="20" style="8" customWidth="1"/>
    <col min="6" max="6" width="22" style="8" customWidth="1"/>
    <col min="7" max="7" width="15" style="8" customWidth="1"/>
    <col min="8" max="8" width="20.42578125" style="8" bestFit="1" customWidth="1"/>
    <col min="9" max="9" width="20.42578125" style="8" customWidth="1"/>
    <col min="10" max="12" width="11.5703125" style="8" bestFit="1" customWidth="1"/>
    <col min="13" max="16384" width="9.140625" style="8"/>
  </cols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2"/>
      <c r="E1" s="3" t="s">
        <v>3</v>
      </c>
      <c r="F1" s="4" t="s">
        <v>4</v>
      </c>
      <c r="G1" s="5" t="s">
        <v>5</v>
      </c>
      <c r="H1" s="2" t="s">
        <v>6</v>
      </c>
      <c r="I1" s="6" t="s">
        <v>7</v>
      </c>
      <c r="J1" s="7"/>
    </row>
    <row r="2" spans="1:10" x14ac:dyDescent="0.25">
      <c r="A2" s="9" t="s">
        <v>8</v>
      </c>
      <c r="B2" s="10" t="s">
        <v>9</v>
      </c>
      <c r="C2" s="10" t="s">
        <v>10</v>
      </c>
      <c r="D2" s="10" t="s">
        <v>11</v>
      </c>
      <c r="E2" s="9" t="s">
        <v>12</v>
      </c>
      <c r="F2" s="10" t="s">
        <v>13</v>
      </c>
      <c r="G2" s="11">
        <v>2950</v>
      </c>
      <c r="H2" s="10" t="s">
        <v>14</v>
      </c>
      <c r="I2" s="12">
        <f>G2*0.25</f>
        <v>737.5</v>
      </c>
      <c r="J2" s="13"/>
    </row>
    <row r="3" spans="1:10" x14ac:dyDescent="0.25">
      <c r="A3" s="9" t="s">
        <v>15</v>
      </c>
      <c r="B3" s="14" t="s">
        <v>16</v>
      </c>
      <c r="C3" s="14" t="s">
        <v>17</v>
      </c>
      <c r="D3" s="14" t="s">
        <v>18</v>
      </c>
      <c r="E3" s="14" t="s">
        <v>12</v>
      </c>
      <c r="F3" s="10" t="s">
        <v>13</v>
      </c>
      <c r="G3" s="15">
        <v>2950</v>
      </c>
      <c r="H3" s="14" t="s">
        <v>14</v>
      </c>
      <c r="I3" s="16">
        <f t="shared" ref="I3:I7" si="0">G3*0.25</f>
        <v>737.5</v>
      </c>
      <c r="J3" s="7"/>
    </row>
    <row r="4" spans="1:10" x14ac:dyDescent="0.25">
      <c r="A4" s="9" t="s">
        <v>19</v>
      </c>
      <c r="B4" s="17" t="s">
        <v>20</v>
      </c>
      <c r="C4" s="14" t="s">
        <v>21</v>
      </c>
      <c r="D4" s="14" t="s">
        <v>22</v>
      </c>
      <c r="E4" s="14" t="s">
        <v>12</v>
      </c>
      <c r="F4" s="10" t="s">
        <v>13</v>
      </c>
      <c r="G4" s="15">
        <v>2950</v>
      </c>
      <c r="H4" s="14" t="s">
        <v>14</v>
      </c>
      <c r="I4" s="16">
        <f t="shared" si="0"/>
        <v>737.5</v>
      </c>
      <c r="J4" s="7"/>
    </row>
    <row r="5" spans="1:10" x14ac:dyDescent="0.25">
      <c r="A5" s="9" t="s">
        <v>23</v>
      </c>
      <c r="B5" s="14" t="s">
        <v>24</v>
      </c>
      <c r="C5" s="14" t="s">
        <v>25</v>
      </c>
      <c r="D5" s="14" t="s">
        <v>26</v>
      </c>
      <c r="E5" s="14" t="s">
        <v>27</v>
      </c>
      <c r="F5" s="10" t="s">
        <v>13</v>
      </c>
      <c r="G5" s="15">
        <v>2950</v>
      </c>
      <c r="H5" s="14" t="s">
        <v>14</v>
      </c>
      <c r="I5" s="16">
        <f t="shared" si="0"/>
        <v>737.5</v>
      </c>
      <c r="J5" s="7"/>
    </row>
    <row r="6" spans="1:10" x14ac:dyDescent="0.25">
      <c r="A6" s="9" t="s">
        <v>28</v>
      </c>
      <c r="B6" s="14" t="s">
        <v>29</v>
      </c>
      <c r="C6" s="14" t="s">
        <v>30</v>
      </c>
      <c r="D6" s="14" t="s">
        <v>31</v>
      </c>
      <c r="E6" s="14" t="s">
        <v>32</v>
      </c>
      <c r="F6" s="10" t="s">
        <v>13</v>
      </c>
      <c r="G6" s="15">
        <v>2950</v>
      </c>
      <c r="H6" s="14" t="s">
        <v>14</v>
      </c>
      <c r="I6" s="16">
        <f t="shared" si="0"/>
        <v>737.5</v>
      </c>
      <c r="J6" s="7"/>
    </row>
    <row r="7" spans="1:10" x14ac:dyDescent="0.25">
      <c r="A7" s="9" t="s">
        <v>33</v>
      </c>
      <c r="B7" s="14" t="s">
        <v>34</v>
      </c>
      <c r="C7" s="14" t="s">
        <v>35</v>
      </c>
      <c r="D7" s="14" t="s">
        <v>36</v>
      </c>
      <c r="E7" s="14" t="s">
        <v>37</v>
      </c>
      <c r="F7" s="10" t="s">
        <v>13</v>
      </c>
      <c r="G7" s="15">
        <v>2950</v>
      </c>
      <c r="H7" s="14" t="s">
        <v>14</v>
      </c>
      <c r="I7" s="16">
        <f t="shared" si="0"/>
        <v>737.5</v>
      </c>
      <c r="J7" s="7"/>
    </row>
    <row r="8" spans="1:10" x14ac:dyDescent="0.25">
      <c r="A8" s="9" t="s">
        <v>42</v>
      </c>
      <c r="B8" s="14" t="s">
        <v>43</v>
      </c>
      <c r="C8" s="14" t="s">
        <v>44</v>
      </c>
      <c r="D8" s="14" t="s">
        <v>54</v>
      </c>
      <c r="E8" s="14" t="s">
        <v>55</v>
      </c>
      <c r="F8" s="10" t="s">
        <v>60</v>
      </c>
      <c r="G8" s="15">
        <v>2950</v>
      </c>
      <c r="H8" s="14" t="s">
        <v>14</v>
      </c>
      <c r="I8" s="16">
        <f t="shared" ref="I8:I11" si="1">G8*0.25</f>
        <v>737.5</v>
      </c>
      <c r="J8" s="7"/>
    </row>
    <row r="9" spans="1:10" x14ac:dyDescent="0.25">
      <c r="A9" s="9" t="s">
        <v>45</v>
      </c>
      <c r="B9" s="14" t="s">
        <v>46</v>
      </c>
      <c r="C9" s="14" t="s">
        <v>47</v>
      </c>
      <c r="D9" s="14" t="s">
        <v>56</v>
      </c>
      <c r="E9" s="14" t="s">
        <v>57</v>
      </c>
      <c r="F9" s="10" t="s">
        <v>61</v>
      </c>
      <c r="G9" s="15">
        <v>2950</v>
      </c>
      <c r="H9" s="14" t="s">
        <v>14</v>
      </c>
      <c r="I9" s="16">
        <f t="shared" si="1"/>
        <v>737.5</v>
      </c>
      <c r="J9" s="7"/>
    </row>
    <row r="10" spans="1:10" x14ac:dyDescent="0.25">
      <c r="A10" s="9" t="s">
        <v>48</v>
      </c>
      <c r="B10" s="14" t="s">
        <v>49</v>
      </c>
      <c r="C10" s="14" t="s">
        <v>50</v>
      </c>
      <c r="D10" s="14" t="s">
        <v>58</v>
      </c>
      <c r="E10" s="14" t="s">
        <v>57</v>
      </c>
      <c r="F10" s="10" t="s">
        <v>61</v>
      </c>
      <c r="G10" s="15">
        <v>2950</v>
      </c>
      <c r="H10" s="14" t="s">
        <v>14</v>
      </c>
      <c r="I10" s="16">
        <f t="shared" si="1"/>
        <v>737.5</v>
      </c>
      <c r="J10" s="7"/>
    </row>
    <row r="11" spans="1:10" x14ac:dyDescent="0.25">
      <c r="A11" s="9" t="s">
        <v>51</v>
      </c>
      <c r="B11" s="14" t="s">
        <v>52</v>
      </c>
      <c r="C11" s="14" t="s">
        <v>53</v>
      </c>
      <c r="D11" s="14" t="s">
        <v>59</v>
      </c>
      <c r="E11" s="14" t="s">
        <v>57</v>
      </c>
      <c r="F11" s="10" t="s">
        <v>61</v>
      </c>
      <c r="G11" s="15">
        <v>2950</v>
      </c>
      <c r="H11" s="14" t="s">
        <v>14</v>
      </c>
      <c r="I11" s="16">
        <f t="shared" si="1"/>
        <v>737.5</v>
      </c>
      <c r="J11" s="7"/>
    </row>
    <row r="12" spans="1:10" ht="15.75" thickBot="1" x14ac:dyDescent="0.3">
      <c r="A12" s="29"/>
      <c r="B12" s="30"/>
      <c r="C12" s="30"/>
      <c r="D12" s="30"/>
      <c r="E12" s="30"/>
      <c r="F12" s="30"/>
      <c r="G12" s="31"/>
      <c r="H12" s="30"/>
      <c r="I12" s="32"/>
      <c r="J12" s="7"/>
    </row>
    <row r="13" spans="1:10" ht="15.75" thickBot="1" x14ac:dyDescent="0.3">
      <c r="A13" s="18"/>
      <c r="B13" s="19"/>
      <c r="C13" s="19"/>
      <c r="D13" s="19"/>
      <c r="E13" s="19"/>
      <c r="F13" s="19" t="s">
        <v>38</v>
      </c>
      <c r="G13" s="20">
        <f>SUM(G2:G11)</f>
        <v>29500</v>
      </c>
      <c r="H13" s="19"/>
      <c r="I13" s="21">
        <f>SUM(I2:I11)</f>
        <v>7375</v>
      </c>
      <c r="J13" s="7"/>
    </row>
    <row r="14" spans="1:10" x14ac:dyDescent="0.25">
      <c r="G14" s="22"/>
      <c r="I14" s="22"/>
    </row>
    <row r="15" spans="1:10" x14ac:dyDescent="0.25">
      <c r="G15" s="22"/>
      <c r="I15" s="22"/>
    </row>
    <row r="16" spans="1:10" ht="15.75" thickBot="1" x14ac:dyDescent="0.3">
      <c r="G16" s="22"/>
      <c r="I16" s="22"/>
    </row>
    <row r="17" spans="5:12" ht="19.5" thickBot="1" x14ac:dyDescent="0.35">
      <c r="E17" s="28" t="s">
        <v>39</v>
      </c>
      <c r="F17" s="28"/>
      <c r="G17" s="23"/>
      <c r="J17" s="22"/>
      <c r="K17" s="22"/>
      <c r="L17" s="22"/>
    </row>
    <row r="18" spans="5:12" ht="15.75" thickBot="1" x14ac:dyDescent="0.3"/>
    <row r="19" spans="5:12" x14ac:dyDescent="0.25">
      <c r="E19" s="24" t="s">
        <v>40</v>
      </c>
      <c r="F19" s="25">
        <f>I13</f>
        <v>7375</v>
      </c>
    </row>
    <row r="20" spans="5:12" ht="15.75" thickBot="1" x14ac:dyDescent="0.3">
      <c r="E20" s="26" t="s">
        <v>41</v>
      </c>
      <c r="F20" s="27">
        <f>G13</f>
        <v>29500</v>
      </c>
    </row>
  </sheetData>
  <mergeCells count="1">
    <mergeCell ref="E17:F17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NG07,NG08&amp;SNCPFA Breakdown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Atanda, Oluleke I SNBO-PTC/O/UG</dc:creator>
  <cp:lastModifiedBy>Atanda, Oluleke I SNBO-PTC/O/UG</cp:lastModifiedBy>
  <dcterms:created xsi:type="dcterms:W3CDTF">2023-09-06T14:00:31Z</dcterms:created>
  <dcterms:modified xsi:type="dcterms:W3CDTF">2023-09-07T06:44:29Z</dcterms:modified>
</cp:coreProperties>
</file>