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arinwa.Solanke\Desktop\Desktop\10-7-2020\Wells\Initiative\Calcium Bromate\"/>
    </mc:Choice>
  </mc:AlternateContent>
  <xr:revisionPtr revIDLastSave="0" documentId="13_ncr:1_{5AE97ECA-AF7C-4CE9-8628-D82FA2E2874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520" yWindow="0" windowWidth="18110" windowHeight="101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<sst xmlns="http://schemas.openxmlformats.org/spreadsheetml/2006/main" count="307" uniqueCount="137">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</sst>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3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F25" sqref="F2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8" width="12.81640625" style="88" customWidth="1"/>
    <col min="9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9"/>
      <c r="E21" s="170"/>
      <c r="F21" s="171"/>
      <c r="H21" s="164">
        <v>282147</v>
      </c>
    </row>
    <row r="22" spans="2:20" ht="16" thickBot="1" x14ac:dyDescent="0.4">
      <c r="C22" s="85" t="s">
        <v>41</v>
      </c>
      <c r="D22" s="142" t="s">
        <v>5</v>
      </c>
      <c r="E22" s="124">
        <f>IF(D22=$K$4,(VLOOKUP(D24,$C$5:$F$17,2,FALSE)),(VLOOKUP(D24,$C$5:$F$17,4,FALSE)))</f>
        <v>0.85</v>
      </c>
      <c r="F22" s="143">
        <v>2000</v>
      </c>
    </row>
    <row r="23" spans="2:20" x14ac:dyDescent="0.35">
      <c r="C23" s="86" t="s">
        <v>42</v>
      </c>
      <c r="D23" s="144" t="s">
        <v>43</v>
      </c>
      <c r="E23" s="126"/>
      <c r="F23" s="138"/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510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Solanke, Bolarinwa SPDC-PTC/U/GL</cp:lastModifiedBy>
  <cp:revision/>
  <dcterms:created xsi:type="dcterms:W3CDTF">2019-03-08T09:08:42Z</dcterms:created>
  <dcterms:modified xsi:type="dcterms:W3CDTF">2022-08-05T09:03:06Z</dcterms:modified>
  <cp:category/>
  <cp:contentStatus/>
</cp:coreProperties>
</file>