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00 General Folder\NOV\"/>
    </mc:Choice>
  </mc:AlternateContent>
  <xr:revisionPtr revIDLastSave="0" documentId="13_ncr:1_{B2C09E95-4877-4072-8CAB-5BF553C8B19E}" xr6:coauthVersionLast="44" xr6:coauthVersionMax="44" xr10:uidLastSave="{00000000-0000-0000-0000-000000000000}"/>
  <bookViews>
    <workbookView xWindow="-110" yWindow="-110" windowWidth="19420" windowHeight="10420" xr2:uid="{FF9B8E57-B727-43BB-A63A-A8696AA40007}"/>
  </bookViews>
  <sheets>
    <sheet name="FCF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J7" i="1" l="1"/>
  <c r="F7" i="1"/>
  <c r="C23" i="1" l="1"/>
  <c r="J14" i="1" l="1"/>
  <c r="J9" i="1"/>
  <c r="J10" i="1" s="1"/>
  <c r="F9" i="1"/>
  <c r="F10" i="1" s="1"/>
  <c r="F11" i="1" s="1"/>
  <c r="C9" i="1"/>
  <c r="C10" i="1" s="1"/>
  <c r="C11" i="1" s="1"/>
  <c r="C5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  <c r="C31" i="1" s="1"/>
</calcChain>
</file>

<file path=xl/sharedStrings.xml><?xml version="1.0" encoding="utf-8"?>
<sst xmlns="http://schemas.openxmlformats.org/spreadsheetml/2006/main" count="68" uniqueCount="36">
  <si>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</si>
  <si>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</si>
  <si>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</si>
  <si>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</si>
  <si>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</si>
  <si>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</si>
  <si>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</si>
  <si>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</si>
  <si>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</si>
  <si>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</si>
  <si>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</si>
  <si>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</si>
  <si>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</si>
  <si>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</si>
  <si>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</si>
  <si>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</si>
  <si>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</si>
  <si>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</si>
  <si>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</si>
  <si>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</si>
  <si>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</si>
  <si>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</si>
  <si>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</si>
  <si>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</si>
  <si>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</si>
  <si>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</si>
  <si>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</si>
  <si>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</si>
  <si>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</si>
  <si>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</si>
  <si>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</si>
  <si>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</si>
  <si>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</si>
  <si>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</si>
  <si>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</si>
  <si>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Monthly from 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</si>
</sst>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43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43" fontId="0" fillId="0" borderId="0" xfId="0" applyNumberFormat="1"/>
    <xf numFmtId="43" fontId="0" fillId="0" borderId="0" xfId="0" applyNumberFormat="1" applyFill="1"/>
  </cellXfs>
  <cellStyles count="4">
    <cellStyle name="Comma 10 6" xfId="1" xr:uid="{52006BFE-9059-45E3-99D4-20161C221BFD}"/>
    <cellStyle name="Comma 2" xfId="2" xr:uid="{3F92C62A-CD5B-47EB-9B8B-455244283276}"/>
    <cellStyle name="Normal" xfId="0" builtinId="0"/>
    <cellStyle name="Normal 4" xfId="3" xr:uid="{63346048-F296-4B76-9910-8DDE93AB12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JDD4B~1.EBO/AppData/Local/Temp/8c5875a2-2ec7-468f-808d-58e63ee170cf/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itus.Udom/AppData/Local/Microsoft/Windows/Temporary%20Internet%20Files/Content.Outlook/KOED1PCX/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  <sheetName val="2002_COMMITMENTS6"/>
      <sheetName val="Budget_Holder6"/>
      <sheetName val="EPBM_-_Activity_codes6"/>
      <sheetName val="asset_codes6"/>
      <sheetName val="Full_List6"/>
      <sheetName val="2002_COMMITMENTS4"/>
      <sheetName val="Budget_Holder4"/>
      <sheetName val="EPBM_-_Activity_codes4"/>
      <sheetName val="asset_codes4"/>
      <sheetName val="Full_List4"/>
      <sheetName val="2002_COMMITMENTS5"/>
      <sheetName val="Budget_Holder5"/>
      <sheetName val="EPBM_-_Activity_codes5"/>
      <sheetName val="asset_codes5"/>
      <sheetName val="Full_List5"/>
      <sheetName val="2002_COMMITMENTS7"/>
      <sheetName val="Budget_Holder7"/>
      <sheetName val="EPBM_-_Activity_codes7"/>
      <sheetName val="asset_codes7"/>
      <sheetName val="Full_List7"/>
      <sheetName val="2002_COMMITMENTS8"/>
      <sheetName val="Budget_Holder8"/>
      <sheetName val="EPBM_-_Activity_codes8"/>
      <sheetName val="asset_codes8"/>
      <sheetName val="Full_List8"/>
      <sheetName val="2002_COMMITMENTS9"/>
      <sheetName val="Budget_Holder9"/>
      <sheetName val="EPBM_-_Activity_codes9"/>
      <sheetName val="asset_codes9"/>
      <sheetName val="Full_List9"/>
      <sheetName val="2002_COMMITMENTS10"/>
      <sheetName val="Budget_Holder10"/>
      <sheetName val="EPBM_-_Activity_codes10"/>
      <sheetName val="asset_codes10"/>
      <sheetName val="Full_List10"/>
      <sheetName val="2002_COMMITMENTS14"/>
      <sheetName val="Budget_Holder14"/>
      <sheetName val="EPBM_-_Activity_codes14"/>
      <sheetName val="asset_codes14"/>
      <sheetName val="Full_List14"/>
      <sheetName val="2002_COMMITMENTS12"/>
      <sheetName val="Budget_Holder12"/>
      <sheetName val="EPBM_-_Activity_codes12"/>
      <sheetName val="asset_codes12"/>
      <sheetName val="Full_List12"/>
      <sheetName val="2002_COMMITMENTS11"/>
      <sheetName val="Budget_Holder11"/>
      <sheetName val="EPBM_-_Activity_codes11"/>
      <sheetName val="asset_codes11"/>
      <sheetName val="Full_List11"/>
      <sheetName val="2002_COMMITMENTS13"/>
      <sheetName val="Budget_Holder13"/>
      <sheetName val="EPBM_-_Activity_codes13"/>
      <sheetName val="asset_codes13"/>
      <sheetName val="Full_List13"/>
      <sheetName val="2002_COMMITMENTS15"/>
      <sheetName val="Budget_Holder15"/>
      <sheetName val="EPBM_-_Activity_codes15"/>
      <sheetName val="asset_codes15"/>
      <sheetName val="Full_List15"/>
      <sheetName val="2002_COMMITMENTS16"/>
      <sheetName val="Budget_Holder16"/>
      <sheetName val="EPBM_-_Activity_codes16"/>
      <sheetName val="asset_codes16"/>
      <sheetName val="Full_List16"/>
      <sheetName val="Inputs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Sheet1_(2)2"/>
      <sheetName val="EXP_PLAN2"/>
      <sheetName val="Accruals_mar032"/>
      <sheetName val="BUDGET_20032"/>
      <sheetName val="CD_Projects_od_20032"/>
      <sheetName val="LIST_STAFF2"/>
      <sheetName val="BALSHEET_TEMPLATE2"/>
      <sheetName val="LCY_BALSHEET_WKS2"/>
      <sheetName val="Accruals_2002_Dec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Sheet1_(2)3"/>
      <sheetName val="EXP_PLAN3"/>
      <sheetName val="Accruals_mar033"/>
      <sheetName val="BUDGET_20033"/>
      <sheetName val="CD_Projects_od_20033"/>
      <sheetName val="LIST_STAFF3"/>
      <sheetName val="BALSHEET_TEMPLATE3"/>
      <sheetName val="LCY_BALSHEET_WKS3"/>
      <sheetName val="Accruals_2002_Dec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Rates"/>
      <sheetName val="Opening_BS_(Workings)1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  <sheetName val="Sheet1_(2)10"/>
      <sheetName val="EXP_PLAN10"/>
      <sheetName val="Accruals_mar0310"/>
      <sheetName val="BUDGET_200310"/>
      <sheetName val="CD_Projects_od_200310"/>
      <sheetName val="LIST_STAFF10"/>
      <sheetName val="BALSHEET_TEMPLATE10"/>
      <sheetName val="LCY_BALSHEET_WKS10"/>
      <sheetName val="Accruals_2002_Dec10"/>
      <sheetName val="do_not_Delete10"/>
      <sheetName val="Overhead_Summary10"/>
      <sheetName val="Eng_Rate_Summary_(Primary)10"/>
      <sheetName val="NGL_OPEX10"/>
      <sheetName val="accruals_Feb0210"/>
      <sheetName val="Perf_by_BH10"/>
      <sheetName val="Reservoir_Summary_Data10"/>
      <sheetName val="Vivaldi_Hub_1_3_tcf10"/>
      <sheetName val="Opening_BS_(Workings)8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>
        <row r="1">
          <cell r="A1" t="str">
            <v>Short Item</v>
          </cell>
        </row>
      </sheetData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>
        <row r="1">
          <cell r="A1" t="str">
            <v>Short Item</v>
          </cell>
        </row>
      </sheetData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/>
      <sheetData sheetId="74">
        <row r="1">
          <cell r="A1" t="str">
            <v>Short Item</v>
          </cell>
        </row>
      </sheetData>
      <sheetData sheetId="75"/>
      <sheetData sheetId="76"/>
      <sheetData sheetId="77"/>
      <sheetData sheetId="78"/>
      <sheetData sheetId="79"/>
      <sheetData sheetId="80">
        <row r="1">
          <cell r="A1" t="str">
            <v>Short Item</v>
          </cell>
        </row>
      </sheetData>
      <sheetData sheetId="81">
        <row r="1">
          <cell r="A1" t="str">
            <v>Short Item</v>
          </cell>
        </row>
      </sheetData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/>
      <sheetData sheetId="90">
        <row r="1">
          <cell r="A1" t="str">
            <v>Short Item</v>
          </cell>
        </row>
      </sheetData>
      <sheetData sheetId="91">
        <row r="1">
          <cell r="A1" t="str">
            <v>Short Item</v>
          </cell>
        </row>
      </sheetData>
      <sheetData sheetId="92"/>
      <sheetData sheetId="93"/>
      <sheetData sheetId="94"/>
      <sheetData sheetId="95"/>
      <sheetData sheetId="96"/>
      <sheetData sheetId="97">
        <row r="1">
          <cell r="A1" t="str">
            <v>Short Item</v>
          </cell>
        </row>
      </sheetData>
      <sheetData sheetId="98">
        <row r="1">
          <cell r="A1" t="str">
            <v>Short Item</v>
          </cell>
        </row>
      </sheetData>
      <sheetData sheetId="99" refreshError="1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>
        <row r="1">
          <cell r="A1" t="str">
            <v>Short Item</v>
          </cell>
        </row>
      </sheetData>
      <sheetData sheetId="129">
        <row r="1">
          <cell r="A1" t="str">
            <v>Short Item</v>
          </cell>
        </row>
      </sheetData>
      <sheetData sheetId="130">
        <row r="1">
          <cell r="A1" t="str">
            <v>Short Item</v>
          </cell>
        </row>
      </sheetData>
      <sheetData sheetId="131">
        <row r="1">
          <cell r="A1" t="str">
            <v>Short Item</v>
          </cell>
        </row>
      </sheetData>
      <sheetData sheetId="132">
        <row r="1">
          <cell r="A1" t="str">
            <v>Short Item</v>
          </cell>
        </row>
      </sheetData>
      <sheetData sheetId="133">
        <row r="1">
          <cell r="A1" t="str">
            <v>Short Item</v>
          </cell>
        </row>
      </sheetData>
      <sheetData sheetId="134">
        <row r="1">
          <cell r="A1" t="str">
            <v>Short Item</v>
          </cell>
        </row>
      </sheetData>
      <sheetData sheetId="135">
        <row r="1">
          <cell r="A1" t="str">
            <v>Short Item</v>
          </cell>
        </row>
      </sheetData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>
        <row r="1">
          <cell r="A1" t="str">
            <v>Short Item</v>
          </cell>
        </row>
      </sheetData>
      <sheetData sheetId="146">
        <row r="1">
          <cell r="A1" t="str">
            <v>Short Item</v>
          </cell>
        </row>
      </sheetData>
      <sheetData sheetId="147">
        <row r="1">
          <cell r="A1" t="str">
            <v>Short Item</v>
          </cell>
        </row>
      </sheetData>
      <sheetData sheetId="148">
        <row r="1">
          <cell r="A1" t="str">
            <v>Short Item</v>
          </cell>
        </row>
      </sheetData>
      <sheetData sheetId="149">
        <row r="1">
          <cell r="A1" t="str">
            <v>Short Item</v>
          </cell>
        </row>
      </sheetData>
      <sheetData sheetId="150">
        <row r="1">
          <cell r="A1" t="str">
            <v>Short Item</v>
          </cell>
        </row>
      </sheetData>
      <sheetData sheetId="151">
        <row r="1">
          <cell r="A1" t="str">
            <v>Short Item</v>
          </cell>
        </row>
      </sheetData>
      <sheetData sheetId="152">
        <row r="1">
          <cell r="A1" t="str">
            <v>Short Item</v>
          </cell>
        </row>
      </sheetData>
      <sheetData sheetId="153">
        <row r="1">
          <cell r="A1" t="str">
            <v>Short Item</v>
          </cell>
        </row>
      </sheetData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>
        <row r="1">
          <cell r="A1" t="str">
            <v>Short Item</v>
          </cell>
        </row>
      </sheetData>
      <sheetData sheetId="165">
        <row r="1">
          <cell r="A1" t="str">
            <v>Short Item</v>
          </cell>
        </row>
      </sheetData>
      <sheetData sheetId="166">
        <row r="1">
          <cell r="A1" t="str">
            <v>Short Item</v>
          </cell>
        </row>
      </sheetData>
      <sheetData sheetId="167">
        <row r="1">
          <cell r="A1" t="str">
            <v>Short Item</v>
          </cell>
        </row>
      </sheetData>
      <sheetData sheetId="168">
        <row r="1">
          <cell r="A1" t="str">
            <v>Short Item</v>
          </cell>
        </row>
      </sheetData>
      <sheetData sheetId="169">
        <row r="1">
          <cell r="A1" t="str">
            <v>Short Item</v>
          </cell>
        </row>
      </sheetData>
      <sheetData sheetId="170">
        <row r="1">
          <cell r="A1" t="str">
            <v>Short Item</v>
          </cell>
        </row>
      </sheetData>
      <sheetData sheetId="171">
        <row r="1">
          <cell r="A1" t="str">
            <v>Short Item</v>
          </cell>
        </row>
      </sheetData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>
        <row r="1">
          <cell r="A1" t="str">
            <v>Short Item</v>
          </cell>
        </row>
      </sheetData>
      <sheetData sheetId="183">
        <row r="1">
          <cell r="A1" t="str">
            <v>Short Item</v>
          </cell>
        </row>
      </sheetData>
      <sheetData sheetId="184">
        <row r="1">
          <cell r="A1" t="str">
            <v>Short Item</v>
          </cell>
        </row>
      </sheetData>
      <sheetData sheetId="185">
        <row r="1">
          <cell r="A1" t="str">
            <v>Short Item</v>
          </cell>
        </row>
      </sheetData>
      <sheetData sheetId="186">
        <row r="1">
          <cell r="A1" t="str">
            <v>Short Item</v>
          </cell>
        </row>
      </sheetData>
      <sheetData sheetId="187">
        <row r="1">
          <cell r="A1" t="str">
            <v>Short Item</v>
          </cell>
        </row>
      </sheetData>
      <sheetData sheetId="188">
        <row r="1">
          <cell r="A1" t="str">
            <v>Short Item</v>
          </cell>
        </row>
      </sheetData>
      <sheetData sheetId="189">
        <row r="1">
          <cell r="A1" t="str">
            <v>Short Item</v>
          </cell>
        </row>
      </sheetData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>
        <row r="1">
          <cell r="A1" t="str">
            <v>Short Item</v>
          </cell>
        </row>
      </sheetData>
      <sheetData sheetId="201">
        <row r="1">
          <cell r="A1" t="str">
            <v>Short Item</v>
          </cell>
        </row>
      </sheetData>
      <sheetData sheetId="202">
        <row r="1">
          <cell r="A1" t="str">
            <v>Short Item</v>
          </cell>
        </row>
      </sheetData>
      <sheetData sheetId="203">
        <row r="1">
          <cell r="A1" t="str">
            <v>Short Item</v>
          </cell>
        </row>
      </sheetData>
      <sheetData sheetId="204">
        <row r="1">
          <cell r="A1" t="str">
            <v>Short Item</v>
          </cell>
        </row>
      </sheetData>
      <sheetData sheetId="205">
        <row r="1">
          <cell r="A1" t="str">
            <v>Short Item</v>
          </cell>
        </row>
      </sheetData>
      <sheetData sheetId="206">
        <row r="1">
          <cell r="A1" t="str">
            <v>Short Item</v>
          </cell>
        </row>
      </sheetData>
      <sheetData sheetId="207">
        <row r="1">
          <cell r="A1" t="str">
            <v>Short Item</v>
          </cell>
        </row>
      </sheetData>
      <sheetData sheetId="208">
        <row r="1">
          <cell r="A1" t="str">
            <v>Short Item</v>
          </cell>
        </row>
      </sheetData>
      <sheetData sheetId="209">
        <row r="1">
          <cell r="A1" t="str">
            <v>Short Item</v>
          </cell>
        </row>
      </sheetData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  <sheetData sheetId="212">
        <row r="1">
          <cell r="A1" t="str">
            <v>Short Item</v>
          </cell>
        </row>
      </sheetData>
      <sheetData sheetId="213"/>
      <sheetData sheetId="214">
        <row r="1">
          <cell r="A1" t="str">
            <v>Short Item</v>
          </cell>
        </row>
      </sheetData>
      <sheetData sheetId="215">
        <row r="1">
          <cell r="A1" t="str">
            <v>Short Item</v>
          </cell>
        </row>
      </sheetData>
      <sheetData sheetId="216">
        <row r="1">
          <cell r="A1" t="str">
            <v>Short Item</v>
          </cell>
        </row>
      </sheetData>
      <sheetData sheetId="217">
        <row r="1">
          <cell r="A1" t="str">
            <v>Short Item</v>
          </cell>
        </row>
      </sheetData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  <sheetName val="Summary_Cash_Flow17"/>
      <sheetName val="PV_Table17"/>
      <sheetName val="Expanded_Cash_Flow17"/>
      <sheetName val="Pre-Tax_Cash_Flow17"/>
      <sheetName val="Government_Take_Cash_Flow17"/>
      <sheetName val="Standard_Cash_Flow17"/>
      <sheetName val="Company_Corporation_Tax17"/>
      <sheetName val="Company_Special_Tax17"/>
      <sheetName val="Field_Interests17"/>
      <sheetName val="Company_Offsets17"/>
      <sheetName val="Summary_Valuation17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3">
          <cell r="C3">
            <v>0.36499999999999999</v>
          </cell>
        </row>
      </sheetData>
      <sheetData sheetId="50">
        <row r="1">
          <cell r="C1" t="str">
            <v>Fortum</v>
          </cell>
        </row>
      </sheetData>
      <sheetData sheetId="51">
        <row r="1">
          <cell r="C1" t="str">
            <v>Fortum</v>
          </cell>
        </row>
      </sheetData>
      <sheetData sheetId="52">
        <row r="1">
          <cell r="C1" t="str">
            <v>Fortum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1">
          <cell r="C1" t="str">
            <v>Fortum</v>
          </cell>
        </row>
      </sheetData>
      <sheetData sheetId="62">
        <row r="1">
          <cell r="C1" t="str">
            <v>Fortum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>
        <row r="1">
          <cell r="C1" t="str">
            <v>Fortum</v>
          </cell>
        </row>
      </sheetData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  <sheetData sheetId="205">
        <row r="1">
          <cell r="C1" t="str">
            <v>Fortum</v>
          </cell>
        </row>
      </sheetData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  <sheetName val="AWARDED_(2)6"/>
      <sheetName val="NOT_AWARDED_6"/>
      <sheetName val="BUDGET_VS_COMMITMENT_6"/>
      <sheetName val="For_Weekly_highlight_6"/>
      <sheetName val="2004_COMMITMENTS_6"/>
      <sheetName val="EC_Project6"/>
      <sheetName val="WALKER_Q_6"/>
      <sheetName val="YEKINI_M_6"/>
      <sheetName val="LIFTING_EQUIP_INSPECTN6"/>
      <sheetName val="CD_CA_Activities6"/>
      <sheetName val="approved_CD_CA_2004_budget6"/>
      <sheetName val="Contract_Staff_Salaries6"/>
      <sheetName val="Budget_2004_$2_0bn6"/>
      <sheetName val="Budget_2004@_$2_3bn6"/>
      <sheetName val="Input_16"/>
      <sheetName val="Input_36"/>
      <sheetName val="2004_Commitment6"/>
      <sheetName val="AWARDED_(2)4"/>
      <sheetName val="NOT_AWARDED_4"/>
      <sheetName val="BUDGET_VS_COMMITMENT_4"/>
      <sheetName val="For_Weekly_highlight_4"/>
      <sheetName val="2004_COMMITMENTS_4"/>
      <sheetName val="EC_Project4"/>
      <sheetName val="WALKER_Q_4"/>
      <sheetName val="YEKINI_M_4"/>
      <sheetName val="LIFTING_EQUIP_INSPECTN4"/>
      <sheetName val="CD_CA_Activities4"/>
      <sheetName val="approved_CD_CA_2004_budget4"/>
      <sheetName val="Contract_Staff_Salaries4"/>
      <sheetName val="Budget_2004_$2_0bn4"/>
      <sheetName val="Budget_2004@_$2_3bn4"/>
      <sheetName val="Input_14"/>
      <sheetName val="Input_34"/>
      <sheetName val="2004_Commitment4"/>
      <sheetName val="AWARDED_(2)5"/>
      <sheetName val="NOT_AWARDED_5"/>
      <sheetName val="BUDGET_VS_COMMITMENT_5"/>
      <sheetName val="For_Weekly_highlight_5"/>
      <sheetName val="2004_COMMITMENTS_5"/>
      <sheetName val="EC_Project5"/>
      <sheetName val="WALKER_Q_5"/>
      <sheetName val="YEKINI_M_5"/>
      <sheetName val="LIFTING_EQUIP_INSPECTN5"/>
      <sheetName val="CD_CA_Activities5"/>
      <sheetName val="approved_CD_CA_2004_budget5"/>
      <sheetName val="Contract_Staff_Salaries5"/>
      <sheetName val="Budget_2004_$2_0bn5"/>
      <sheetName val="Budget_2004@_$2_3bn5"/>
      <sheetName val="Input_15"/>
      <sheetName val="Input_35"/>
      <sheetName val="2004_Commitment5"/>
      <sheetName val="AWARDED_(2)7"/>
      <sheetName val="NOT_AWARDED_7"/>
      <sheetName val="BUDGET_VS_COMMITMENT_7"/>
      <sheetName val="For_Weekly_highlight_7"/>
      <sheetName val="2004_COMMITMENTS_7"/>
      <sheetName val="EC_Project7"/>
      <sheetName val="WALKER_Q_7"/>
      <sheetName val="YEKINI_M_7"/>
      <sheetName val="LIFTING_EQUIP_INSPECTN7"/>
      <sheetName val="CD_CA_Activities7"/>
      <sheetName val="approved_CD_CA_2004_budget7"/>
      <sheetName val="Contract_Staff_Salaries7"/>
      <sheetName val="Budget_2004_$2_0bn7"/>
      <sheetName val="Budget_2004@_$2_3bn7"/>
      <sheetName val="Input_17"/>
      <sheetName val="Input_37"/>
      <sheetName val="2004_Commitment7"/>
      <sheetName val="AWARDED_(2)8"/>
      <sheetName val="NOT_AWARDED_8"/>
      <sheetName val="BUDGET_VS_COMMITMENT_8"/>
      <sheetName val="For_Weekly_highlight_8"/>
      <sheetName val="2004_COMMITMENTS_8"/>
      <sheetName val="EC_Project8"/>
      <sheetName val="WALKER_Q_8"/>
      <sheetName val="YEKINI_M_8"/>
      <sheetName val="LIFTING_EQUIP_INSPECTN8"/>
      <sheetName val="CD_CA_Activities8"/>
      <sheetName val="approved_CD_CA_2004_budget8"/>
      <sheetName val="Contract_Staff_Salaries8"/>
      <sheetName val="Budget_2004_$2_0bn8"/>
      <sheetName val="Budget_2004@_$2_3bn8"/>
      <sheetName val="Input_18"/>
      <sheetName val="Input_38"/>
      <sheetName val="2004_Commitment8"/>
      <sheetName val="AWARDED_(2)9"/>
      <sheetName val="NOT_AWARDED_9"/>
      <sheetName val="BUDGET_VS_COMMITMENT_9"/>
      <sheetName val="For_Weekly_highlight_9"/>
      <sheetName val="2004_COMMITMENTS_9"/>
      <sheetName val="EC_Project9"/>
      <sheetName val="WALKER_Q_9"/>
      <sheetName val="YEKINI_M_9"/>
      <sheetName val="LIFTING_EQUIP_INSPECTN9"/>
      <sheetName val="CD_CA_Activities9"/>
      <sheetName val="approved_CD_CA_2004_budget9"/>
      <sheetName val="Contract_Staff_Salaries9"/>
      <sheetName val="Budget_2004_$2_0bn9"/>
      <sheetName val="Budget_2004@_$2_3bn9"/>
      <sheetName val="Input_19"/>
      <sheetName val="Input_39"/>
      <sheetName val="2004_Commitment9"/>
      <sheetName val="Analysis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>
        <row r="5">
          <cell r="A5" t="str">
            <v>Ark Towers Facilities Mtce &amp; Tea services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>
        <row r="5">
          <cell r="A5" t="str">
            <v>Ark Towers Facilities Mtce &amp; Tea services</v>
          </cell>
        </row>
      </sheetData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>
        <row r="5">
          <cell r="A5" t="str">
            <v>Ark Towers Facilities Mtce &amp; Tea services</v>
          </cell>
        </row>
      </sheetData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>
        <row r="5">
          <cell r="A5" t="str">
            <v>Ark Towers Facilities Mtce &amp; Tea services</v>
          </cell>
        </row>
      </sheetData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2"/>
      <sheetName val="Budget_Data2"/>
      <sheetName val="Exp_List2"/>
      <sheetName val="AWARDED_(2)2"/>
      <sheetName val="Mapping_Fields_to_AGG_node3"/>
      <sheetName val="Budget_Data3"/>
      <sheetName val="Exp_List3"/>
      <sheetName val="AWARDED_(2)3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  <sheetName val="Mapping_Fields_to_AGG_node10"/>
      <sheetName val="Budget_Data10"/>
      <sheetName val="Exp_List10"/>
      <sheetName val="AWARDED_(2)10"/>
      <sheetName val="Well Test Shee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CAPEX_OPEX_Summary6"/>
      <sheetName val="Budget,_Actual,_LEE_&amp;_Commitmt6"/>
      <sheetName val="DETAILED_OPEX_AUG2002-correct6"/>
      <sheetName val="CAPEX_DETAILS6"/>
      <sheetName val="Budget,_LEE_&amp;_Commitments6"/>
      <sheetName val="CAPEX_OPEX_Summary4"/>
      <sheetName val="Budget,_Actual,_LEE_&amp;_Commitmt4"/>
      <sheetName val="DETAILED_OPEX_AUG2002-correct4"/>
      <sheetName val="CAPEX_DETAILS4"/>
      <sheetName val="Budget,_LEE_&amp;_Commitments4"/>
      <sheetName val="CAPEX_OPEX_Summary5"/>
      <sheetName val="Budget,_Actual,_LEE_&amp;_Commitmt5"/>
      <sheetName val="DETAILED_OPEX_AUG2002-correct5"/>
      <sheetName val="CAPEX_DETAILS5"/>
      <sheetName val="Budget,_LEE_&amp;_Commitments5"/>
      <sheetName val="CAPEX_OPEX_Summary7"/>
      <sheetName val="Budget,_Actual,_LEE_&amp;_Commitmt7"/>
      <sheetName val="DETAILED_OPEX_AUG2002-correct7"/>
      <sheetName val="CAPEX_DETAILS7"/>
      <sheetName val="Budget,_LEE_&amp;_Commitments7"/>
      <sheetName val="CAPEX_OPEX_Summary8"/>
      <sheetName val="Budget,_Actual,_LEE_&amp;_Commitmt8"/>
      <sheetName val="DETAILED_OPEX_AUG2002-correct8"/>
      <sheetName val="CAPEX_DETAILS8"/>
      <sheetName val="Budget,_LEE_&amp;_Commitments8"/>
      <sheetName val="CAPEX_OPEX_Summary9"/>
      <sheetName val="Budget,_Actual,_LEE_&amp;_Commitmt9"/>
      <sheetName val="DETAILED_OPEX_AUG2002-correct9"/>
      <sheetName val="CAPEX_DETAILS9"/>
      <sheetName val="Budget,_LEE_&amp;_Commitments9"/>
      <sheetName val="CAPEX_OPEX_Summary10"/>
      <sheetName val="Budget,_Actual,_LEE_&amp;_Commitm10"/>
      <sheetName val="DETAILED_OPEX_AUG2002-correct10"/>
      <sheetName val="CAPEX_DETAILS10"/>
      <sheetName val="Budget,_LEE_&amp;_Commitments10"/>
      <sheetName val="Economics"/>
      <sheetName val="Jul-99(1)"/>
      <sheetName val="CAPEX_OPEX_Summary14"/>
      <sheetName val="Budget,_Actual,_LEE_&amp;_Commitm14"/>
      <sheetName val="DETAILED_OPEX_AUG2002-correct14"/>
      <sheetName val="CAPEX_DETAILS14"/>
      <sheetName val="Budget,_LEE_&amp;_Commitments14"/>
      <sheetName val="CAPEX_OPEX_Summary12"/>
      <sheetName val="Budget,_Actual,_LEE_&amp;_Commitm12"/>
      <sheetName val="DETAILED_OPEX_AUG2002-correct12"/>
      <sheetName val="CAPEX_DETAILS12"/>
      <sheetName val="Budget,_LEE_&amp;_Commitments12"/>
      <sheetName val="CAPEX_OPEX_Summary11"/>
      <sheetName val="Budget,_Actual,_LEE_&amp;_Commitm11"/>
      <sheetName val="DETAILED_OPEX_AUG2002-correct11"/>
      <sheetName val="CAPEX_DETAILS11"/>
      <sheetName val="Budget,_LEE_&amp;_Commitments11"/>
      <sheetName val="CAPEX_OPEX_Summary13"/>
      <sheetName val="Budget,_Actual,_LEE_&amp;_Commitm13"/>
      <sheetName val="DETAILED_OPEX_AUG2002-correct13"/>
      <sheetName val="CAPEX_DETAILS13"/>
      <sheetName val="Budget,_LEE_&amp;_Commitments13"/>
      <sheetName val="CAPEX_OPEX_Summary15"/>
      <sheetName val="Budget,_Actual,_LEE_&amp;_Commitm15"/>
      <sheetName val="DETAILED_OPEX_AUG2002-correct15"/>
      <sheetName val="CAPEX_DETAILS15"/>
      <sheetName val="Budget,_LEE_&amp;_Commitments15"/>
      <sheetName val="CAPEX_OPEX_Summary16"/>
      <sheetName val="Budget,_Actual,_LEE_&amp;_Commitm16"/>
      <sheetName val="DETAILED_OPEX_AUG2002-correct16"/>
      <sheetName val="CAPEX_DETAILS16"/>
      <sheetName val="Budget,_LEE_&amp;_Commitments16"/>
      <sheetName val="Currency Sheet"/>
      <sheetName val="Units of Measure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>
        <row r="7">
          <cell r="A7" t="str">
            <v>Air Transport Logistics</v>
          </cell>
        </row>
      </sheetData>
      <sheetData sheetId="3">
        <row r="9">
          <cell r="B9" t="str">
            <v>Business Travel (Local)</v>
          </cell>
        </row>
      </sheetData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7">
          <cell r="A7" t="str">
            <v>Air Transport Logistics</v>
          </cell>
        </row>
      </sheetData>
      <sheetData sheetId="9">
        <row r="7">
          <cell r="A7" t="str">
            <v>Air Transport Logistics</v>
          </cell>
        </row>
      </sheetData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7">
          <cell r="A7" t="str">
            <v>Air Transport Logistics</v>
          </cell>
        </row>
      </sheetData>
      <sheetData sheetId="14">
        <row r="7">
          <cell r="A7" t="str">
            <v>Air Transport Logistics</v>
          </cell>
        </row>
      </sheetData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>
        <row r="7">
          <cell r="A7" t="str">
            <v>Air Transport Logistics</v>
          </cell>
        </row>
      </sheetData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>
        <row r="7">
          <cell r="A7" t="str">
            <v>Air Transport Logistics</v>
          </cell>
        </row>
      </sheetData>
      <sheetData sheetId="26">
        <row r="7">
          <cell r="A7" t="str">
            <v>Air Transport Logistics</v>
          </cell>
        </row>
      </sheetData>
      <sheetData sheetId="27">
        <row r="7">
          <cell r="A7" t="str">
            <v>Air Transport Logistics</v>
          </cell>
        </row>
      </sheetData>
      <sheetData sheetId="28">
        <row r="9">
          <cell r="B9" t="str">
            <v>Business Travel (Local)</v>
          </cell>
        </row>
      </sheetData>
      <sheetData sheetId="29"/>
      <sheetData sheetId="30"/>
      <sheetData sheetId="31"/>
      <sheetData sheetId="32">
        <row r="7">
          <cell r="A7" t="str">
            <v>Air Transport Logistics</v>
          </cell>
        </row>
      </sheetData>
      <sheetData sheetId="33">
        <row r="9">
          <cell r="B9" t="str">
            <v>Business Travel (Local)</v>
          </cell>
        </row>
      </sheetData>
      <sheetData sheetId="34"/>
      <sheetData sheetId="35"/>
      <sheetData sheetId="36">
        <row r="7">
          <cell r="A7" t="str">
            <v>Air Transport Logistics</v>
          </cell>
        </row>
      </sheetData>
      <sheetData sheetId="37">
        <row r="7">
          <cell r="A7" t="str">
            <v>Air Transport Logistics</v>
          </cell>
        </row>
      </sheetData>
      <sheetData sheetId="38">
        <row r="9">
          <cell r="B9" t="str">
            <v>Business Travel (Local)</v>
          </cell>
        </row>
      </sheetData>
      <sheetData sheetId="39"/>
      <sheetData sheetId="40"/>
      <sheetData sheetId="41"/>
      <sheetData sheetId="42">
        <row r="7">
          <cell r="A7" t="str">
            <v>Air Transport Logistics</v>
          </cell>
        </row>
      </sheetData>
      <sheetData sheetId="43">
        <row r="9">
          <cell r="B9" t="str">
            <v>Business Travel (Local)</v>
          </cell>
        </row>
      </sheetData>
      <sheetData sheetId="44"/>
      <sheetData sheetId="45"/>
      <sheetData sheetId="46">
        <row r="7">
          <cell r="A7" t="str">
            <v>Air Transport Logistics</v>
          </cell>
        </row>
      </sheetData>
      <sheetData sheetId="47">
        <row r="7">
          <cell r="A7" t="str">
            <v>Air Transport Logistics</v>
          </cell>
        </row>
      </sheetData>
      <sheetData sheetId="48">
        <row r="9">
          <cell r="B9" t="str">
            <v>Business Travel (Local)</v>
          </cell>
        </row>
      </sheetData>
      <sheetData sheetId="49"/>
      <sheetData sheetId="50"/>
      <sheetData sheetId="51">
        <row r="7">
          <cell r="A7" t="str">
            <v>Air Transport Logistics</v>
          </cell>
        </row>
      </sheetData>
      <sheetData sheetId="52">
        <row r="7">
          <cell r="A7" t="str">
            <v>Air Transport Logistics</v>
          </cell>
        </row>
      </sheetData>
      <sheetData sheetId="53">
        <row r="9">
          <cell r="B9" t="str">
            <v>Business Travel (Local)</v>
          </cell>
        </row>
      </sheetData>
      <sheetData sheetId="54"/>
      <sheetData sheetId="55"/>
      <sheetData sheetId="56">
        <row r="7">
          <cell r="A7" t="str">
            <v>Air Transport Logistics</v>
          </cell>
        </row>
      </sheetData>
      <sheetData sheetId="57">
        <row r="7">
          <cell r="A7" t="str">
            <v>Air Transport Logistics</v>
          </cell>
        </row>
      </sheetData>
      <sheetData sheetId="58">
        <row r="9">
          <cell r="B9" t="str">
            <v>Business Travel (Local)</v>
          </cell>
        </row>
      </sheetData>
      <sheetData sheetId="59"/>
      <sheetData sheetId="60"/>
      <sheetData sheetId="61"/>
      <sheetData sheetId="62" refreshError="1"/>
      <sheetData sheetId="63" refreshError="1"/>
      <sheetData sheetId="64">
        <row r="7">
          <cell r="A7" t="str">
            <v>Air Transport Logistics</v>
          </cell>
        </row>
      </sheetData>
      <sheetData sheetId="65">
        <row r="9">
          <cell r="B9" t="str">
            <v>Business Travel (Local)</v>
          </cell>
        </row>
      </sheetData>
      <sheetData sheetId="66"/>
      <sheetData sheetId="67"/>
      <sheetData sheetId="68"/>
      <sheetData sheetId="69">
        <row r="7">
          <cell r="A7" t="str">
            <v>Air Transport Logistics</v>
          </cell>
        </row>
      </sheetData>
      <sheetData sheetId="70">
        <row r="9">
          <cell r="B9" t="str">
            <v>Business Travel (Local)</v>
          </cell>
        </row>
      </sheetData>
      <sheetData sheetId="71"/>
      <sheetData sheetId="72"/>
      <sheetData sheetId="73"/>
      <sheetData sheetId="74">
        <row r="7">
          <cell r="A7" t="str">
            <v>Air Transport Logistics</v>
          </cell>
        </row>
      </sheetData>
      <sheetData sheetId="75">
        <row r="9">
          <cell r="B9" t="str">
            <v>Business Travel (Local)</v>
          </cell>
        </row>
      </sheetData>
      <sheetData sheetId="76"/>
      <sheetData sheetId="77"/>
      <sheetData sheetId="78"/>
      <sheetData sheetId="79">
        <row r="7">
          <cell r="A7" t="str">
            <v>Air Transport Logistics</v>
          </cell>
        </row>
      </sheetData>
      <sheetData sheetId="80">
        <row r="9">
          <cell r="B9" t="str">
            <v>Business Travel (Local)</v>
          </cell>
        </row>
      </sheetData>
      <sheetData sheetId="81"/>
      <sheetData sheetId="82"/>
      <sheetData sheetId="83"/>
      <sheetData sheetId="84">
        <row r="7">
          <cell r="A7" t="str">
            <v>Air Transport Logistics</v>
          </cell>
        </row>
      </sheetData>
      <sheetData sheetId="85">
        <row r="9">
          <cell r="B9" t="str">
            <v>Business Travel (Local)</v>
          </cell>
        </row>
      </sheetData>
      <sheetData sheetId="86"/>
      <sheetData sheetId="87"/>
      <sheetData sheetId="88"/>
      <sheetData sheetId="89">
        <row r="7">
          <cell r="A7" t="str">
            <v>Air Transport Logistics</v>
          </cell>
        </row>
      </sheetData>
      <sheetData sheetId="90">
        <row r="9">
          <cell r="B9" t="str">
            <v>Business Travel (Local)</v>
          </cell>
        </row>
      </sheetData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Sheet1_(2)6"/>
      <sheetName val="Budget,_LEE_&amp;_Commitments6"/>
      <sheetName val="Sheet1_(2)4"/>
      <sheetName val="Budget,_LEE_&amp;_Commitments4"/>
      <sheetName val="Sheet1_(2)5"/>
      <sheetName val="Budget,_LEE_&amp;_Commitments5"/>
      <sheetName val="Sheet1_(2)7"/>
      <sheetName val="Budget,_LEE_&amp;_Commitments7"/>
      <sheetName val="Sheet1_(2)8"/>
      <sheetName val="Budget,_LEE_&amp;_Commitments8"/>
      <sheetName val="Sheet1_(2)9"/>
      <sheetName val="Budget,_LEE_&amp;_Commitments9"/>
      <sheetName val="WTR"/>
      <sheetName val="Sheet1_(2)10"/>
      <sheetName val="Budget,_LEE_&amp;_Commitments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1"/>
      <sheetName val="Automated_Balance_Sheet1"/>
      <sheetName val="Assoc_Coy_PMaster_Data1"/>
      <sheetName val="Group_Coy_PMaster_Data1"/>
      <sheetName val="Automated_Profit_&amp;_Loss1"/>
      <sheetName val="Automated_Cashflow1"/>
      <sheetName val="Auto_Volumes_and_Supplementary1"/>
      <sheetName val="Data_Entry"/>
      <sheetName val="Automated_Balance_Sheet"/>
      <sheetName val="Assoc_Coy_PMaster_Data"/>
      <sheetName val="Group_Coy_PMaster_Data"/>
      <sheetName val="Automated_Profit_&amp;_Loss"/>
      <sheetName val="Automated_Cashflow"/>
      <sheetName val="Auto_Volumes_and_Supplementary"/>
      <sheetName val="Sheet1"/>
      <sheetName val="Data_Entry3"/>
      <sheetName val="Automated_Profit_&amp;_Loss3"/>
      <sheetName val="Automated_Balance_Sheet3"/>
      <sheetName val="Automated_Cashflow3"/>
      <sheetName val="Auto_Volumes_and_Supplementary3"/>
      <sheetName val="Assoc_Coy_PMaster_Data3"/>
      <sheetName val="Group_Coy_PMaster_Data3"/>
      <sheetName val="Data_Entry2"/>
      <sheetName val="Automated_Profit_&amp;_Loss2"/>
      <sheetName val="Automated_Balance_Sheet2"/>
      <sheetName val="Automated_Cashflow2"/>
      <sheetName val="Auto_Volumes_and_Supplementary2"/>
      <sheetName val="Assoc_Coy_PMaster_Data2"/>
      <sheetName val="Group_Coy_PMaster_Data2"/>
      <sheetName val="Data_Entry4"/>
      <sheetName val="Automated_Profit_&amp;_Loss4"/>
      <sheetName val="Automated_Balance_Sheet4"/>
      <sheetName val="Automated_Cashflow4"/>
      <sheetName val="Auto_Volumes_and_Supplementary4"/>
      <sheetName val="Assoc_Coy_PMaster_Data4"/>
      <sheetName val="Group_Coy_PMaster_Data4"/>
      <sheetName val="Data_Entry5"/>
      <sheetName val="Automated_Profit_&amp;_Loss5"/>
      <sheetName val="Automated_Balance_Sheet5"/>
      <sheetName val="Automated_Cashflow5"/>
      <sheetName val="Auto_Volumes_and_Supplementary5"/>
      <sheetName val="Assoc_Coy_PMaster_Data5"/>
      <sheetName val="Group_Coy_PMaster_Data5"/>
      <sheetName val="Data_Entry6"/>
      <sheetName val="Automated_Profit_&amp;_Loss6"/>
      <sheetName val="Automated_Balance_Sheet6"/>
      <sheetName val="Automated_Cashflow6"/>
      <sheetName val="Auto_Volumes_and_Supplementary6"/>
      <sheetName val="Assoc_Coy_PMaster_Data6"/>
      <sheetName val="Group_Coy_PMaster_Data6"/>
      <sheetName val="Data_Entry7"/>
      <sheetName val="Automated_Profit_&amp;_Loss7"/>
      <sheetName val="Automated_Balance_Sheet7"/>
      <sheetName val="Automated_Cashflow7"/>
      <sheetName val="Auto_Volumes_and_Supplementary7"/>
      <sheetName val="Assoc_Coy_PMaster_Data7"/>
      <sheetName val="Group_Coy_PMaster_Data7"/>
      <sheetName val="Data_Entry8"/>
      <sheetName val="Automated_Profit_&amp;_Loss8"/>
      <sheetName val="Automated_Balance_Sheet8"/>
      <sheetName val="Automated_Cashflow8"/>
      <sheetName val="Auto_Volumes_and_Supplementary8"/>
      <sheetName val="Assoc_Coy_PMaster_Data8"/>
      <sheetName val="Group_Coy_PMaster_Data8"/>
      <sheetName val="Group_Coy_PMaster_Data9"/>
      <sheetName val="Automated_Profit_&amp;_Loss9"/>
      <sheetName val="Data_Entry9"/>
      <sheetName val="Assoc_Coy_PMaster_Data9"/>
      <sheetName val="Automated_Balance_Sheet9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>
        <row r="6">
          <cell r="D6">
            <v>0</v>
          </cell>
        </row>
      </sheetData>
      <sheetData sheetId="16">
        <row r="6">
          <cell r="D6">
            <v>0</v>
          </cell>
        </row>
      </sheetData>
      <sheetData sheetId="17">
        <row r="6">
          <cell r="D6">
            <v>0</v>
          </cell>
        </row>
      </sheetData>
      <sheetData sheetId="18">
        <row r="6">
          <cell r="D6">
            <v>0</v>
          </cell>
        </row>
      </sheetData>
      <sheetData sheetId="19">
        <row r="6">
          <cell r="D6">
            <v>0</v>
          </cell>
        </row>
      </sheetData>
      <sheetData sheetId="20">
        <row r="6">
          <cell r="D6">
            <v>0</v>
          </cell>
        </row>
      </sheetData>
      <sheetData sheetId="21">
        <row r="6">
          <cell r="D6">
            <v>0</v>
          </cell>
        </row>
      </sheetData>
      <sheetData sheetId="22">
        <row r="6">
          <cell r="D6">
            <v>0</v>
          </cell>
        </row>
      </sheetData>
      <sheetData sheetId="23">
        <row r="6">
          <cell r="D6">
            <v>0</v>
          </cell>
        </row>
      </sheetData>
      <sheetData sheetId="24">
        <row r="6">
          <cell r="D6">
            <v>0</v>
          </cell>
        </row>
      </sheetData>
      <sheetData sheetId="25">
        <row r="6">
          <cell r="D6">
            <v>0</v>
          </cell>
        </row>
      </sheetData>
      <sheetData sheetId="26" refreshError="1"/>
      <sheetData sheetId="27">
        <row r="6">
          <cell r="D6">
            <v>0</v>
          </cell>
        </row>
      </sheetData>
      <sheetData sheetId="28">
        <row r="6">
          <cell r="D6">
            <v>0</v>
          </cell>
        </row>
      </sheetData>
      <sheetData sheetId="29">
        <row r="6">
          <cell r="D6">
            <v>0</v>
          </cell>
        </row>
      </sheetData>
      <sheetData sheetId="30">
        <row r="6">
          <cell r="D6">
            <v>0</v>
          </cell>
        </row>
      </sheetData>
      <sheetData sheetId="31">
        <row r="6">
          <cell r="D6">
            <v>0</v>
          </cell>
        </row>
      </sheetData>
      <sheetData sheetId="32">
        <row r="6">
          <cell r="D6">
            <v>0</v>
          </cell>
        </row>
      </sheetData>
      <sheetData sheetId="33">
        <row r="6">
          <cell r="D6">
            <v>0</v>
          </cell>
        </row>
      </sheetData>
      <sheetData sheetId="34">
        <row r="6">
          <cell r="D6">
            <v>0</v>
          </cell>
        </row>
      </sheetData>
      <sheetData sheetId="35">
        <row r="6">
          <cell r="D6">
            <v>0</v>
          </cell>
        </row>
      </sheetData>
      <sheetData sheetId="36">
        <row r="6">
          <cell r="D6">
            <v>0</v>
          </cell>
        </row>
      </sheetData>
      <sheetData sheetId="37"/>
      <sheetData sheetId="38"/>
      <sheetData sheetId="39"/>
      <sheetData sheetId="40">
        <row r="6">
          <cell r="D6">
            <v>0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  <sheetName val="Accrual_oct032"/>
      <sheetName val="Oct_trans2"/>
      <sheetName val="lagbrt10_(3)2"/>
      <sheetName val="estgl10_(3)2"/>
      <sheetName val="Accrual_oct033"/>
      <sheetName val="Oct_trans3"/>
      <sheetName val="lagbrt10_(3)3"/>
      <sheetName val="estgl10_(3)3"/>
      <sheetName val="Accrual_oct036"/>
      <sheetName val="Oct_trans6"/>
      <sheetName val="lagbrt10_(3)6"/>
      <sheetName val="estgl10_(3)6"/>
      <sheetName val="Accrual_oct034"/>
      <sheetName val="Oct_trans4"/>
      <sheetName val="lagbrt10_(3)4"/>
      <sheetName val="estgl10_(3)4"/>
      <sheetName val="Accrual_oct035"/>
      <sheetName val="Oct_trans5"/>
      <sheetName val="lagbrt10_(3)5"/>
      <sheetName val="estgl10_(3)5"/>
      <sheetName val="Accrual_oct037"/>
      <sheetName val="Oct_trans7"/>
      <sheetName val="lagbrt10_(3)7"/>
      <sheetName val="estgl10_(3)7"/>
      <sheetName val="Accrual_oct038"/>
      <sheetName val="Oct_trans8"/>
      <sheetName val="lagbrt10_(3)8"/>
      <sheetName val="estgl10_(3)8"/>
      <sheetName val="Accrual_oct039"/>
      <sheetName val="Oct_trans9"/>
      <sheetName val="lagbrt10_(3)9"/>
      <sheetName val="estgl10_(3)9"/>
      <sheetName val="Accrual_oct0310"/>
      <sheetName val="Oct_trans10"/>
      <sheetName val="lagbrt10_(3)10"/>
      <sheetName val="estgl10_(3)10"/>
      <sheetName val="Erha reconciliation"/>
      <sheetName val="Tax Provision"/>
      <sheetName val="Accrual_oct0314"/>
      <sheetName val="Oct_trans14"/>
      <sheetName val="lagbrt10_(3)14"/>
      <sheetName val="estgl10_(3)14"/>
      <sheetName val="Accrual_oct0312"/>
      <sheetName val="Oct_trans12"/>
      <sheetName val="lagbrt10_(3)12"/>
      <sheetName val="estgl10_(3)12"/>
      <sheetName val="Accrual_oct0311"/>
      <sheetName val="Oct_trans11"/>
      <sheetName val="lagbrt10_(3)11"/>
      <sheetName val="estgl10_(3)11"/>
      <sheetName val="Accrual_oct0313"/>
      <sheetName val="Oct_trans13"/>
      <sheetName val="lagbrt10_(3)13"/>
      <sheetName val="estgl10_(3)13"/>
      <sheetName val="Accrual_oct0315"/>
      <sheetName val="Oct_trans15"/>
      <sheetName val="lagbrt10_(3)15"/>
      <sheetName val="estgl10_(3)15"/>
      <sheetName val="Accrual_oct0316"/>
      <sheetName val="Oct_trans16"/>
      <sheetName val="lagbrt10_(3)16"/>
      <sheetName val="estgl10_(3)16"/>
      <sheetName val="Erha_reconciliation1"/>
      <sheetName val="Tax_Provision1"/>
      <sheetName val="Erha_reconciliation"/>
      <sheetName val="Tax_Provisi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2005_source_curr6"/>
      <sheetName val="PAO_OPEX_BUDGET_(2)6"/>
      <sheetName val="PAO_OPEX_BUDGET6"/>
      <sheetName val="GPO_OPEX_BUDGET6"/>
      <sheetName val="PSO_OPEX_BUDGET6"/>
      <sheetName val="PLO_OPEX_BUDGET6"/>
      <sheetName val="PLO_CAPEX_BUDGET_6"/>
      <sheetName val="PAO_CAPEX_BUDGET_6"/>
      <sheetName val="Capital_Allowance6"/>
      <sheetName val="Input_Validation_Lists6"/>
      <sheetName val="TARIFF_DATA6"/>
      <sheetName val="2005_source_curr4"/>
      <sheetName val="PAO_OPEX_BUDGET_(2)4"/>
      <sheetName val="PAO_OPEX_BUDGET4"/>
      <sheetName val="GPO_OPEX_BUDGET4"/>
      <sheetName val="PSO_OPEX_BUDGET4"/>
      <sheetName val="PLO_OPEX_BUDGET4"/>
      <sheetName val="PLO_CAPEX_BUDGET_4"/>
      <sheetName val="PAO_CAPEX_BUDGET_4"/>
      <sheetName val="Capital_Allowance4"/>
      <sheetName val="Input_Validation_Lists4"/>
      <sheetName val="TARIFF_DATA4"/>
      <sheetName val="2005_source_curr5"/>
      <sheetName val="PAO_OPEX_BUDGET_(2)5"/>
      <sheetName val="PAO_OPEX_BUDGET5"/>
      <sheetName val="GPO_OPEX_BUDGET5"/>
      <sheetName val="PSO_OPEX_BUDGET5"/>
      <sheetName val="PLO_OPEX_BUDGET5"/>
      <sheetName val="PLO_CAPEX_BUDGET_5"/>
      <sheetName val="PAO_CAPEX_BUDGET_5"/>
      <sheetName val="Capital_Allowance5"/>
      <sheetName val="Input_Validation_Lists5"/>
      <sheetName val="TARIFF_DATA5"/>
      <sheetName val="2005_source_curr7"/>
      <sheetName val="PAO_OPEX_BUDGET_(2)7"/>
      <sheetName val="PAO_OPEX_BUDGET7"/>
      <sheetName val="GPO_OPEX_BUDGET7"/>
      <sheetName val="PSO_OPEX_BUDGET7"/>
      <sheetName val="PLO_OPEX_BUDGET7"/>
      <sheetName val="PLO_CAPEX_BUDGET_7"/>
      <sheetName val="PAO_CAPEX_BUDGET_7"/>
      <sheetName val="Capital_Allowance7"/>
      <sheetName val="Input_Validation_Lists7"/>
      <sheetName val="TARIFF_DATA7"/>
      <sheetName val="2005_source_curr8"/>
      <sheetName val="PAO_OPEX_BUDGET_(2)8"/>
      <sheetName val="PAO_OPEX_BUDGET8"/>
      <sheetName val="GPO_OPEX_BUDGET8"/>
      <sheetName val="PSO_OPEX_BUDGET8"/>
      <sheetName val="PLO_OPEX_BUDGET8"/>
      <sheetName val="PLO_CAPEX_BUDGET_8"/>
      <sheetName val="PAO_CAPEX_BUDGET_8"/>
      <sheetName val="Capital_Allowance8"/>
      <sheetName val="Input_Validation_Lists8"/>
      <sheetName val="TARIFF_DATA8"/>
      <sheetName val="2005_source_curr9"/>
      <sheetName val="PAO_OPEX_BUDGET_(2)9"/>
      <sheetName val="PAO_OPEX_BUDGET9"/>
      <sheetName val="GPO_OPEX_BUDGET9"/>
      <sheetName val="PSO_OPEX_BUDGET9"/>
      <sheetName val="PLO_OPEX_BUDGET9"/>
      <sheetName val="PLO_CAPEX_BUDGET_9"/>
      <sheetName val="PAO_CAPEX_BUDGET_9"/>
      <sheetName val="Capital_Allowance9"/>
      <sheetName val="Input_Validation_Lists9"/>
      <sheetName val="TARIFF_DATA9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68">
          <cell r="A168" t="str">
            <v>GPO</v>
          </cell>
        </row>
      </sheetData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68">
          <cell r="A168" t="str">
            <v>GPO</v>
          </cell>
        </row>
      </sheetData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68">
          <cell r="A168" t="str">
            <v>GPO</v>
          </cell>
        </row>
      </sheetData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168">
          <cell r="A168" t="str">
            <v>GPO</v>
          </cell>
        </row>
      </sheetData>
      <sheetData sheetId="59">
        <row r="168">
          <cell r="A168" t="str">
            <v>GPO</v>
          </cell>
        </row>
      </sheetData>
      <sheetData sheetId="60">
        <row r="168">
          <cell r="A168" t="str">
            <v>GPO</v>
          </cell>
        </row>
      </sheetData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/>
      <sheetData sheetId="71">
        <row r="168">
          <cell r="A168" t="str">
            <v>GPO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68">
          <cell r="A168" t="str">
            <v>GPO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>
        <row r="168">
          <cell r="A168" t="str">
            <v>GPO</v>
          </cell>
        </row>
      </sheetData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>
        <row r="168">
          <cell r="A168" t="str">
            <v>GPO</v>
          </cell>
        </row>
      </sheetData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>
        <row r="168">
          <cell r="A168" t="str">
            <v>GPO</v>
          </cell>
        </row>
      </sheetData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Project_Data_Input2"/>
      <sheetName val="Project_Data_2"/>
      <sheetName val="Project_Data_Input3"/>
      <sheetName val="Project_Data_3"/>
      <sheetName val="DATA04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  <sheetName val="Project_Data_Input14"/>
      <sheetName val="Project_Data_14"/>
      <sheetName val="Project_Data_Input12"/>
      <sheetName val="Project_Data_12"/>
      <sheetName val="Project_Data_Input11"/>
      <sheetName val="Project_Data_11"/>
      <sheetName val="Project_Data_Input13"/>
      <sheetName val="Project_Data_13"/>
      <sheetName val="Project_Data_Input15"/>
      <sheetName val="Project_Data_15"/>
      <sheetName val="Project_Data_Input16"/>
      <sheetName val="Project_Data_16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  <sheetName val="Within_OD6"/>
      <sheetName val="Invoice_summary6"/>
      <sheetName val="Sheet1_(2)6"/>
      <sheetName val="BASE_DATA6"/>
      <sheetName val="Scorecard_Processing_Days6"/>
      <sheetName val="Scorecard_Payment_Days6"/>
      <sheetName val="Status_At_a_glance6"/>
      <sheetName val="table_data6"/>
      <sheetName val="Payments_Jan-Date6"/>
      <sheetName val="Cancelled_invoices6"/>
      <sheetName val="With_Treasury6"/>
      <sheetName val="Invoices_within_OD6"/>
      <sheetName val="Scorecard_(2)6"/>
      <sheetName val="Invoice_Age_analysis6"/>
      <sheetName val="Project_Data6"/>
      <sheetName val="detail_by_class6"/>
      <sheetName val="Within_OD4"/>
      <sheetName val="Invoice_summary4"/>
      <sheetName val="Sheet1_(2)4"/>
      <sheetName val="BASE_DATA4"/>
      <sheetName val="Scorecard_Processing_Days4"/>
      <sheetName val="Scorecard_Payment_Days4"/>
      <sheetName val="Status_At_a_glance4"/>
      <sheetName val="table_data4"/>
      <sheetName val="Payments_Jan-Date4"/>
      <sheetName val="Cancelled_invoices4"/>
      <sheetName val="With_Treasury4"/>
      <sheetName val="Invoices_within_OD4"/>
      <sheetName val="Scorecard_(2)4"/>
      <sheetName val="Invoice_Age_analysis4"/>
      <sheetName val="Project_Data4"/>
      <sheetName val="detail_by_class4"/>
      <sheetName val="Within_OD5"/>
      <sheetName val="Invoice_summary5"/>
      <sheetName val="Sheet1_(2)5"/>
      <sheetName val="BASE_DATA5"/>
      <sheetName val="Scorecard_Processing_Days5"/>
      <sheetName val="Scorecard_Payment_Days5"/>
      <sheetName val="Status_At_a_glance5"/>
      <sheetName val="table_data5"/>
      <sheetName val="Payments_Jan-Date5"/>
      <sheetName val="Cancelled_invoices5"/>
      <sheetName val="With_Treasury5"/>
      <sheetName val="Invoices_within_OD5"/>
      <sheetName val="Scorecard_(2)5"/>
      <sheetName val="Invoice_Age_analysis5"/>
      <sheetName val="Project_Data5"/>
      <sheetName val="detail_by_class5"/>
      <sheetName val="Within_OD7"/>
      <sheetName val="Invoice_summary7"/>
      <sheetName val="Sheet1_(2)7"/>
      <sheetName val="BASE_DATA7"/>
      <sheetName val="Scorecard_Processing_Days7"/>
      <sheetName val="Scorecard_Payment_Days7"/>
      <sheetName val="Status_At_a_glance7"/>
      <sheetName val="table_data7"/>
      <sheetName val="Payments_Jan-Date7"/>
      <sheetName val="Cancelled_invoices7"/>
      <sheetName val="With_Treasury7"/>
      <sheetName val="Invoices_within_OD7"/>
      <sheetName val="Scorecard_(2)7"/>
      <sheetName val="Invoice_Age_analysis7"/>
      <sheetName val="Project_Data7"/>
      <sheetName val="detail_by_class7"/>
      <sheetName val="Within_OD8"/>
      <sheetName val="Invoice_summary8"/>
      <sheetName val="Sheet1_(2)8"/>
      <sheetName val="BASE_DATA8"/>
      <sheetName val="Scorecard_Processing_Days8"/>
      <sheetName val="Scorecard_Payment_Days8"/>
      <sheetName val="Status_At_a_glance8"/>
      <sheetName val="table_data8"/>
      <sheetName val="Payments_Jan-Date8"/>
      <sheetName val="Cancelled_invoices8"/>
      <sheetName val="With_Treasury8"/>
      <sheetName val="Invoices_within_OD8"/>
      <sheetName val="Scorecard_(2)8"/>
      <sheetName val="Invoice_Age_analysis8"/>
      <sheetName val="Project_Data8"/>
      <sheetName val="detail_by_class8"/>
      <sheetName val="Within_OD9"/>
      <sheetName val="Invoice_summary9"/>
      <sheetName val="Sheet1_(2)9"/>
      <sheetName val="BASE_DATA9"/>
      <sheetName val="Scorecard_Processing_Days9"/>
      <sheetName val="Scorecard_Payment_Days9"/>
      <sheetName val="Status_At_a_glance9"/>
      <sheetName val="table_data9"/>
      <sheetName val="Payments_Jan-Date9"/>
      <sheetName val="Cancelled_invoices9"/>
      <sheetName val="With_Treasury9"/>
      <sheetName val="Invoices_within_OD9"/>
      <sheetName val="Scorecard_(2)9"/>
      <sheetName val="Invoice_Age_analysis9"/>
      <sheetName val="Project_Data9"/>
      <sheetName val="detail_by_class9"/>
      <sheetName val="BASE_DATA10"/>
      <sheetName val="Within_OD10"/>
      <sheetName val="Invoice_summary10"/>
      <sheetName val="Sheet1_(2)10"/>
      <sheetName val="Scorecard_Processing_Days10"/>
      <sheetName val="Scorecard_Payment_Days10"/>
      <sheetName val="Status_At_a_glance10"/>
      <sheetName val="table_data10"/>
      <sheetName val="Payments_Jan-Date10"/>
      <sheetName val="Cancelled_invoices10"/>
      <sheetName val="With_Treasury10"/>
      <sheetName val="Invoices_within_OD10"/>
      <sheetName val="Scorecard_(2)10"/>
      <sheetName val="Invoice_Age_analysis10"/>
      <sheetName val="Project_Data10"/>
      <sheetName val="detail_by_class10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2">
          <cell r="A2" t="str">
            <v>At Bank</v>
          </cell>
        </row>
      </sheetData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>
        <row r="2">
          <cell r="A2" t="str">
            <v>At Bank</v>
          </cell>
        </row>
      </sheetData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>
        <row r="2">
          <cell r="A2" t="str">
            <v>At Bank</v>
          </cell>
        </row>
      </sheetData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>
        <row r="2">
          <cell r="A2" t="str">
            <v>At Bank</v>
          </cell>
        </row>
      </sheetData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>
        <row r="2">
          <cell r="A2" t="str">
            <v>At Bank</v>
          </cell>
        </row>
      </sheetData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2">
          <cell r="A2" t="str">
            <v>At Bank</v>
          </cell>
        </row>
      </sheetData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  <sheetName val="Budget_Data_SAP14"/>
      <sheetName val="BASE_DATA14"/>
      <sheetName val="Budget_Data_SAP12"/>
      <sheetName val="BASE_DATA12"/>
      <sheetName val="Budget_Data_SAP11"/>
      <sheetName val="BASE_DATA11"/>
      <sheetName val="Budget_Data_SAP13"/>
      <sheetName val="BASE_DATA13"/>
      <sheetName val="Budget_Data_SAP15"/>
      <sheetName val="BASE_DATA15"/>
      <sheetName val="Budget_Data_SAP16"/>
      <sheetName val="BASE_DATA16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  <sheetData sheetId="38">
        <row r="1">
          <cell r="A1" t="str">
            <v>Short Item (final)</v>
          </cell>
        </row>
      </sheetData>
      <sheetData sheetId="39">
        <row r="1">
          <cell r="A1" t="str">
            <v>Short Item (final)</v>
          </cell>
        </row>
      </sheetData>
      <sheetData sheetId="40">
        <row r="1">
          <cell r="A1" t="str">
            <v>Short Item (final)</v>
          </cell>
        </row>
      </sheetData>
      <sheetData sheetId="41">
        <row r="1">
          <cell r="A1" t="str">
            <v>Short Item (final)</v>
          </cell>
        </row>
      </sheetData>
      <sheetData sheetId="42">
        <row r="1">
          <cell r="A1" t="str">
            <v>Short Item (final)</v>
          </cell>
        </row>
      </sheetData>
      <sheetData sheetId="43">
        <row r="1">
          <cell r="A1" t="str">
            <v>Short Item (final)</v>
          </cell>
        </row>
      </sheetData>
      <sheetData sheetId="44">
        <row r="1">
          <cell r="A1" t="str">
            <v>Short Item (final)</v>
          </cell>
        </row>
      </sheetData>
      <sheetData sheetId="45">
        <row r="1">
          <cell r="A1" t="str">
            <v>Short Item (final)</v>
          </cell>
        </row>
      </sheetData>
      <sheetData sheetId="46">
        <row r="1">
          <cell r="A1" t="str">
            <v>Short Item (final)</v>
          </cell>
        </row>
      </sheetData>
      <sheetData sheetId="47">
        <row r="1">
          <cell r="A1" t="str">
            <v>Short Item (final)</v>
          </cell>
        </row>
      </sheetData>
      <sheetData sheetId="48">
        <row r="1">
          <cell r="A1" t="str">
            <v>Short Item (final)</v>
          </cell>
        </row>
      </sheetData>
      <sheetData sheetId="49">
        <row r="1">
          <cell r="A1" t="str">
            <v>Short Item (final)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2003_Budget14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  <sheetName val="WIP Phasing"/>
      <sheetName val="PMT&amp;BTPO"/>
      <sheetName val="2003_Budget17"/>
      <sheetName val="keys2002_Act17"/>
      <sheetName val="KEYS_2003_July_LE17"/>
      <sheetName val="Average_KEYS_02-0317"/>
      <sheetName val="2003_Stats17"/>
      <sheetName val="Brunei_Deepwater17"/>
      <sheetName val="Shell_Expl__China17"/>
      <sheetName val="Shell_Phillipines17"/>
      <sheetName val="Shell_Morocco17"/>
      <sheetName val="Enterprise_Morocco_17"/>
      <sheetName val="Pecten_Cam_17"/>
      <sheetName val="Gabon_Offshore17"/>
      <sheetName val="Ent_Ireland17"/>
      <sheetName val="Woodside_Act_200217"/>
      <sheetName val="BSP_Act_200217"/>
      <sheetName val="Shell_Expl__China_act__LE_20017"/>
      <sheetName val="SSPC__act_200217"/>
      <sheetName val="SSB_act_200217"/>
      <sheetName val="STOS_act_200217"/>
      <sheetName val="Shell_Philipines_act_200217"/>
      <sheetName val="TSEPCO_act_200217"/>
      <sheetName val="Capsa_act_200217"/>
      <sheetName val="Shell_Canada_act_200217"/>
      <sheetName val="SEPCO_act_200217"/>
      <sheetName val="Shell_Venezuela_act_200217"/>
      <sheetName val="Shell_Trinidad_act_200217"/>
      <sheetName val="Shell_Bangladesh_act_200217"/>
      <sheetName val="Shell_Egypt_act_200217"/>
      <sheetName val="PDO_act_200217"/>
      <sheetName val="Sakhaling_act_200217"/>
      <sheetName val="Syria_act_200217"/>
      <sheetName val="Shell_Morocco_act_2002_17"/>
      <sheetName val="Enterprise_Morocco_act_200217"/>
      <sheetName val="Pecten_Cameroon_act_200217"/>
      <sheetName val="Shell_Gabon_act_200217"/>
      <sheetName val="Shell_Offshore_Gabon_act_200217"/>
      <sheetName val="SPDC_act_200217"/>
      <sheetName val="SNEPCo_act_200217"/>
      <sheetName val="NAM_act_200217"/>
      <sheetName val="NSEP_act_200217"/>
      <sheetName val="Expro_act_200217"/>
      <sheetName val="Shell_Namibia_act_200217"/>
      <sheetName val="Enterprise_Ireland_act_200217"/>
      <sheetName val="Template_Acc_adv_Q2_200517"/>
      <sheetName val="charge_Jan_0517"/>
      <sheetName val="Invoice_Sep-200517"/>
      <sheetName val="backing_Accrual_advise_Q2_20017"/>
      <sheetName val="invoices_backing_Jun_0517"/>
      <sheetName val="Summary_IT-V17"/>
      <sheetName val="G-67_2005-06-1617"/>
      <sheetName val="Accrual_advise_Q117"/>
      <sheetName val="Billing_requirements17"/>
      <sheetName val="2004_final_keys_-_overview17"/>
      <sheetName val="Dec_2004_recalculation_comple17"/>
      <sheetName val="IT_Vision_on_Op_cap200417"/>
      <sheetName val="2004_final_keys_at_18_mar_20017"/>
      <sheetName val="2005_0417"/>
      <sheetName val="2005_0117"/>
      <sheetName val="`09-2005_journal_for_Septembe17"/>
      <sheetName val="EPA_summary_per_OpCo17"/>
      <sheetName val="Budget_Data_SAP17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values"/>
      <sheetName val="do not Delete"/>
      <sheetName val="Overhead Summary"/>
      <sheetName val="1997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Opening BS (Workings)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Sheet1_(2)2"/>
      <sheetName val="Accruals_mar032"/>
      <sheetName val="BUDGET_20032"/>
      <sheetName val="CD_Projects_od_20032"/>
      <sheetName val="Accruals_2002_Dec2"/>
      <sheetName val="LIST_STAFF2"/>
      <sheetName val="do_not_Delete2"/>
      <sheetName val="Overhead_Summary2"/>
      <sheetName val="Eng_Rate_Summary_(Primary)2"/>
      <sheetName val="EXP_PLAN2"/>
      <sheetName val="BALSHEET_TEMPLATE2"/>
      <sheetName val="LCY_BALSHEET_WKS2"/>
      <sheetName val="NGL_OPEX2"/>
      <sheetName val="accruals_Feb022"/>
      <sheetName val="Perf_by_BH2"/>
      <sheetName val="Reservoir_Summary_Data2"/>
      <sheetName val="Vivaldi_Hub_1_3_tcf2"/>
      <sheetName val="Sheet1_(2)3"/>
      <sheetName val="Accruals_mar033"/>
      <sheetName val="BUDGET_20033"/>
      <sheetName val="CD_Projects_od_20033"/>
      <sheetName val="Accruals_2002_Dec3"/>
      <sheetName val="LIST_STAFF3"/>
      <sheetName val="do_not_Delete3"/>
      <sheetName val="Overhead_Summary3"/>
      <sheetName val="Eng_Rate_Summary_(Primary)3"/>
      <sheetName val="EXP_PLAN3"/>
      <sheetName val="BALSHEET_TEMPLATE3"/>
      <sheetName val="LCY_BALSHEET_WKS3"/>
      <sheetName val="NGL_OPEX3"/>
      <sheetName val="accruals_Feb023"/>
      <sheetName val="Perf_by_BH3"/>
      <sheetName val="Reservoir_Summary_Data3"/>
      <sheetName val="Vivaldi_Hub_1_3_tcf3"/>
      <sheetName val="Rates"/>
      <sheetName val="Opening_BS_(Workings)1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  <sheetName val="Sheet1_(2)10"/>
      <sheetName val="EXP_PLAN10"/>
      <sheetName val="Accruals_mar0310"/>
      <sheetName val="BUDGET_200310"/>
      <sheetName val="CD_Projects_od_200310"/>
      <sheetName val="LIST_STAFF10"/>
      <sheetName val="BALSHEET_TEMPLATE10"/>
      <sheetName val="LCY_BALSHEET_WKS10"/>
      <sheetName val="Accruals_2002_Dec10"/>
      <sheetName val="do_not_Delete10"/>
      <sheetName val="Overhead_Summary10"/>
      <sheetName val="Eng_Rate_Summary_(Primary)10"/>
      <sheetName val="NGL_OPEX10"/>
      <sheetName val="accruals_Feb0210"/>
      <sheetName val="Perf_by_BH10"/>
      <sheetName val="Reservoir_Summary_Data10"/>
      <sheetName val="Vivaldi_Hub_1_3_tcf10"/>
      <sheetName val="Opening_BS_(Workings)8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/>
      <sheetData sheetId="38"/>
      <sheetData sheetId="39"/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>
        <row r="1">
          <cell r="A1" t="str">
            <v>Short Item</v>
          </cell>
        </row>
      </sheetData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>
        <row r="1">
          <cell r="A1" t="str">
            <v>Short Item</v>
          </cell>
        </row>
      </sheetData>
      <sheetData sheetId="58">
        <row r="1">
          <cell r="A1" t="str">
            <v>Short Item</v>
          </cell>
        </row>
      </sheetData>
      <sheetData sheetId="59"/>
      <sheetData sheetId="60"/>
      <sheetData sheetId="61"/>
      <sheetData sheetId="62"/>
      <sheetData sheetId="63"/>
      <sheetData sheetId="64"/>
      <sheetData sheetId="65">
        <row r="1">
          <cell r="A1" t="str">
            <v>Short Item</v>
          </cell>
        </row>
      </sheetData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/>
      <sheetData sheetId="73">
        <row r="1">
          <cell r="A1" t="str">
            <v>Short Item</v>
          </cell>
        </row>
      </sheetData>
      <sheetData sheetId="74">
        <row r="1">
          <cell r="A1" t="str">
            <v>Short Item</v>
          </cell>
        </row>
      </sheetData>
      <sheetData sheetId="75">
        <row r="1">
          <cell r="A1" t="str">
            <v>Short Item</v>
          </cell>
        </row>
      </sheetData>
      <sheetData sheetId="76">
        <row r="1">
          <cell r="A1" t="str">
            <v>Short Item</v>
          </cell>
        </row>
      </sheetData>
      <sheetData sheetId="77"/>
      <sheetData sheetId="78"/>
      <sheetData sheetId="79"/>
      <sheetData sheetId="80">
        <row r="1">
          <cell r="A1" t="str">
            <v>Short Item</v>
          </cell>
        </row>
      </sheetData>
      <sheetData sheetId="81">
        <row r="1">
          <cell r="A1" t="str">
            <v>Short Item</v>
          </cell>
        </row>
      </sheetData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/>
      <sheetData sheetId="90">
        <row r="1">
          <cell r="A1" t="str">
            <v>Short Item</v>
          </cell>
        </row>
      </sheetData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>
        <row r="1">
          <cell r="A1" t="str">
            <v>Short Item</v>
          </cell>
        </row>
      </sheetData>
      <sheetData sheetId="98">
        <row r="1">
          <cell r="A1" t="str">
            <v>Short Item</v>
          </cell>
        </row>
      </sheetData>
      <sheetData sheetId="99" refreshError="1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>
        <row r="1">
          <cell r="A1" t="str">
            <v>Short Item</v>
          </cell>
        </row>
      </sheetData>
      <sheetData sheetId="129">
        <row r="1">
          <cell r="A1" t="str">
            <v>Short Item</v>
          </cell>
        </row>
      </sheetData>
      <sheetData sheetId="130">
        <row r="1">
          <cell r="A1" t="str">
            <v>Short Item</v>
          </cell>
        </row>
      </sheetData>
      <sheetData sheetId="131">
        <row r="1">
          <cell r="A1" t="str">
            <v>Short Item</v>
          </cell>
        </row>
      </sheetData>
      <sheetData sheetId="132">
        <row r="1">
          <cell r="A1" t="str">
            <v>Short Item</v>
          </cell>
        </row>
      </sheetData>
      <sheetData sheetId="133">
        <row r="1">
          <cell r="A1" t="str">
            <v>Short Item</v>
          </cell>
        </row>
      </sheetData>
      <sheetData sheetId="134">
        <row r="1">
          <cell r="A1" t="str">
            <v>Short Item</v>
          </cell>
        </row>
      </sheetData>
      <sheetData sheetId="135">
        <row r="1">
          <cell r="A1" t="str">
            <v>Short Item</v>
          </cell>
        </row>
      </sheetData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>
        <row r="1">
          <cell r="A1" t="str">
            <v>Short Item</v>
          </cell>
        </row>
      </sheetData>
      <sheetData sheetId="146">
        <row r="1">
          <cell r="A1" t="str">
            <v>Short Item</v>
          </cell>
        </row>
      </sheetData>
      <sheetData sheetId="147">
        <row r="1">
          <cell r="A1" t="str">
            <v>Short Item</v>
          </cell>
        </row>
      </sheetData>
      <sheetData sheetId="148">
        <row r="1">
          <cell r="A1" t="str">
            <v>Short Item</v>
          </cell>
        </row>
      </sheetData>
      <sheetData sheetId="149">
        <row r="1">
          <cell r="A1" t="str">
            <v>Short Item</v>
          </cell>
        </row>
      </sheetData>
      <sheetData sheetId="150">
        <row r="1">
          <cell r="A1" t="str">
            <v>Short Item</v>
          </cell>
        </row>
      </sheetData>
      <sheetData sheetId="151">
        <row r="1">
          <cell r="A1" t="str">
            <v>Short Item</v>
          </cell>
        </row>
      </sheetData>
      <sheetData sheetId="152">
        <row r="1">
          <cell r="A1" t="str">
            <v>Short Item</v>
          </cell>
        </row>
      </sheetData>
      <sheetData sheetId="153">
        <row r="1">
          <cell r="A1" t="str">
            <v>Short Item</v>
          </cell>
        </row>
      </sheetData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>
        <row r="1">
          <cell r="A1" t="str">
            <v>Short Item</v>
          </cell>
        </row>
      </sheetData>
      <sheetData sheetId="165">
        <row r="1">
          <cell r="A1" t="str">
            <v>Short Item</v>
          </cell>
        </row>
      </sheetData>
      <sheetData sheetId="166">
        <row r="1">
          <cell r="A1" t="str">
            <v>Short Item</v>
          </cell>
        </row>
      </sheetData>
      <sheetData sheetId="167">
        <row r="1">
          <cell r="A1" t="str">
            <v>Short Item</v>
          </cell>
        </row>
      </sheetData>
      <sheetData sheetId="168">
        <row r="1">
          <cell r="A1" t="str">
            <v>Short Item</v>
          </cell>
        </row>
      </sheetData>
      <sheetData sheetId="169">
        <row r="1">
          <cell r="A1" t="str">
            <v>Short Item</v>
          </cell>
        </row>
      </sheetData>
      <sheetData sheetId="170">
        <row r="1">
          <cell r="A1" t="str">
            <v>Short Item</v>
          </cell>
        </row>
      </sheetData>
      <sheetData sheetId="171">
        <row r="1">
          <cell r="A1" t="str">
            <v>Short Item</v>
          </cell>
        </row>
      </sheetData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>
        <row r="1">
          <cell r="A1" t="str">
            <v>Short Item</v>
          </cell>
        </row>
      </sheetData>
      <sheetData sheetId="183">
        <row r="1">
          <cell r="A1" t="str">
            <v>Short Item</v>
          </cell>
        </row>
      </sheetData>
      <sheetData sheetId="184">
        <row r="1">
          <cell r="A1" t="str">
            <v>Short Item</v>
          </cell>
        </row>
      </sheetData>
      <sheetData sheetId="185">
        <row r="1">
          <cell r="A1" t="str">
            <v>Short Item</v>
          </cell>
        </row>
      </sheetData>
      <sheetData sheetId="186">
        <row r="1">
          <cell r="A1" t="str">
            <v>Short Item</v>
          </cell>
        </row>
      </sheetData>
      <sheetData sheetId="187">
        <row r="1">
          <cell r="A1" t="str">
            <v>Short Item</v>
          </cell>
        </row>
      </sheetData>
      <sheetData sheetId="188">
        <row r="1">
          <cell r="A1" t="str">
            <v>Short Item</v>
          </cell>
        </row>
      </sheetData>
      <sheetData sheetId="189">
        <row r="1">
          <cell r="A1" t="str">
            <v>Short Item</v>
          </cell>
        </row>
      </sheetData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>
        <row r="1">
          <cell r="A1" t="str">
            <v>Short Item</v>
          </cell>
        </row>
      </sheetData>
      <sheetData sheetId="201">
        <row r="1">
          <cell r="A1" t="str">
            <v>Short Item</v>
          </cell>
        </row>
      </sheetData>
      <sheetData sheetId="202">
        <row r="1">
          <cell r="A1" t="str">
            <v>Short Item</v>
          </cell>
        </row>
      </sheetData>
      <sheetData sheetId="203">
        <row r="1">
          <cell r="A1" t="str">
            <v>Short Item</v>
          </cell>
        </row>
      </sheetData>
      <sheetData sheetId="204">
        <row r="1">
          <cell r="A1" t="str">
            <v>Short Item</v>
          </cell>
        </row>
      </sheetData>
      <sheetData sheetId="205">
        <row r="1">
          <cell r="A1" t="str">
            <v>Short Item</v>
          </cell>
        </row>
      </sheetData>
      <sheetData sheetId="206">
        <row r="1">
          <cell r="A1" t="str">
            <v>Short Item</v>
          </cell>
        </row>
      </sheetData>
      <sheetData sheetId="207">
        <row r="1">
          <cell r="A1" t="str">
            <v>Short Item</v>
          </cell>
        </row>
      </sheetData>
      <sheetData sheetId="208" refreshError="1"/>
      <sheetData sheetId="209" refreshError="1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  <sheetData sheetId="212">
        <row r="1">
          <cell r="A1" t="str">
            <v>Short Item</v>
          </cell>
        </row>
      </sheetData>
      <sheetData sheetId="213"/>
      <sheetData sheetId="214">
        <row r="1">
          <cell r="A1" t="str">
            <v>Short Item</v>
          </cell>
        </row>
      </sheetData>
      <sheetData sheetId="215">
        <row r="1">
          <cell r="A1" t="str">
            <v>Short Item</v>
          </cell>
        </row>
      </sheetData>
      <sheetData sheetId="216">
        <row r="1">
          <cell r="A1" t="str">
            <v>Short Item</v>
          </cell>
        </row>
      </sheetData>
      <sheetData sheetId="217">
        <row r="1">
          <cell r="A1" t="str">
            <v>Short Item</v>
          </cell>
        </row>
      </sheetData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AFE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  <sheetName val="Mapping_Fields_to_AGG_node6"/>
      <sheetName val="NON-CASH_C&amp;C6"/>
      <sheetName val="do_not_Delete6"/>
      <sheetName val="Drop_Down_List6"/>
      <sheetName val="Mapping_Fields_to_AGG_node4"/>
      <sheetName val="NON-CASH_C&amp;C4"/>
      <sheetName val="do_not_Delete4"/>
      <sheetName val="Drop_Down_List4"/>
      <sheetName val="Mapping_Fields_to_AGG_node5"/>
      <sheetName val="NON-CASH_C&amp;C5"/>
      <sheetName val="do_not_Delete5"/>
      <sheetName val="Drop_Down_List5"/>
      <sheetName val="Mapping_Fields_to_AGG_node7"/>
      <sheetName val="NON-CASH_C&amp;C7"/>
      <sheetName val="do_not_Delete7"/>
      <sheetName val="Drop_Down_List7"/>
      <sheetName val="Mapping_Fields_to_AGG_node8"/>
      <sheetName val="NON-CASH_C&amp;C8"/>
      <sheetName val="do_not_Delete8"/>
      <sheetName val="Drop_Down_List8"/>
      <sheetName val="Mapping_Fields_to_AGG_node9"/>
      <sheetName val="NON-CASH_C&amp;C9"/>
      <sheetName val="do_not_Delete9"/>
      <sheetName val="Drop_Down_List9"/>
      <sheetName val="Mapping_Fields_to_AGG_node10"/>
      <sheetName val="NON-CASH_C&amp;C10"/>
      <sheetName val="do_not_Delete10"/>
      <sheetName val="Drop_Down_List10"/>
      <sheetName val="Sheet15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NON-LIFE RAW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NON-LIFE_RAW2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NON-LIFE_RAW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NON-LIFE_RAW1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NON-LIFE_RAW3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NON-LIFE_RAW4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NON-LIFE_RAW5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NON-LIFE_RAW6"/>
      <sheetName val="Account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  <sheetName val="Ilorin_Stations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Reservoir Summary 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Accrual_Guide6"/>
      <sheetName val="Apr_May_Estimates6"/>
      <sheetName val="check_cost_centre6"/>
      <sheetName val="ITC_Computation6"/>
      <sheetName val="Other_Tariffs6"/>
      <sheetName val="Sal_Tariff6"/>
      <sheetName val="Capital_Allowance6"/>
      <sheetName val="Installation_Case6"/>
      <sheetName val="Monthly_source_Currency3"/>
      <sheetName val="Reservoir_Summary_Data2"/>
      <sheetName val="Accrual_Guide4"/>
      <sheetName val="Apr_May_Estimates4"/>
      <sheetName val="check_cost_centre4"/>
      <sheetName val="ITC_Computation4"/>
      <sheetName val="Other_Tariffs4"/>
      <sheetName val="Sal_Tariff4"/>
      <sheetName val="Capital_Allowance4"/>
      <sheetName val="Installation_Case4"/>
      <sheetName val="Monthly_source_Currency1"/>
      <sheetName val="Reservoir_Summary_Data"/>
      <sheetName val="Accrual_Guide5"/>
      <sheetName val="Apr_May_Estimates5"/>
      <sheetName val="check_cost_centre5"/>
      <sheetName val="ITC_Computation5"/>
      <sheetName val="Other_Tariffs5"/>
      <sheetName val="Sal_Tariff5"/>
      <sheetName val="Capital_Allowance5"/>
      <sheetName val="Installation_Case5"/>
      <sheetName val="Monthly_source_Currency2"/>
      <sheetName val="Reservoir_Summary_Data1"/>
      <sheetName val="Accrual_Guide7"/>
      <sheetName val="Apr_May_Estimates7"/>
      <sheetName val="check_cost_centre7"/>
      <sheetName val="ITC_Computation7"/>
      <sheetName val="Other_Tariffs7"/>
      <sheetName val="Sal_Tariff7"/>
      <sheetName val="Capital_Allowance7"/>
      <sheetName val="Installation_Case7"/>
      <sheetName val="Monthly_source_Currency4"/>
      <sheetName val="Reservoir_Summary_Data3"/>
      <sheetName val="Accrual_Guide8"/>
      <sheetName val="Apr_May_Estimates8"/>
      <sheetName val="check_cost_centre8"/>
      <sheetName val="ITC_Computation8"/>
      <sheetName val="Other_Tariffs8"/>
      <sheetName val="Sal_Tariff8"/>
      <sheetName val="Capital_Allowance8"/>
      <sheetName val="Installation_Case8"/>
      <sheetName val="Monthly_source_Currency5"/>
      <sheetName val="Reservoir_Summary_Data4"/>
      <sheetName val="Accrual_Guide9"/>
      <sheetName val="Apr_May_Estimates9"/>
      <sheetName val="check_cost_centre9"/>
      <sheetName val="ITC_Computation9"/>
      <sheetName val="Other_Tariffs9"/>
      <sheetName val="Sal_Tariff9"/>
      <sheetName val="Capital_Allowance9"/>
      <sheetName val="Installation_Case9"/>
      <sheetName val="Monthly_source_Currency6"/>
      <sheetName val="Reservoir_Summary_Data5"/>
      <sheetName val="Vivaldi Hub 1.3 tcf"/>
      <sheetName val="Vivaldi_Hub_1_3_tcf1"/>
      <sheetName val="Vivaldi_Hub_1_3_tcf"/>
      <sheetName val="Vivaldi_Hub_1_3_tcf2"/>
      <sheetName val="Budget Data"/>
      <sheetName val="Exp List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">
          <cell r="G6" t="str">
            <v>Accomodation EA Techinicans training SO1</v>
          </cell>
        </row>
      </sheetData>
      <sheetData sheetId="16">
        <row r="6">
          <cell r="G6" t="str">
            <v>Accomodation EA Techinicans training SO1</v>
          </cell>
        </row>
      </sheetData>
      <sheetData sheetId="17">
        <row r="6">
          <cell r="G6" t="str">
            <v>Accomodation EA Techinicans training SO1</v>
          </cell>
        </row>
      </sheetData>
      <sheetData sheetId="18">
        <row r="6">
          <cell r="G6" t="str">
            <v>Accomodation EA Techinicans training SO1</v>
          </cell>
        </row>
      </sheetData>
      <sheetData sheetId="19">
        <row r="6">
          <cell r="G6" t="str">
            <v>Accomodation EA Techinicans training SO1</v>
          </cell>
        </row>
      </sheetData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>
        <row r="6">
          <cell r="G6" t="str">
            <v>Accomodation EA Techinicans training SO1</v>
          </cell>
        </row>
      </sheetData>
      <sheetData sheetId="25"/>
      <sheetData sheetId="26"/>
      <sheetData sheetId="27"/>
      <sheetData sheetId="28">
        <row r="6">
          <cell r="G6" t="str">
            <v>Accomodation EA Techinicans training SO1</v>
          </cell>
        </row>
      </sheetData>
      <sheetData sheetId="29">
        <row r="6">
          <cell r="G6" t="str">
            <v>Accomodation EA Techinicans training SO1</v>
          </cell>
        </row>
      </sheetData>
      <sheetData sheetId="30">
        <row r="6">
          <cell r="G6" t="str">
            <v>Accomodation EA Techinicans training SO1</v>
          </cell>
        </row>
      </sheetData>
      <sheetData sheetId="31">
        <row r="6">
          <cell r="G6" t="str">
            <v>Accomodation EA Techinicans training SO1</v>
          </cell>
        </row>
      </sheetData>
      <sheetData sheetId="32">
        <row r="6">
          <cell r="G6" t="str">
            <v>Accomodation EA Techinicans training SO1</v>
          </cell>
        </row>
      </sheetData>
      <sheetData sheetId="33"/>
      <sheetData sheetId="34">
        <row r="6">
          <cell r="G6" t="str">
            <v>Accomodation EA Techinicans training SO1</v>
          </cell>
        </row>
      </sheetData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>
        <row r="6">
          <cell r="G6" t="str">
            <v>Accomodation EA Techinicans training SO1</v>
          </cell>
        </row>
      </sheetData>
      <sheetData sheetId="40">
        <row r="6">
          <cell r="G6" t="str">
            <v>Accomodation EA Techinicans training SO1</v>
          </cell>
        </row>
      </sheetData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>
        <row r="6">
          <cell r="G6" t="str">
            <v>Accomodation EA Techinicans training SO1</v>
          </cell>
        </row>
      </sheetData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 refreshError="1"/>
      <sheetData sheetId="61"/>
      <sheetData sheetId="62">
        <row r="6">
          <cell r="G6" t="str">
            <v>Accomodation EA Techinicans training SO1</v>
          </cell>
        </row>
      </sheetData>
      <sheetData sheetId="63"/>
      <sheetData sheetId="64"/>
      <sheetData sheetId="65"/>
      <sheetData sheetId="66"/>
      <sheetData sheetId="67"/>
      <sheetData sheetId="68">
        <row r="6">
          <cell r="G6" t="str">
            <v>Accomodation EA Techinicans training SO1</v>
          </cell>
        </row>
      </sheetData>
      <sheetData sheetId="69"/>
      <sheetData sheetId="70"/>
      <sheetData sheetId="71"/>
      <sheetData sheetId="72">
        <row r="6">
          <cell r="G6" t="str">
            <v>Accomodation EA Techinicans training SO1</v>
          </cell>
        </row>
      </sheetData>
      <sheetData sheetId="73"/>
      <sheetData sheetId="74"/>
      <sheetData sheetId="75"/>
      <sheetData sheetId="76"/>
      <sheetData sheetId="77"/>
      <sheetData sheetId="78"/>
      <sheetData sheetId="79">
        <row r="6">
          <cell r="G6" t="str">
            <v>Accomodation EA Techinicans training SO1</v>
          </cell>
        </row>
      </sheetData>
      <sheetData sheetId="80"/>
      <sheetData sheetId="81"/>
      <sheetData sheetId="82">
        <row r="6">
          <cell r="G6" t="str">
            <v>Accomodation EA Techinicans training SO1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>
        <row r="6">
          <cell r="G6" t="str">
            <v>Accomodation EA Techinicans training SO1</v>
          </cell>
        </row>
      </sheetData>
      <sheetData sheetId="91"/>
      <sheetData sheetId="92">
        <row r="6">
          <cell r="G6" t="str">
            <v>Accomodation EA Techinicans training SO1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6">
          <cell r="G6" t="str">
            <v>Accomodation EA Techinicans training SO1</v>
          </cell>
        </row>
      </sheetData>
      <sheetData sheetId="101"/>
      <sheetData sheetId="102">
        <row r="6">
          <cell r="G6" t="str">
            <v>Accomodation EA Techinicans training SO1</v>
          </cell>
        </row>
      </sheetData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/>
      <sheetData sheetId="113"/>
      <sheetData sheetId="114"/>
      <sheetData sheetId="115" refreshError="1"/>
      <sheetData sheetId="116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  <sheetName val="Land"/>
      <sheetName val="LE_BUDGET14"/>
      <sheetName val="do_not_Delete14"/>
      <sheetName val="ITC_Computation14"/>
      <sheetName val="Pipeline_Oil14"/>
      <sheetName val="Working_Back-up_from_7-1214"/>
      <sheetName val="Sal_Tariff14"/>
      <sheetName val="SM2-MS2_leavers14"/>
      <sheetName val="16109_(2)14"/>
      <sheetName val="C&amp;C_Operating_Highlights14"/>
      <sheetName val="Levels_1_&amp;_2_Insp14"/>
      <sheetName val="K__InputResult-Field-FacAlloc14"/>
      <sheetName val="LE_BUDGET12"/>
      <sheetName val="do_not_Delete12"/>
      <sheetName val="ITC_Computation12"/>
      <sheetName val="Pipeline_Oil12"/>
      <sheetName val="Working_Back-up_from_7-1212"/>
      <sheetName val="Sal_Tariff12"/>
      <sheetName val="SM2-MS2_leavers12"/>
      <sheetName val="16109_(2)12"/>
      <sheetName val="C&amp;C_Operating_Highlights12"/>
      <sheetName val="Levels_1_&amp;_2_Insp12"/>
      <sheetName val="K__InputResult-Field-FacAlloc12"/>
      <sheetName val="LE_BUDGET10"/>
      <sheetName val="do_not_Delete10"/>
      <sheetName val="ITC_Computation10"/>
      <sheetName val="Pipeline_Oil10"/>
      <sheetName val="Working_Back-up_from_7-1210"/>
      <sheetName val="Sal_Tariff10"/>
      <sheetName val="SM2-MS2_leavers10"/>
      <sheetName val="16109_(2)10"/>
      <sheetName val="C&amp;C_Operating_Highlights10"/>
      <sheetName val="Levels_1_&amp;_2_Insp10"/>
      <sheetName val="K__InputResult-Field-FacAlloc10"/>
      <sheetName val="LE_BUDGET11"/>
      <sheetName val="do_not_Delete11"/>
      <sheetName val="ITC_Computation11"/>
      <sheetName val="Pipeline_Oil11"/>
      <sheetName val="Working_Back-up_from_7-1211"/>
      <sheetName val="Sal_Tariff11"/>
      <sheetName val="SM2-MS2_leavers11"/>
      <sheetName val="16109_(2)11"/>
      <sheetName val="C&amp;C_Operating_Highlights11"/>
      <sheetName val="Levels_1_&amp;_2_Insp11"/>
      <sheetName val="K__InputResult-Field-FacAlloc11"/>
      <sheetName val="LE_BUDGET13"/>
      <sheetName val="do_not_Delete13"/>
      <sheetName val="ITC_Computation13"/>
      <sheetName val="Pipeline_Oil13"/>
      <sheetName val="Working_Back-up_from_7-1213"/>
      <sheetName val="Sal_Tariff13"/>
      <sheetName val="SM2-MS2_leavers13"/>
      <sheetName val="16109_(2)13"/>
      <sheetName val="C&amp;C_Operating_Highlights13"/>
      <sheetName val="Levels_1_&amp;_2_Insp13"/>
      <sheetName val="K__InputResult-Field-FacAlloc13"/>
      <sheetName val="LE_BUDGET15"/>
      <sheetName val="do_not_Delete15"/>
      <sheetName val="ITC_Computation15"/>
      <sheetName val="Pipeline_Oil15"/>
      <sheetName val="Working_Back-up_from_7-1215"/>
      <sheetName val="Sal_Tariff15"/>
      <sheetName val="SM2-MS2_leavers15"/>
      <sheetName val="16109_(2)15"/>
      <sheetName val="C&amp;C_Operating_Highlights15"/>
      <sheetName val="Levels_1_&amp;_2_Insp15"/>
      <sheetName val="K__InputResult-Field-FacAlloc15"/>
      <sheetName val="LE_BUDGET16"/>
      <sheetName val="do_not_Delete16"/>
      <sheetName val="ITC_Computation16"/>
      <sheetName val="Pipeline_Oil16"/>
      <sheetName val="Working_Back-up_from_7-1216"/>
      <sheetName val="Sal_Tariff16"/>
      <sheetName val="SM2-MS2_leavers16"/>
      <sheetName val="16109_(2)16"/>
      <sheetName val="C&amp;C_Operating_Highlights16"/>
      <sheetName val="Levels_1_&amp;_2_Insp16"/>
      <sheetName val="K__InputResult-Field-FacAlloc16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  <sheetName val="2003_COMMITMENTS_11"/>
      <sheetName val="WALKER_Q_11"/>
      <sheetName val="YEKINI_M_11"/>
      <sheetName val="LIFTING_EQUIP_INSPECTN1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Budget_Reload_Required6"/>
      <sheetName val="Lookup_Sheet6"/>
      <sheetName val="Project_Data6"/>
      <sheetName val="Config_-_Master_Lists6"/>
      <sheetName val="MPN_Project_SCSA6"/>
      <sheetName val="NGL_DETAILS6"/>
      <sheetName val="Budget_Reload_Required4"/>
      <sheetName val="Lookup_Sheet4"/>
      <sheetName val="Project_Data4"/>
      <sheetName val="Config_-_Master_Lists4"/>
      <sheetName val="MPN_Project_SCSA4"/>
      <sheetName val="NGL_DETAILS4"/>
      <sheetName val="Budget_Reload_Required5"/>
      <sheetName val="Lookup_Sheet5"/>
      <sheetName val="Project_Data5"/>
      <sheetName val="Config_-_Master_Lists5"/>
      <sheetName val="MPN_Project_SCSA5"/>
      <sheetName val="NGL_DETAILS5"/>
      <sheetName val="Budget_Reload_Required7"/>
      <sheetName val="Lookup_Sheet7"/>
      <sheetName val="Project_Data7"/>
      <sheetName val="Config_-_Master_Lists7"/>
      <sheetName val="MPN_Project_SCSA7"/>
      <sheetName val="NGL_DETAILS7"/>
      <sheetName val="Budget_Reload_Required8"/>
      <sheetName val="Lookup_Sheet8"/>
      <sheetName val="Project_Data8"/>
      <sheetName val="Config_-_Master_Lists8"/>
      <sheetName val="MPN_Project_SCSA8"/>
      <sheetName val="NGL_DETAILS8"/>
      <sheetName val="Budget_Reload_Required9"/>
      <sheetName val="Lookup_Sheet9"/>
      <sheetName val="Project_Data9"/>
      <sheetName val="Config_-_Master_Lists9"/>
      <sheetName val="MPN_Project_SCSA9"/>
      <sheetName val="NGL_DETAILS9"/>
      <sheetName val="Budget_Reload_Required10"/>
      <sheetName val="Lookup_Sheet10"/>
      <sheetName val="Project_Data10"/>
      <sheetName val="Config_-_Master_Lists10"/>
      <sheetName val="MPN_Project_SCSA10"/>
      <sheetName val="NGL_DETAILS10"/>
      <sheetName val="AWARDED (2)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Sovereign spread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  <sheetName val="Mapping_Fields_to_AGG_node6"/>
      <sheetName val="itemized_cost6"/>
      <sheetName val="do_not_Delete6"/>
      <sheetName val="Data_Entry6"/>
      <sheetName val="Revised_Sheet_WBS_and_CC6"/>
      <sheetName val="Sovereign_spread2"/>
      <sheetName val="Mapping_Fields_to_AGG_node4"/>
      <sheetName val="itemized_cost4"/>
      <sheetName val="do_not_Delete4"/>
      <sheetName val="Data_Entry4"/>
      <sheetName val="Revised_Sheet_WBS_and_CC4"/>
      <sheetName val="Sovereign_spread"/>
      <sheetName val="Mapping_Fields_to_AGG_node5"/>
      <sheetName val="itemized_cost5"/>
      <sheetName val="do_not_Delete5"/>
      <sheetName val="Data_Entry5"/>
      <sheetName val="Revised_Sheet_WBS_and_CC5"/>
      <sheetName val="Sovereign_spread1"/>
      <sheetName val="Mapping_Fields_to_AGG_node7"/>
      <sheetName val="itemized_cost7"/>
      <sheetName val="do_not_Delete7"/>
      <sheetName val="Data_Entry7"/>
      <sheetName val="Revised_Sheet_WBS_and_CC7"/>
      <sheetName val="Sovereign_spread3"/>
      <sheetName val="Mapping_Fields_to_AGG_node8"/>
      <sheetName val="itemized_cost8"/>
      <sheetName val="do_not_Delete8"/>
      <sheetName val="Data_Entry8"/>
      <sheetName val="Revised_Sheet_WBS_and_CC8"/>
      <sheetName val="Sovereign_spread4"/>
      <sheetName val="Mapping_Fields_to_AGG_node9"/>
      <sheetName val="itemized_cost9"/>
      <sheetName val="do_not_Delete9"/>
      <sheetName val="Data_Entry9"/>
      <sheetName val="Revised_Sheet_WBS_and_CC9"/>
      <sheetName val="Sovereign_spread5"/>
      <sheetName val="Group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WBS_NNPC_2"/>
      <sheetName val="source"/>
      <sheetName val="input_milestone_status"/>
      <sheetName val="Input_Output"/>
      <sheetName val="Const Equip"/>
      <sheetName val="Gas_Lower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Sheet15"/>
      <sheetName val="Control Panel"/>
      <sheetName val="PAYROLL"/>
      <sheetName val="2006_FA_SCHEDULE1"/>
      <sheetName val="Report_Summary1"/>
      <sheetName val="Pension_Report1"/>
      <sheetName val="2006_FA_SCHEDULE2"/>
      <sheetName val="Report_Summary2"/>
      <sheetName val="Pension_Report2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Projects numbers"/>
      <sheetName val="2006_FA_SCHEDULE5"/>
      <sheetName val="Report_Summary5"/>
      <sheetName val="Pension_Report5"/>
      <sheetName val="NGC-AGOT - FEB'18"/>
      <sheetName val="NPDC-FEB'18"/>
      <sheetName val="NPDC-December 2017"/>
      <sheetName val="TOTAL_Qtrly_Incentive2"/>
      <sheetName val="TOTAL_Qtrly_Incentive1"/>
      <sheetName val="TOTAL_Qtrly_Incentive3"/>
      <sheetName val="Control_Panel3"/>
      <sheetName val="TB_Jun043"/>
      <sheetName val="Projects_numbers3"/>
      <sheetName val="Control_Panel1"/>
      <sheetName val="WNL_(2)1"/>
      <sheetName val="TB_Jun041"/>
      <sheetName val="Projects_numbers1"/>
      <sheetName val="Control_Panel"/>
      <sheetName val="WNL_(2)"/>
      <sheetName val="Projects_numbers"/>
      <sheetName val="Control_Panel2"/>
      <sheetName val="WNL_(2)2"/>
      <sheetName val="TB_Jun042"/>
      <sheetName val="Projects_numbers2"/>
      <sheetName val="2006_FA_SCHEDULE13"/>
      <sheetName val="Report_Summary13"/>
      <sheetName val="Pension_Report13"/>
      <sheetName val="TOTAL_Qtrly_Incentive12"/>
      <sheetName val="Control_Panel12"/>
      <sheetName val="WNL_(2)12"/>
      <sheetName val="TB_Jun0412"/>
      <sheetName val="Projects_numbers12"/>
      <sheetName val="TOTAL_Qtrly_Incentive4"/>
      <sheetName val="Control_Panel4"/>
      <sheetName val="WNL_(2)4"/>
      <sheetName val="TB_Jun044"/>
      <sheetName val="Projects_numbers4"/>
      <sheetName val="2006_FA_SCHEDULE6"/>
      <sheetName val="Report_Summary6"/>
      <sheetName val="Pension_Report6"/>
      <sheetName val="TOTAL_Qtrly_Incentive5"/>
      <sheetName val="Control_Panel5"/>
      <sheetName val="WNL_(2)5"/>
      <sheetName val="TB_Jun045"/>
      <sheetName val="Projects_numbers5"/>
      <sheetName val="2006_FA_SCHEDULE7"/>
      <sheetName val="Report_Summary7"/>
      <sheetName val="Pension_Report7"/>
      <sheetName val="TOTAL_Qtrly_Incentive6"/>
      <sheetName val="Control_Panel6"/>
      <sheetName val="WNL_(2)6"/>
      <sheetName val="TB_Jun046"/>
      <sheetName val="Projects_numbers6"/>
      <sheetName val="2006_FA_SCHEDULE8"/>
      <sheetName val="Report_Summary8"/>
      <sheetName val="Pension_Report8"/>
      <sheetName val="TOTAL_Qtrly_Incentive7"/>
      <sheetName val="Control_Panel7"/>
      <sheetName val="WNL_(2)7"/>
      <sheetName val="TB_Jun047"/>
      <sheetName val="Projects_numbers7"/>
      <sheetName val="2006_FA_SCHEDULE11"/>
      <sheetName val="Report_Summary11"/>
      <sheetName val="Pension_Report11"/>
      <sheetName val="TOTAL_Qtrly_Incentive10"/>
      <sheetName val="Control_Panel10"/>
      <sheetName val="WNL_(2)10"/>
      <sheetName val="TB_Jun0410"/>
      <sheetName val="Projects_numbers10"/>
      <sheetName val="2006_FA_SCHEDULE9"/>
      <sheetName val="Report_Summary9"/>
      <sheetName val="Pension_Report9"/>
      <sheetName val="TOTAL_Qtrly_Incentive8"/>
      <sheetName val="Control_Panel8"/>
      <sheetName val="WNL_(2)8"/>
      <sheetName val="TB_Jun048"/>
      <sheetName val="Projects_numbers8"/>
      <sheetName val="2006_FA_SCHEDULE10"/>
      <sheetName val="Report_Summary10"/>
      <sheetName val="Pension_Report10"/>
      <sheetName val="TOTAL_Qtrly_Incentive9"/>
      <sheetName val="Control_Panel9"/>
      <sheetName val="WNL_(2)9"/>
      <sheetName val="TB_Jun049"/>
      <sheetName val="Projects_numbers9"/>
      <sheetName val="2006_FA_SCHEDULE12"/>
      <sheetName val="Report_Summary12"/>
      <sheetName val="Pension_Report12"/>
      <sheetName val="TOTAL_Qtrly_Incentive11"/>
      <sheetName val="Control_Panel11"/>
      <sheetName val="WNL_(2)11"/>
      <sheetName val="TB_Jun0411"/>
      <sheetName val="Projects_numbers11"/>
      <sheetName val="2006_FA_SCHEDULE14"/>
      <sheetName val="Report_Summary14"/>
      <sheetName val="Pension_Report14"/>
      <sheetName val="TOTAL_Qtrly_Incentive13"/>
      <sheetName val="Control_Panel13"/>
      <sheetName val="WNL_(2)13"/>
      <sheetName val="TB_Jun0413"/>
      <sheetName val="Projects_numbers13"/>
      <sheetName val="2006_FA_SCHEDULE15"/>
      <sheetName val="Report_Summary15"/>
      <sheetName val="Pension_Report15"/>
      <sheetName val="TOTAL_Qtrly_Incentive14"/>
      <sheetName val="Control_Panel14"/>
      <sheetName val="WNL_(2)14"/>
      <sheetName val="TB_Jun0414"/>
      <sheetName val="Projects_numbers14"/>
      <sheetName val="2006_FA_SCHEDULE16"/>
      <sheetName val="Report_Summary16"/>
      <sheetName val="Pension_Report16"/>
      <sheetName val="TOTAL_Qtrly_Incentive15"/>
      <sheetName val="Control_Panel15"/>
      <sheetName val="WNL_(2)15"/>
      <sheetName val="TB_Jun0415"/>
      <sheetName val="Projects_numbers15"/>
      <sheetName val="2006_FA_SCHEDULE17"/>
      <sheetName val="Report_Summary17"/>
      <sheetName val="Pension_Report17"/>
      <sheetName val="TOTAL_Qtrly_Incentive16"/>
      <sheetName val="Control_Panel16"/>
      <sheetName val="WNL_(2)16"/>
      <sheetName val="TB_Jun0416"/>
      <sheetName val="Projects_numbers16"/>
      <sheetName val="2006_FA_SCHEDULE31"/>
      <sheetName val="Report_Summary31"/>
      <sheetName val="Pension_Report31"/>
      <sheetName val="TOTAL_Qtrly_Incentive30"/>
      <sheetName val="Control_Panel30"/>
      <sheetName val="WNL_(2)30"/>
      <sheetName val="TB_Jun0430"/>
      <sheetName val="Projects_numbers30"/>
      <sheetName val="2006_FA_SCHEDULE18"/>
      <sheetName val="Report_Summary18"/>
      <sheetName val="Pension_Report18"/>
      <sheetName val="TOTAL_Qtrly_Incentive17"/>
      <sheetName val="Control_Panel17"/>
      <sheetName val="WNL_(2)17"/>
      <sheetName val="TB_Jun0417"/>
      <sheetName val="Projects_numbers17"/>
      <sheetName val="2006_FA_SCHEDULE21"/>
      <sheetName val="Report_Summary21"/>
      <sheetName val="Pension_Report21"/>
      <sheetName val="TOTAL_Qtrly_Incentive20"/>
      <sheetName val="Control_Panel20"/>
      <sheetName val="WNL_(2)20"/>
      <sheetName val="TB_Jun0420"/>
      <sheetName val="Projects_numbers20"/>
      <sheetName val="2006_FA_SCHEDULE20"/>
      <sheetName val="Report_Summary20"/>
      <sheetName val="Pension_Report20"/>
      <sheetName val="TOTAL_Qtrly_Incentive19"/>
      <sheetName val="Control_Panel19"/>
      <sheetName val="WNL_(2)19"/>
      <sheetName val="TB_Jun0419"/>
      <sheetName val="Projects_numbers19"/>
      <sheetName val="2006_FA_SCHEDULE19"/>
      <sheetName val="Report_Summary19"/>
      <sheetName val="Pension_Report19"/>
      <sheetName val="TOTAL_Qtrly_Incentive18"/>
      <sheetName val="Control_Panel18"/>
      <sheetName val="WNL_(2)18"/>
      <sheetName val="TB_Jun0418"/>
      <sheetName val="Projects_numbers18"/>
      <sheetName val="2006_FA_SCHEDULE22"/>
      <sheetName val="Report_Summary22"/>
      <sheetName val="Pension_Report22"/>
      <sheetName val="TOTAL_Qtrly_Incentive21"/>
      <sheetName val="Control_Panel21"/>
      <sheetName val="WNL_(2)21"/>
      <sheetName val="TB_Jun0421"/>
      <sheetName val="Projects_numbers21"/>
      <sheetName val="2006_FA_SCHEDULE28"/>
      <sheetName val="Report_Summary28"/>
      <sheetName val="Pension_Report28"/>
      <sheetName val="TOTAL_Qtrly_Incentive27"/>
      <sheetName val="Control_Panel27"/>
      <sheetName val="WNL_(2)27"/>
      <sheetName val="TB_Jun0427"/>
      <sheetName val="Projects_numbers27"/>
      <sheetName val="2006_FA_SCHEDULE23"/>
      <sheetName val="Report_Summary23"/>
      <sheetName val="Pension_Report23"/>
      <sheetName val="TOTAL_Qtrly_Incentive22"/>
      <sheetName val="Control_Panel22"/>
      <sheetName val="WNL_(2)22"/>
      <sheetName val="TB_Jun0422"/>
      <sheetName val="Projects_numbers22"/>
      <sheetName val="2006_FA_SCHEDULE24"/>
      <sheetName val="Report_Summary24"/>
      <sheetName val="Pension_Report24"/>
      <sheetName val="TOTAL_Qtrly_Incentive23"/>
      <sheetName val="Control_Panel23"/>
      <sheetName val="WNL_(2)23"/>
      <sheetName val="TB_Jun0423"/>
      <sheetName val="Projects_numbers23"/>
      <sheetName val="2006_FA_SCHEDULE25"/>
      <sheetName val="Report_Summary25"/>
      <sheetName val="Pension_Report25"/>
      <sheetName val="TOTAL_Qtrly_Incentive24"/>
      <sheetName val="Control_Panel24"/>
      <sheetName val="WNL_(2)24"/>
      <sheetName val="TB_Jun0424"/>
      <sheetName val="Projects_numbers24"/>
      <sheetName val="2006_FA_SCHEDULE26"/>
      <sheetName val="Report_Summary26"/>
      <sheetName val="Pension_Report26"/>
      <sheetName val="TOTAL_Qtrly_Incentive25"/>
      <sheetName val="Control_Panel25"/>
      <sheetName val="WNL_(2)25"/>
      <sheetName val="TB_Jun0425"/>
      <sheetName val="Projects_numbers25"/>
      <sheetName val="2006_FA_SCHEDULE27"/>
      <sheetName val="Report_Summary27"/>
      <sheetName val="Pension_Report27"/>
      <sheetName val="TOTAL_Qtrly_Incentive26"/>
      <sheetName val="Control_Panel26"/>
      <sheetName val="WNL_(2)26"/>
      <sheetName val="TB_Jun0426"/>
      <sheetName val="Projects_numbers26"/>
      <sheetName val="2006_FA_SCHEDULE29"/>
      <sheetName val="Report_Summary29"/>
      <sheetName val="Pension_Report29"/>
      <sheetName val="TOTAL_Qtrly_Incentive28"/>
      <sheetName val="Control_Panel28"/>
      <sheetName val="WNL_(2)28"/>
      <sheetName val="TB_Jun0428"/>
      <sheetName val="Projects_numbers28"/>
      <sheetName val="2006_FA_SCHEDULE30"/>
      <sheetName val="Report_Summary30"/>
      <sheetName val="Pension_Report30"/>
      <sheetName val="TOTAL_Qtrly_Incentive29"/>
      <sheetName val="Control_Panel29"/>
      <sheetName val="WNL_(2)29"/>
      <sheetName val="TB_Jun0429"/>
      <sheetName val="Projects_numbers29"/>
      <sheetName val="2006_FA_SCHEDULE32"/>
      <sheetName val="Report_Summary32"/>
      <sheetName val="Pension_Report32"/>
      <sheetName val="TOTAL_Qtrly_Incentive31"/>
      <sheetName val="Control_Panel31"/>
      <sheetName val="WNL_(2)31"/>
      <sheetName val="TB_Jun0431"/>
      <sheetName val="Projects_numbers31"/>
      <sheetName val="2006_FA_SCHEDULE33"/>
      <sheetName val="Report_Summary33"/>
      <sheetName val="Pension_Report33"/>
      <sheetName val="TOTAL_Qtrly_Incentive32"/>
      <sheetName val="Control_Panel32"/>
      <sheetName val="WNL_(2)32"/>
      <sheetName val="TB_Jun0432"/>
      <sheetName val="Projects_numbers32"/>
      <sheetName val="2006_FA_SCHEDULE36"/>
      <sheetName val="Report_Summary36"/>
      <sheetName val="Pension_Report36"/>
      <sheetName val="TOTAL_Qtrly_Incentive35"/>
      <sheetName val="Control_Panel35"/>
      <sheetName val="WNL_(2)35"/>
      <sheetName val="TB_Jun0435"/>
      <sheetName val="Projects_numbers35"/>
      <sheetName val="2006_FA_SCHEDULE34"/>
      <sheetName val="Report_Summary34"/>
      <sheetName val="Pension_Report34"/>
      <sheetName val="TOTAL_Qtrly_Incentive33"/>
      <sheetName val="Control_Panel33"/>
      <sheetName val="WNL_(2)33"/>
      <sheetName val="TB_Jun0433"/>
      <sheetName val="Projects_numbers33"/>
      <sheetName val="2006_FA_SCHEDULE35"/>
      <sheetName val="Report_Summary35"/>
      <sheetName val="Pension_Report35"/>
      <sheetName val="TOTAL_Qtrly_Incentive34"/>
      <sheetName val="Control_Panel34"/>
      <sheetName val="WNL_(2)34"/>
      <sheetName val="TB_Jun0434"/>
      <sheetName val="Projects_numbers34"/>
      <sheetName val="2006_FA_SCHEDULE37"/>
      <sheetName val="Report_Summary37"/>
      <sheetName val="Pension_Report37"/>
      <sheetName val="TOTAL_Qtrly_Incentive36"/>
      <sheetName val="Control_Panel36"/>
      <sheetName val="WNL_(2)36"/>
      <sheetName val="TB_Jun0436"/>
      <sheetName val="Projects_numbers36"/>
      <sheetName val="2006_FA_SCHEDULE38"/>
      <sheetName val="Report_Summary38"/>
      <sheetName val="Pension_Report38"/>
      <sheetName val="TOTAL_Qtrly_Incentive37"/>
      <sheetName val="Control_Panel37"/>
      <sheetName val="WNL_(2)37"/>
      <sheetName val="TB_Jun0437"/>
      <sheetName val="Projects_numbers37"/>
      <sheetName val="2006_FA_SCHEDULE39"/>
      <sheetName val="Report_Summary39"/>
      <sheetName val="Pension_Report39"/>
      <sheetName val="TOTAL_Qtrly_Incentive38"/>
      <sheetName val="Control_Panel38"/>
      <sheetName val="WNL_(2)38"/>
      <sheetName val="TB_Jun0438"/>
      <sheetName val="Projects_numbers38"/>
      <sheetName val="2006_FA_SCHEDULE40"/>
      <sheetName val="Report_Summary40"/>
      <sheetName val="Pension_Report40"/>
      <sheetName val="TOTAL_Qtrly_Incentive39"/>
      <sheetName val="Control_Panel39"/>
      <sheetName val="WNL_(2)39"/>
      <sheetName val="TB_Jun0439"/>
      <sheetName val="Projects_numbers39"/>
      <sheetName val="Module1\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  <sheetName val="Budget_Data_(2)6"/>
      <sheetName val="AP_ACCRUALS6"/>
      <sheetName val="Sheet1_(3)6"/>
      <sheetName val="Budget_Data6"/>
      <sheetName val="Sheet1_(2)6"/>
      <sheetName val="Exp_List6"/>
      <sheetName val="BASE_DATABASE6"/>
      <sheetName val="comm_final6"/>
      <sheetName val="for_PDD6"/>
      <sheetName val="AWARDED_(2)6"/>
      <sheetName val="OPEX_Forecast_Inputs6"/>
      <sheetName val="Budget_Data_(2)4"/>
      <sheetName val="AP_ACCRUALS4"/>
      <sheetName val="Sheet1_(3)4"/>
      <sheetName val="Budget_Data4"/>
      <sheetName val="Sheet1_(2)4"/>
      <sheetName val="Exp_List4"/>
      <sheetName val="BASE_DATABASE4"/>
      <sheetName val="comm_final4"/>
      <sheetName val="for_PDD4"/>
      <sheetName val="AWARDED_(2)4"/>
      <sheetName val="OPEX_Forecast_Inputs4"/>
      <sheetName val="Budget_Data_(2)5"/>
      <sheetName val="AP_ACCRUALS5"/>
      <sheetName val="Sheet1_(3)5"/>
      <sheetName val="Budget_Data5"/>
      <sheetName val="Sheet1_(2)5"/>
      <sheetName val="Exp_List5"/>
      <sheetName val="BASE_DATABASE5"/>
      <sheetName val="comm_final5"/>
      <sheetName val="for_PDD5"/>
      <sheetName val="AWARDED_(2)5"/>
      <sheetName val="OPEX_Forecast_Inputs5"/>
      <sheetName val="Budget_Data_(2)7"/>
      <sheetName val="AP_ACCRUALS7"/>
      <sheetName val="Sheet1_(3)7"/>
      <sheetName val="Budget_Data7"/>
      <sheetName val="Sheet1_(2)7"/>
      <sheetName val="Exp_List7"/>
      <sheetName val="BASE_DATABASE7"/>
      <sheetName val="comm_final7"/>
      <sheetName val="for_PDD7"/>
      <sheetName val="AWARDED_(2)7"/>
      <sheetName val="OPEX_Forecast_Inputs7"/>
      <sheetName val="Budget_Data_(2)8"/>
      <sheetName val="AP_ACCRUALS8"/>
      <sheetName val="Sheet1_(3)8"/>
      <sheetName val="Budget_Data8"/>
      <sheetName val="Sheet1_(2)8"/>
      <sheetName val="Exp_List8"/>
      <sheetName val="BASE_DATABASE8"/>
      <sheetName val="comm_final8"/>
      <sheetName val="for_PDD8"/>
      <sheetName val="AWARDED_(2)8"/>
      <sheetName val="OPEX_Forecast_Inputs8"/>
      <sheetName val="Budget_Data_(2)9"/>
      <sheetName val="AP_ACCRUALS9"/>
      <sheetName val="Sheet1_(3)9"/>
      <sheetName val="Budget_Data9"/>
      <sheetName val="Sheet1_(2)9"/>
      <sheetName val="Exp_List9"/>
      <sheetName val="BASE_DATABASE9"/>
      <sheetName val="comm_final9"/>
      <sheetName val="for_PDD9"/>
      <sheetName val="AWARDED_(2)9"/>
      <sheetName val="OPEX_Forecast_Inputs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>
        <row r="2">
          <cell r="A2" t="str">
            <v>Dispersant/ Absorbent L/S</v>
          </cell>
        </row>
      </sheetData>
      <sheetData sheetId="40">
        <row r="2">
          <cell r="A2" t="str">
            <v>Ark Towers Facilities Mtce &amp; Tea services</v>
          </cell>
        </row>
      </sheetData>
      <sheetData sheetId="41"/>
      <sheetData sheetId="42">
        <row r="2">
          <cell r="A2" t="str">
            <v>Dispersant/ Absorbent L/S</v>
          </cell>
        </row>
      </sheetData>
      <sheetData sheetId="43">
        <row r="2">
          <cell r="A2" t="str">
            <v>Ark Towers Facilities Mtce &amp; Tea services</v>
          </cell>
        </row>
      </sheetData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>
        <row r="2">
          <cell r="A2" t="str">
            <v>Dispersant/ Absorbent L/S</v>
          </cell>
        </row>
      </sheetData>
      <sheetData sheetId="51">
        <row r="2">
          <cell r="A2" t="str">
            <v>Ark Towers Facilities Mtce &amp; Tea services</v>
          </cell>
        </row>
      </sheetData>
      <sheetData sheetId="52"/>
      <sheetData sheetId="53">
        <row r="2">
          <cell r="A2" t="str">
            <v>Dispersant/ Absorbent L/S</v>
          </cell>
        </row>
      </sheetData>
      <sheetData sheetId="54">
        <row r="2">
          <cell r="A2" t="str">
            <v>Ark Towers Facilities Mtce &amp; Tea services</v>
          </cell>
        </row>
      </sheetData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>
        <row r="2">
          <cell r="A2" t="str">
            <v>Dispersant/ Absorbent L/S</v>
          </cell>
        </row>
      </sheetData>
      <sheetData sheetId="76"/>
      <sheetData sheetId="77">
        <row r="2">
          <cell r="A2" t="str">
            <v>Ark Towers Facilities Mtce &amp; Tea services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>
        <row r="2">
          <cell r="A2" t="str">
            <v>Dispersant/ Absorbent L/S</v>
          </cell>
        </row>
      </sheetData>
      <sheetData sheetId="98"/>
      <sheetData sheetId="99">
        <row r="2">
          <cell r="A2" t="str">
            <v>Ark Towers Facilities Mtce &amp; Tea services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>
        <row r="2">
          <cell r="A2" t="str">
            <v>Dispersant/ Absorbent L/S</v>
          </cell>
        </row>
      </sheetData>
      <sheetData sheetId="109"/>
      <sheetData sheetId="110">
        <row r="2">
          <cell r="A2" t="str">
            <v>Ark Towers Facilities Mtce &amp; Tea services</v>
          </cell>
        </row>
      </sheetData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2">
          <cell r="A2" t="str">
            <v>Dispersant/ Absorbent L/S</v>
          </cell>
        </row>
      </sheetData>
      <sheetData sheetId="120"/>
      <sheetData sheetId="121">
        <row r="2">
          <cell r="A2" t="str">
            <v>Ark Towers Facilities Mtce &amp; Tea services</v>
          </cell>
        </row>
      </sheetData>
      <sheetData sheetId="122"/>
      <sheetData sheetId="123"/>
      <sheetData sheetId="124"/>
      <sheetData sheetId="125"/>
      <sheetData sheetId="1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6"/>
  <sheetViews>
    <sheetView tabSelected="1" topLeftCell="A13" zoomScale="85" zoomScaleNormal="85" workbookViewId="0">
      <selection activeCell="C31" sqref="C31"/>
    </sheetView>
  </sheetViews>
  <sheetFormatPr defaultRowHeight="14.5" x14ac:dyDescent="0.35"/>
  <cols>
    <col min="2" max="2" width="44.269531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1"/>
      <c r="F1" s="1"/>
      <c r="J1" s="1"/>
    </row>
    <row r="2" spans="2:11" ht="18.5" x14ac:dyDescent="0.45">
      <c r="B2" s="2" t="s">
        <v>0</v>
      </c>
      <c r="C2" s="3">
        <v>2020</v>
      </c>
      <c r="D2" s="4"/>
      <c r="E2" s="2" t="s">
        <v>1</v>
      </c>
      <c r="F2" s="3">
        <v>2020</v>
      </c>
      <c r="I2" s="2" t="s">
        <v>2</v>
      </c>
      <c r="J2" s="3">
        <v>2020</v>
      </c>
    </row>
    <row r="3" spans="2:11" x14ac:dyDescent="0.35">
      <c r="B3" s="5" t="s">
        <v>3</v>
      </c>
      <c r="E3" s="5" t="s">
        <v>3</v>
      </c>
      <c r="G3" s="4"/>
      <c r="I3" s="5" t="s">
        <v>3</v>
      </c>
    </row>
    <row r="4" spans="2:11" x14ac:dyDescent="0.35">
      <c r="B4" s="5" t="s">
        <v>4</v>
      </c>
      <c r="C4" s="6">
        <v>0</v>
      </c>
      <c r="E4" s="5"/>
      <c r="F4" s="6"/>
      <c r="G4" s="4"/>
      <c r="I4" s="5"/>
    </row>
    <row r="5" spans="2:11" x14ac:dyDescent="0.3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35">
      <c r="B6" s="7" t="s">
        <v>6</v>
      </c>
      <c r="C6" s="8">
        <f>66.25-5</f>
        <v>61.25</v>
      </c>
      <c r="D6" t="s">
        <v>7</v>
      </c>
      <c r="E6" s="7" t="s">
        <v>8</v>
      </c>
      <c r="F6" s="9">
        <v>1.51</v>
      </c>
      <c r="G6" t="s">
        <v>7</v>
      </c>
      <c r="I6" s="7" t="s">
        <v>8</v>
      </c>
      <c r="J6" s="10">
        <v>2.64</v>
      </c>
      <c r="K6" t="s">
        <v>7</v>
      </c>
    </row>
    <row r="7" spans="2:11" x14ac:dyDescent="0.35">
      <c r="B7" s="7" t="s">
        <v>9</v>
      </c>
      <c r="C7" s="11">
        <v>335</v>
      </c>
      <c r="E7" s="7" t="s">
        <v>9</v>
      </c>
      <c r="F7" s="11">
        <f>31+30+31</f>
        <v>92</v>
      </c>
      <c r="I7" s="7" t="s">
        <v>9</v>
      </c>
      <c r="J7" s="11">
        <f>31+30+31</f>
        <v>92</v>
      </c>
    </row>
    <row r="8" spans="2:11" x14ac:dyDescent="0.35">
      <c r="B8" s="7" t="s">
        <v>10</v>
      </c>
      <c r="C8" s="12">
        <v>4</v>
      </c>
      <c r="D8" t="s">
        <v>11</v>
      </c>
      <c r="E8" s="7" t="s">
        <v>10</v>
      </c>
      <c r="F8" s="13"/>
      <c r="G8" t="s">
        <v>11</v>
      </c>
      <c r="I8" s="7" t="s">
        <v>10</v>
      </c>
      <c r="J8" s="13"/>
      <c r="K8" t="s">
        <v>11</v>
      </c>
    </row>
    <row r="9" spans="2:11" x14ac:dyDescent="0.35">
      <c r="B9" s="7" t="s">
        <v>12</v>
      </c>
      <c r="C9" s="15">
        <f>C8*C7*1000</f>
        <v>1340000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35">
      <c r="B10" s="7" t="s">
        <v>14</v>
      </c>
      <c r="C10" s="17">
        <f t="shared" ref="C10" si="1">+C9*C6</f>
        <v>82075000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35">
      <c r="B11" s="7" t="s">
        <v>15</v>
      </c>
      <c r="C11" s="19">
        <f t="shared" ref="C11" si="2">-C10*0.2</f>
        <v>-16415000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35">
      <c r="B12" s="7" t="s">
        <v>19</v>
      </c>
      <c r="C12" s="18"/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3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3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35">
      <c r="B15" s="7" t="s">
        <v>22</v>
      </c>
      <c r="C15" s="20">
        <f>+C10+C11+C12+C13+C14</f>
        <v>65660000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35">
      <c r="B16" s="7" t="s">
        <v>23</v>
      </c>
      <c r="C16" s="18">
        <f>-C15*0.1275</f>
        <v>-8371650</v>
      </c>
      <c r="D16" t="s">
        <v>31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35">
      <c r="B17" s="21"/>
      <c r="C17" s="22"/>
      <c r="E17" s="21"/>
      <c r="F17" s="22"/>
      <c r="I17" s="21"/>
      <c r="J17" s="22"/>
    </row>
    <row r="18" spans="2:11" ht="15" thickBot="1" x14ac:dyDescent="0.4">
      <c r="B18" s="23" t="s">
        <v>25</v>
      </c>
      <c r="C18" s="16">
        <f t="shared" ref="C18" si="3">+C15+C16</f>
        <v>57288350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" thickTop="1" x14ac:dyDescent="0.35"/>
    <row r="20" spans="2:11" ht="15" thickBot="1" x14ac:dyDescent="0.4">
      <c r="B20" t="s">
        <v>26</v>
      </c>
      <c r="C20" s="24">
        <f>C18-C14</f>
        <v>57288350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" thickTop="1" x14ac:dyDescent="0.35"/>
    <row r="22" spans="2:11" x14ac:dyDescent="0.35">
      <c r="B22" s="5" t="s">
        <v>4</v>
      </c>
      <c r="C22" s="6"/>
    </row>
    <row r="23" spans="2:11" x14ac:dyDescent="0.35">
      <c r="B23" s="5" t="s">
        <v>28</v>
      </c>
      <c r="C23" s="6">
        <f>(-0.2*C22*0.1275)</f>
        <v>0</v>
      </c>
    </row>
    <row r="24" spans="2:11" x14ac:dyDescent="0.35">
      <c r="B24" t="s">
        <v>33</v>
      </c>
      <c r="C24" s="25">
        <f>C23+C22+C20</f>
        <v>57288350</v>
      </c>
    </row>
    <row r="25" spans="2:11" x14ac:dyDescent="0.35">
      <c r="B25" t="s">
        <v>34</v>
      </c>
      <c r="C25" s="26">
        <f>C24*0.3</f>
        <v>17186505</v>
      </c>
      <c r="E25" t="s">
        <v>30</v>
      </c>
      <c r="F25" s="26">
        <f>F20*0.3</f>
        <v>0</v>
      </c>
      <c r="I25" t="s">
        <v>29</v>
      </c>
      <c r="J25" s="26">
        <f>J20*0.3</f>
        <v>0</v>
      </c>
    </row>
    <row r="27" spans="2:11" x14ac:dyDescent="0.35">
      <c r="B27" t="s">
        <v>32</v>
      </c>
      <c r="C27" s="4">
        <f>C25+F25+J25</f>
        <v>17186505</v>
      </c>
    </row>
    <row r="29" spans="2:11" x14ac:dyDescent="0.35">
      <c r="C29" s="4"/>
    </row>
    <row r="30" spans="2:11" x14ac:dyDescent="0.35">
      <c r="C30" s="4"/>
    </row>
    <row r="31" spans="2:11" x14ac:dyDescent="0.35">
      <c r="B31" t="s">
        <v>35</v>
      </c>
      <c r="C31" s="4">
        <f>C27/11</f>
        <v>1562409.5454545454</v>
      </c>
    </row>
    <row r="34" spans="3:3" x14ac:dyDescent="0.35">
      <c r="C34" s="26"/>
    </row>
    <row r="35" spans="3:3" x14ac:dyDescent="0.35">
      <c r="C35" s="26"/>
    </row>
    <row r="36" spans="3:3" x14ac:dyDescent="0.35">
      <c r="C36" s="26"/>
    </row>
    <row r="37" spans="3:3" x14ac:dyDescent="0.35">
      <c r="C37" s="26"/>
    </row>
    <row r="38" spans="3:3" x14ac:dyDescent="0.35">
      <c r="C38" s="26"/>
    </row>
    <row r="39" spans="3:3" x14ac:dyDescent="0.35">
      <c r="C39" s="26"/>
    </row>
    <row r="40" spans="3:3" x14ac:dyDescent="0.35">
      <c r="C40" s="26"/>
    </row>
    <row r="45" spans="3:3" x14ac:dyDescent="0.35">
      <c r="C45" s="4"/>
    </row>
    <row r="46" spans="3:3" x14ac:dyDescent="0.35">
      <c r="C4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Ogofia, Lasbery L SPDC-UPO/G/TC</cp:lastModifiedBy>
  <dcterms:created xsi:type="dcterms:W3CDTF">2019-01-23T14:03:59Z</dcterms:created>
  <dcterms:modified xsi:type="dcterms:W3CDTF">2020-05-14T10:59:42Z</dcterms:modified>
</cp:coreProperties>
</file>