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2025 Gains/"/>
    </mc:Choice>
  </mc:AlternateContent>
  <xr:revisionPtr revIDLastSave="9" documentId="8_{0BB26FCD-DFD0-4BD0-B279-18240527E22B}" xr6:coauthVersionLast="47" xr6:coauthVersionMax="47" xr10:uidLastSave="{86D46FFA-91DB-47F4-A412-30070E2B58F1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<sst xmlns="http://schemas.openxmlformats.org/spreadsheetml/2006/main" count="308" uniqueCount="139">
  <si>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</si>
  <si>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</si>
  <si>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</si>
  <si>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</si>
  <si>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</si>
  <si>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</si>
  <si>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</si>
  <si>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</si>
  <si>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</si>
  <si>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</si>
  <si>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</si>
  <si>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</si>
  <si>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</si>
  <si>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</si>
  <si>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</si>
  <si>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</si>
  <si>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</si>
  <si>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</si>
  <si>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</si>
  <si>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</si>
  <si>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</si>
  <si>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</si>
  <si>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</si>
  <si>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</si>
  <si>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</si>
  <si>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</si>
  <si>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</si>
  <si>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</si>
  <si>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</si>
  <si>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</si>
  <si>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</si>
  <si>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</si>
  <si>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</si>
  <si>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</si>
  <si>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</si>
  <si>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</si>
  <si>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</si>
  <si>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</si>
  <si>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</si>
  <si>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</si>
  <si>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</si>
  <si>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</si>
  <si>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</si>
  <si>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</si>
  <si>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</si>
  <si>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</si>
  <si>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</si>
  <si>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</si>
  <si>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</si>
  <si>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</si>
  <si>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</si>
  <si>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</si>
  <si>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</si>
  <si>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</si>
  <si>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</si>
  <si>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</si>
  <si>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</si>
  <si>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</si>
  <si>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</si>
  <si>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</si>
  <si>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</si>
  <si>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</si>
  <si>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</si>
  <si>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</si>
  <si>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</si>
  <si>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</si>
  <si>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</si>
  <si>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</si>
  <si>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</si>
  <si>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</si>
  <si>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</si>
  <si>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</si>
  <si>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</si>
  <si>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</si>
  <si>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</si>
  <si>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</si>
  <si>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</si>
  <si>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</si>
  <si>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</si>
  <si>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</si>
  <si>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</si>
  <si>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</si>
  <si>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</si>
  <si>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</si>
  <si>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</si>
  <si>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</si>
  <si>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</si>
  <si>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</si>
  <si>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</si>
  <si>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</si>
  <si>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</si>
  <si>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</si>
  <si>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</si>
  <si>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</si>
  <si>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</si>
  <si>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</si>
  <si>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</si>
  <si>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</si>
  <si>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</si>
  <si>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</si>
  <si>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</si>
  <si>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</si>
  <si>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</si>
  <si>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</si>
  <si>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</si>
  <si>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</si>
  <si>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</si>
  <si>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</si>
  <si>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</si>
  <si>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</si>
  <si>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</si>
  <si>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</si>
  <si>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</si>
  <si>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</si>
  <si>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</si>
  <si>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</si>
  <si>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</si>
  <si>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</si>
  <si>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</si>
  <si>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</si>
  <si>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</si>
  <si>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</si>
  <si>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</si>
  <si>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</si>
  <si>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</si>
  <si>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</si>
  <si>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</si>
  <si>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</si>
  <si>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</si>
  <si>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</si>
  <si>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</si>
  <si>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</si>
  <si>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</si>
  <si>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</si>
  <si>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</si>
  <si>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</si>
  <si>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</si>
  <si>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June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</si>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</sst>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21" zoomScale="85" zoomScaleNormal="85" workbookViewId="0">
      <selection activeCell="H38" sqref="H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23</v>
      </c>
      <c r="E28" s="146">
        <f>IF(D28=$K$7,(VLOOKUP(D31,$O$4:$S$16,3,FALSE)),IF(D28=$K$8,(VLOOKUP(D31,$O$4:S$16,4,FALSE)),(VLOOKUP(D31,$O$4:S$16,5,FALSE))))</f>
        <v>0.41</v>
      </c>
      <c r="F28" s="149">
        <v>0.23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2.3252054794520549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 t="s">
        <v>137</v>
      </c>
      <c r="E39" s="73"/>
      <c r="F39" s="108">
        <v>2330</v>
      </c>
      <c r="G39" s="88"/>
    </row>
    <row r="40" spans="3:8">
      <c r="D40" s="91" t="s">
        <v>138</v>
      </c>
      <c r="E40" s="73"/>
      <c r="F40" s="108">
        <v>2400</v>
      </c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2025-03-04T09:42:53Z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