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OKGP facility details\OKGP Maintenance\OKGP Reliability analysis\2018 to 2020\"/>
    </mc:Choice>
  </mc:AlternateContent>
  <xr:revisionPtr revIDLastSave="0" documentId="13_ncr:1_{9D337DA8-7E62-45EA-866E-64097A078662}" xr6:coauthVersionLast="45" xr6:coauthVersionMax="45" xr10:uidLastSave="{00000000-0000-0000-0000-000000000000}"/>
  <bookViews>
    <workbookView xWindow="-110" yWindow="-110" windowWidth="19420" windowHeight="10420" xr2:uid="{3C8F0AB0-0B7B-4AD1-928C-E0E9FA8FA1B7}"/>
  </bookViews>
  <sheets>
    <sheet name="Air Compressor" sheetId="1" r:id="rId1"/>
    <sheet name="Notifications" sheetId="2" r:id="rId2"/>
    <sheet name="W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E17" i="1"/>
</calcChain>
</file>

<file path=xl/sharedStrings.xml><?xml version="1.0" encoding="utf-8"?>
<sst xmlns="http://schemas.openxmlformats.org/spreadsheetml/2006/main" count="1129" uniqueCount="297">
  <si>
    <t>CM Costs</t>
  </si>
  <si>
    <t>CM count</t>
  </si>
  <si>
    <t xml:space="preserve">Failure Modes </t>
  </si>
  <si>
    <t>Failure Mode</t>
  </si>
  <si>
    <t>Frequency</t>
  </si>
  <si>
    <t>Compressor</t>
  </si>
  <si>
    <t>Required End</t>
  </si>
  <si>
    <t>Priority</t>
  </si>
  <si>
    <t>Notification</t>
  </si>
  <si>
    <t>Breakdown</t>
  </si>
  <si>
    <t>Description</t>
  </si>
  <si>
    <t>Functional Location</t>
  </si>
  <si>
    <t>Notification date</t>
  </si>
  <si>
    <t>System status</t>
  </si>
  <si>
    <t>User Status</t>
  </si>
  <si>
    <t>Created On</t>
  </si>
  <si>
    <t>Equipment</t>
  </si>
  <si>
    <t>Maintenance Plan</t>
  </si>
  <si>
    <t>Order</t>
  </si>
  <si>
    <t>Priority type</t>
  </si>
  <si>
    <t>Priority text</t>
  </si>
  <si>
    <t>SCE Group</t>
  </si>
  <si>
    <t>ABC indicator</t>
  </si>
  <si>
    <t>Catalog profile</t>
  </si>
  <si>
    <t>FunctLocDescrip.</t>
  </si>
  <si>
    <t>Object Description</t>
  </si>
  <si>
    <t>Completion by date</t>
  </si>
  <si>
    <t>Master insp.charac.</t>
  </si>
  <si>
    <t>Notification type</t>
  </si>
  <si>
    <t>20201101</t>
  </si>
  <si>
    <t>5</t>
  </si>
  <si>
    <t>11808048</t>
  </si>
  <si>
    <t>X</t>
  </si>
  <si>
    <t>FAULTY ELECT MOTOR KM-6808</t>
  </si>
  <si>
    <t>NG.OKOG1.K-6808-KM6808</t>
  </si>
  <si>
    <t>NOCO ORAS</t>
  </si>
  <si>
    <t>CLSD</t>
  </si>
  <si>
    <t>31000175302</t>
  </si>
  <si>
    <t/>
  </si>
  <si>
    <t>22868489</t>
  </si>
  <si>
    <t>CM</t>
  </si>
  <si>
    <t>Complete by 8 Weeks</t>
  </si>
  <si>
    <t>IC003</t>
  </si>
  <si>
    <t>A</t>
  </si>
  <si>
    <t>CP_ELE301</t>
  </si>
  <si>
    <t>MOT,INSTR AIR COMPR PKG B,OKOG1</t>
  </si>
  <si>
    <t>ATLAS COPCO,YXLA200L2,ELECTRIC MOTOR</t>
  </si>
  <si>
    <t>Z1</t>
  </si>
  <si>
    <t>20200907</t>
  </si>
  <si>
    <t>11797821</t>
  </si>
  <si>
    <t>K6808 trips on high element temperature</t>
  </si>
  <si>
    <t>NG.OKOG1.K-6808-K6808LOD</t>
  </si>
  <si>
    <t>31000175301</t>
  </si>
  <si>
    <t>22857360</t>
  </si>
  <si>
    <t>CP_ROT101</t>
  </si>
  <si>
    <t>INSTR AIR COMPR B,I/AIR SYS,OKOG1</t>
  </si>
  <si>
    <t>ATLAS COPCO :GA37+,INSTRMNT AIR COMPRESR</t>
  </si>
  <si>
    <t>20191216</t>
  </si>
  <si>
    <t>11749327</t>
  </si>
  <si>
    <t>K-6808 running with low efficiency</t>
  </si>
  <si>
    <t>22792128</t>
  </si>
  <si>
    <t>20201224</t>
  </si>
  <si>
    <t>11817452</t>
  </si>
  <si>
    <t>FAULTY CONTROL COMPONENTS ON K-6808</t>
  </si>
  <si>
    <t>22879718</t>
  </si>
  <si>
    <t>20180408</t>
  </si>
  <si>
    <t>11623690</t>
  </si>
  <si>
    <t>FAULTY ATLAS-COPCO AIR COMPRESSOR K-6808</t>
  </si>
  <si>
    <t>22639008</t>
  </si>
  <si>
    <t>20201130</t>
  </si>
  <si>
    <t>11813185</t>
  </si>
  <si>
    <t>K6808 compressor stopped working</t>
  </si>
  <si>
    <t>22872634</t>
  </si>
  <si>
    <t>20190722</t>
  </si>
  <si>
    <t>6</t>
  </si>
  <si>
    <t>11694780</t>
  </si>
  <si>
    <t>Oil leak on air compressor K-6808 motor</t>
  </si>
  <si>
    <t>22737861</t>
  </si>
  <si>
    <t>Complete by 6 Months</t>
  </si>
  <si>
    <t>20181210</t>
  </si>
  <si>
    <t>11675580</t>
  </si>
  <si>
    <t>Unusual noise on K-6809 Air compressor</t>
  </si>
  <si>
    <t>NG.OKOG1.K-6809-KM6809</t>
  </si>
  <si>
    <t>31000175306</t>
  </si>
  <si>
    <t>22697807</t>
  </si>
  <si>
    <t>MOT,INSTR AIR COMPR PKG C,OKOG1</t>
  </si>
  <si>
    <t>20201010</t>
  </si>
  <si>
    <t>11782547</t>
  </si>
  <si>
    <t>High noise on KM-6809</t>
  </si>
  <si>
    <t>22836813</t>
  </si>
  <si>
    <t>20180824</t>
  </si>
  <si>
    <t>4</t>
  </si>
  <si>
    <t>11660291</t>
  </si>
  <si>
    <t>AIR COMPRESSOR K-6806 AUTO DRAIN LEAKING</t>
  </si>
  <si>
    <t>NG.OKOG1.K-6806-K-6806LOD</t>
  </si>
  <si>
    <t>31000167011</t>
  </si>
  <si>
    <t>22678377</t>
  </si>
  <si>
    <t>Complete by 4 Weeks</t>
  </si>
  <si>
    <t>B</t>
  </si>
  <si>
    <t>CP_ROT102</t>
  </si>
  <si>
    <t>COMPRESSOR, INST AIR COMP K-6806, OKOG1</t>
  </si>
  <si>
    <t>ATLAS COPCO MODEL GA37P AIR COMPRESSOR</t>
  </si>
  <si>
    <t>20201014</t>
  </si>
  <si>
    <t>11783147</t>
  </si>
  <si>
    <t>Air leaks from Comp. K6806 Auto-drain</t>
  </si>
  <si>
    <t>22838114</t>
  </si>
  <si>
    <t>20210621</t>
  </si>
  <si>
    <t>11828111</t>
  </si>
  <si>
    <t>Air compr K-6807 trip on motor overload</t>
  </si>
  <si>
    <t>NG.OKOG1.K-6807-K6807LOD</t>
  </si>
  <si>
    <t>NOPR ORAS</t>
  </si>
  <si>
    <t>APPR</t>
  </si>
  <si>
    <t>31000175297</t>
  </si>
  <si>
    <t>22889581</t>
  </si>
  <si>
    <t>INSTR AIR COMPR A,I/AIR SYS,OKOG1</t>
  </si>
  <si>
    <t>ATLAS COPCO,GA37+,INSTRMNT AIR COMPRESR</t>
  </si>
  <si>
    <t>20190428</t>
  </si>
  <si>
    <t>11678273</t>
  </si>
  <si>
    <t>No auto drain on A/Copco air receivers</t>
  </si>
  <si>
    <t>NG.AFA.OKOG1.IA</t>
  </si>
  <si>
    <t>22701565</t>
  </si>
  <si>
    <t>SD009</t>
  </si>
  <si>
    <t>NO_MAINT1</t>
  </si>
  <si>
    <t>INST AIR SYS, OKOG1</t>
  </si>
  <si>
    <t>20180927</t>
  </si>
  <si>
    <t>11666560</t>
  </si>
  <si>
    <t>K6809 trips incessantly</t>
  </si>
  <si>
    <t>NG.AFA.OKOG1.IA.K-6809</t>
  </si>
  <si>
    <t>22687238</t>
  </si>
  <si>
    <t>ROTARY AIR COMPR A,I/AIR SYS,OKOG1</t>
  </si>
  <si>
    <t>20210316</t>
  </si>
  <si>
    <t>11809951</t>
  </si>
  <si>
    <t>TROUBLESHOOT FAULT ON K-6809</t>
  </si>
  <si>
    <t>22869977</t>
  </si>
  <si>
    <t>20181212</t>
  </si>
  <si>
    <t>3</t>
  </si>
  <si>
    <t>11684019</t>
  </si>
  <si>
    <t>No power to K6807 inst air comp.</t>
  </si>
  <si>
    <t>NG.OKOG1.A-6807-CP6807</t>
  </si>
  <si>
    <t>31000175294</t>
  </si>
  <si>
    <t>22709052</t>
  </si>
  <si>
    <t>Complete by 2 Weeks</t>
  </si>
  <si>
    <t>C</t>
  </si>
  <si>
    <t>CP_ELE302</t>
  </si>
  <si>
    <t>CTRL PNL,INSTR AIR COMPR PKG A</t>
  </si>
  <si>
    <t>ATLAS COPCO,GA37+,CNTRL PNL I/AIR PKG A</t>
  </si>
  <si>
    <t>20180820</t>
  </si>
  <si>
    <t>11662121</t>
  </si>
  <si>
    <t>Instr. air comp. K6807 faulty</t>
  </si>
  <si>
    <t>22680778</t>
  </si>
  <si>
    <t>11662122</t>
  </si>
  <si>
    <t>Instr. air comp. K6809 faulty</t>
  </si>
  <si>
    <t>NG.OKOG1.A-6809-CP6809</t>
  </si>
  <si>
    <t>31000175296</t>
  </si>
  <si>
    <t>22680779</t>
  </si>
  <si>
    <t>CTRL PNL,INSTR AIR COMPR PKG C</t>
  </si>
  <si>
    <t>ATLAS COPCO,GA37+,CNTRL PNL I/AIR PKG C</t>
  </si>
  <si>
    <t>20200311</t>
  </si>
  <si>
    <t>11771581</t>
  </si>
  <si>
    <t>Air compressor K-6809 cooler fan fault</t>
  </si>
  <si>
    <t>22822135</t>
  </si>
  <si>
    <t>20201229</t>
  </si>
  <si>
    <t>11823689</t>
  </si>
  <si>
    <t>Atlas Copco K6807 tripped couldn't reset</t>
  </si>
  <si>
    <t>NG.OKOG1.K-6807-KM6807</t>
  </si>
  <si>
    <t>31000175298</t>
  </si>
  <si>
    <t>22884944</t>
  </si>
  <si>
    <t>MOT,INSTR AIR COMPR PKG A,OKOG1</t>
  </si>
  <si>
    <t>11666559</t>
  </si>
  <si>
    <t>K6807 trips incessantly</t>
  </si>
  <si>
    <t>NG.AFA.OKOG1.IA.K-6807</t>
  </si>
  <si>
    <t>22687237</t>
  </si>
  <si>
    <t>20210122</t>
  </si>
  <si>
    <t>11823221</t>
  </si>
  <si>
    <t>Air leaks on dryer B filter D-6860</t>
  </si>
  <si>
    <t>NG.AFA.OKOG1.IA.S-6807</t>
  </si>
  <si>
    <t>31000175299</t>
  </si>
  <si>
    <t>22883467</t>
  </si>
  <si>
    <t>CP_STA506</t>
  </si>
  <si>
    <t>AIR FILTER,INSTR AIR COMPR PKG A,OKOG1</t>
  </si>
  <si>
    <t>ATLAS COPCO,AIR FILTER</t>
  </si>
  <si>
    <t>20210410</t>
  </si>
  <si>
    <t>11814473</t>
  </si>
  <si>
    <t>Air receiver leaking from side plug</t>
  </si>
  <si>
    <t>NG.AFA.OKOG1.IA.V-6808</t>
  </si>
  <si>
    <t>31000175304</t>
  </si>
  <si>
    <t>22873958</t>
  </si>
  <si>
    <t>AIR RECVR,INSTR AIR COMPR PKG B,OKOG1</t>
  </si>
  <si>
    <t>ATLAS COPCO,1622310099,AIR RECEIVER</t>
  </si>
  <si>
    <t>11749316</t>
  </si>
  <si>
    <t>K6805 running with unusual noise</t>
  </si>
  <si>
    <t>NG.OKOG1.K-6805-EM-6805</t>
  </si>
  <si>
    <t>31000167008</t>
  </si>
  <si>
    <t>22791589</t>
  </si>
  <si>
    <t>MOTOR, INST AIR COMP K-6805, OKOG1</t>
  </si>
  <si>
    <t>SIEMENS MOD ILA5209-2AA90-Z100 MOTOR</t>
  </si>
  <si>
    <t>11623689</t>
  </si>
  <si>
    <t>FAULTY ATLAS-COPCO AIR COMPRESSOR K-6809</t>
  </si>
  <si>
    <t>NG.OKOG1.K-6809-K6809LOD</t>
  </si>
  <si>
    <t>31000175305</t>
  </si>
  <si>
    <t>22639009</t>
  </si>
  <si>
    <t>INSTR AIR COMPR C,I/AIR SYS,OKOG1</t>
  </si>
  <si>
    <t>20201023</t>
  </si>
  <si>
    <t>11806207</t>
  </si>
  <si>
    <t>Instr. Air Comp. K6808 faulty</t>
  </si>
  <si>
    <t>NG.OKOG1.A-6808-CP6808</t>
  </si>
  <si>
    <t>31000175295</t>
  </si>
  <si>
    <t>22868175</t>
  </si>
  <si>
    <t>CTRL PNL,INSTR AIR COMPR PKG B</t>
  </si>
  <si>
    <t>ATLAS COPCO,GA37+,CNTRL PNL I/AIR PKG B</t>
  </si>
  <si>
    <t>Main work center</t>
  </si>
  <si>
    <t>Basic start date</t>
  </si>
  <si>
    <t>Scheduled finish</t>
  </si>
  <si>
    <t>Latest Allowed Finish Date</t>
  </si>
  <si>
    <t>Scheduled start</t>
  </si>
  <si>
    <t>Original Latest Allowed Finish Date</t>
  </si>
  <si>
    <t>Actual Finish Date</t>
  </si>
  <si>
    <t>Order Type</t>
  </si>
  <si>
    <t>Created on</t>
  </si>
  <si>
    <t>Basic finish date</t>
  </si>
  <si>
    <t>Actual start date</t>
  </si>
  <si>
    <t>Group</t>
  </si>
  <si>
    <t>Group Counter</t>
  </si>
  <si>
    <t>Maintenance item</t>
  </si>
  <si>
    <t>Cost Center</t>
  </si>
  <si>
    <t>Assembly desc.</t>
  </si>
  <si>
    <t>Execution Condition</t>
  </si>
  <si>
    <t>Long text exists</t>
  </si>
  <si>
    <t>Object list</t>
  </si>
  <si>
    <t>PO Number</t>
  </si>
  <si>
    <t>System Condition</t>
  </si>
  <si>
    <t>Total planned costs</t>
  </si>
  <si>
    <t>Estimated costs</t>
  </si>
  <si>
    <t>Total actual costs</t>
  </si>
  <si>
    <t>AFAMECH</t>
  </si>
  <si>
    <t>XCNF XGI</t>
  </si>
  <si>
    <t>TECO CNF  ESTC NMAT PRC  SETC</t>
  </si>
  <si>
    <t>72FC</t>
  </si>
  <si>
    <t>ONTR</t>
  </si>
  <si>
    <t>0</t>
  </si>
  <si>
    <t>AFAINST</t>
  </si>
  <si>
    <t>CLSD CNF  NMAT PRC  SETC</t>
  </si>
  <si>
    <t>CLSD CNF  ESTC NMAT PRC  SETC</t>
  </si>
  <si>
    <t>Rectify AUTO DRAIN LEAKING ON AIR COMPRE</t>
  </si>
  <si>
    <t>E</t>
  </si>
  <si>
    <t>Troubleshoot faulty Instr. air comp. K68</t>
  </si>
  <si>
    <t>AFAELEC</t>
  </si>
  <si>
    <t>Troubleshoot Instr. Air Comp. K-6808 fau</t>
  </si>
  <si>
    <t>Faulty Instr. air comp. K6809</t>
  </si>
  <si>
    <t>Installation of auto drain on A/Copco ai</t>
  </si>
  <si>
    <t>Restoration of Atlas Copco K-6808</t>
  </si>
  <si>
    <t>REPAIR FAULTY ATLAS-COPCO AIR COMPRESSOR</t>
  </si>
  <si>
    <t>REPLACE FAULTY CONTROL COMPONENTS ON K-6</t>
  </si>
  <si>
    <t>REPAIR FAULTY ATLAS-COPCO AIR COMPR K-68</t>
  </si>
  <si>
    <t>22518687</t>
  </si>
  <si>
    <t>XCNF MANX XGI</t>
  </si>
  <si>
    <t>TECO CNF  ESTC CSER GMPS PRC  SETC</t>
  </si>
  <si>
    <t>Restoration of Atlas Copco K6809</t>
  </si>
  <si>
    <t>7</t>
  </si>
  <si>
    <t>11533471</t>
  </si>
  <si>
    <t>22874436</t>
  </si>
  <si>
    <t>Air reciever 68 LCV 202 faulty</t>
  </si>
  <si>
    <t>LEVEL CNTRL VALVE202,AIR RECE 6801,OKOG1</t>
  </si>
  <si>
    <t>NG.OKOG1.V-6802-68LCV202</t>
  </si>
  <si>
    <t>11814612</t>
  </si>
  <si>
    <t>22883550</t>
  </si>
  <si>
    <t>REL  GMPS NMAT PRC  SETC</t>
  </si>
  <si>
    <t>REPAIR OF AIR COMPR K6808 @ OKGP</t>
  </si>
  <si>
    <t>72RE</t>
  </si>
  <si>
    <t>2</t>
  </si>
  <si>
    <t>GM</t>
  </si>
  <si>
    <t>TECO CNF  GMPS NMAT PRC  SETC</t>
  </si>
  <si>
    <t>Un-install/install of 1pc 37Kw Mot</t>
  </si>
  <si>
    <t>Stop Oil leak on air compressor K-6808 m</t>
  </si>
  <si>
    <t>22775541</t>
  </si>
  <si>
    <t>REL  ESTC GMPS NMAT PRC  SETC</t>
  </si>
  <si>
    <t>INSTALLATION &amp; TERMINATION OF K-6808/9 T</t>
  </si>
  <si>
    <t>22695806</t>
  </si>
  <si>
    <t>Repair of faulty electric motor 37KW 1Pc</t>
  </si>
  <si>
    <t>TECO CNF  ESTC GMPS NMAT PRC  SETC</t>
  </si>
  <si>
    <t>Rectify High noise on KM-6809</t>
  </si>
  <si>
    <t>Scroll damage</t>
  </si>
  <si>
    <t>Electric motor</t>
  </si>
  <si>
    <t>Motor bearing &amp; overload fault</t>
  </si>
  <si>
    <t>Motor oil ingress failure</t>
  </si>
  <si>
    <t>Lubrication system</t>
  </si>
  <si>
    <t>Oil leaks</t>
  </si>
  <si>
    <t>Miscellaneous</t>
  </si>
  <si>
    <t>Dryer system failure (air leaks, clogged filter)</t>
  </si>
  <si>
    <t>Air reciever failures (auto drain, air leaks)</t>
  </si>
  <si>
    <t>Faulty control components</t>
  </si>
  <si>
    <t>loss of power supply</t>
  </si>
  <si>
    <t>Compressor- related failures</t>
  </si>
  <si>
    <t>Electric motor - related failures</t>
  </si>
  <si>
    <t>Lube system- related failures</t>
  </si>
  <si>
    <t>Miscellaneous failures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</si>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</sst>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0" fontId="0" fillId="3" borderId="0" xfId="0" applyFill="1"/>
    <xf numFmtId="14" fontId="0" fillId="3" borderId="0" xfId="0" applyNumberFormat="1" applyFill="1"/>
    <xf numFmtId="43" fontId="0" fillId="3" borderId="0" xfId="1" applyFont="1" applyFill="1"/>
    <xf numFmtId="0" fontId="0" fillId="4" borderId="0" xfId="0" applyFill="1"/>
    <xf numFmtId="14" fontId="0" fillId="4" borderId="0" xfId="0" applyNumberFormat="1" applyFill="1"/>
    <xf numFmtId="43" fontId="0" fillId="4" borderId="0" xfId="1" applyFont="1" applyFill="1"/>
    <xf numFmtId="0" fontId="0" fillId="5" borderId="0" xfId="0" applyFill="1"/>
    <xf numFmtId="14" fontId="0" fillId="5" borderId="0" xfId="0" applyNumberFormat="1" applyFill="1"/>
    <xf numFmtId="43" fontId="0" fillId="5" borderId="0" xfId="1" applyFont="1" applyFill="1"/>
    <xf numFmtId="0" fontId="0" fillId="0" borderId="19" xfId="0" applyBorder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left" vertical="center" wrapText="1"/>
    </xf>
    <xf numFmtId="0" fontId="0" fillId="0" borderId="27" xfId="0" applyBorder="1"/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12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 Comp failures by components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E2C-4B4D-8C18-95C908366CD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2C-4B4D-8C18-95C908366CD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3F7-4B2B-BAB9-08CCAABF89D1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E2C-4B4D-8C18-95C908366CD1}"/>
              </c:ext>
            </c:extLst>
          </c:dPt>
          <c:dLbls>
            <c:dLbl>
              <c:idx val="0"/>
              <c:layout>
                <c:manualLayout>
                  <c:x val="-8.0698600174978125E-2"/>
                  <c:y val="0.1174741178186060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2C-4B4D-8C18-95C908366CD1}"/>
                </c:ext>
              </c:extLst>
            </c:dLbl>
            <c:dLbl>
              <c:idx val="1"/>
              <c:layout>
                <c:manualLayout>
                  <c:x val="-7.7767716535433073E-2"/>
                  <c:y val="-0.129353674540682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2C-4B4D-8C18-95C908366CD1}"/>
                </c:ext>
              </c:extLst>
            </c:dLbl>
            <c:dLbl>
              <c:idx val="3"/>
              <c:layout>
                <c:manualLayout>
                  <c:x val="0.11449300087489069"/>
                  <c:y val="3.030293088363954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2C-4B4D-8C18-95C908366C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'Air Compressor'!$C$17:$C$20</c:f>
              <c:strCache>
                <c:ptCount val="4"/>
                <c:pt idx="0">
                  <c:v>Compressor- related failures</c:v>
                </c:pt>
                <c:pt idx="1">
                  <c:v>Electric motor - related failures</c:v>
                </c:pt>
                <c:pt idx="2">
                  <c:v>Lube system- related failures</c:v>
                </c:pt>
                <c:pt idx="3">
                  <c:v>Miscellaneous failures</c:v>
                </c:pt>
              </c:strCache>
            </c:strRef>
          </c:cat>
          <c:val>
            <c:numRef>
              <c:f>'Air Compressor'!$D$17:$D$20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C-4B4D-8C18-95C908366CD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 Comp - Failure modes</a:t>
            </a:r>
          </a:p>
        </c:rich>
      </c:tx>
      <c:layout>
        <c:manualLayout>
          <c:xMode val="edge"/>
          <c:yMode val="edge"/>
          <c:x val="0.23599887448163884"/>
          <c:y val="1.6546018614270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7AF4-4CC3-AEA8-227AB7D1E7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AF4-4CC3-AEA8-227AB7D1E7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7AF4-4CC3-AEA8-227AB7D1E7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AF4-4CC3-AEA8-227AB7D1E7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7AF4-4CC3-AEA8-227AB7D1E7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AF4-4CC3-AEA8-227AB7D1E7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7AF4-4CC3-AEA8-227AB7D1E7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AF4-4CC3-AEA8-227AB7D1E7E4}"/>
              </c:ext>
            </c:extLst>
          </c:dPt>
          <c:dLbls>
            <c:dLbl>
              <c:idx val="0"/>
              <c:layout>
                <c:manualLayout>
                  <c:x val="0.11950790861159913"/>
                  <c:y val="-6.20475698035160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F4-4CC3-AEA8-227AB7D1E7E4}"/>
                </c:ext>
              </c:extLst>
            </c:dLbl>
            <c:dLbl>
              <c:idx val="1"/>
              <c:layout>
                <c:manualLayout>
                  <c:x val="5.6239015817223195E-2"/>
                  <c:y val="1.24095139607032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F4-4CC3-AEA8-227AB7D1E7E4}"/>
                </c:ext>
              </c:extLst>
            </c:dLbl>
            <c:dLbl>
              <c:idx val="2"/>
              <c:layout>
                <c:manualLayout>
                  <c:x val="0.1581723242415435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46172084376972"/>
                      <c:h val="0.163867794705599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7AF4-4CC3-AEA8-227AB7D1E7E4}"/>
                </c:ext>
              </c:extLst>
            </c:dLbl>
            <c:dLbl>
              <c:idx val="3"/>
              <c:layout>
                <c:manualLayout>
                  <c:x val="-7.7328646748681895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F4-4CC3-AEA8-227AB7D1E7E4}"/>
                </c:ext>
              </c:extLst>
            </c:dLbl>
            <c:dLbl>
              <c:idx val="4"/>
              <c:layout>
                <c:manualLayout>
                  <c:x val="-4.9209138840070298E-2"/>
                  <c:y val="-6.204756980351595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F4-4CC3-AEA8-227AB7D1E7E4}"/>
                </c:ext>
              </c:extLst>
            </c:dLbl>
            <c:dLbl>
              <c:idx val="5"/>
              <c:layout>
                <c:manualLayout>
                  <c:x val="-3.0462800234329231E-2"/>
                  <c:y val="-4.136504653567735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F4-4CC3-AEA8-227AB7D1E7E4}"/>
                </c:ext>
              </c:extLst>
            </c:dLbl>
            <c:dLbl>
              <c:idx val="6"/>
              <c:layout>
                <c:manualLayout>
                  <c:x val="-0.1359109548916227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4-4CC3-AEA8-227AB7D1E7E4}"/>
                </c:ext>
              </c:extLst>
            </c:dLbl>
            <c:dLbl>
              <c:idx val="7"/>
              <c:layout>
                <c:manualLayout>
                  <c:x val="0.32571763327475101"/>
                  <c:y val="3.30920372285418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F4-4CC3-AEA8-227AB7D1E7E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'Air Compressor'!$C$8:$C$15</c:f>
              <c:strCache>
                <c:ptCount val="8"/>
                <c:pt idx="0">
                  <c:v>Scroll damage</c:v>
                </c:pt>
                <c:pt idx="1">
                  <c:v>Motor bearing &amp; overload fault</c:v>
                </c:pt>
                <c:pt idx="2">
                  <c:v>Motor oil ingress failure</c:v>
                </c:pt>
                <c:pt idx="3">
                  <c:v>Oil leaks</c:v>
                </c:pt>
                <c:pt idx="4">
                  <c:v>Dryer system failure (air leaks, clogged filter)</c:v>
                </c:pt>
                <c:pt idx="5">
                  <c:v>Air reciever failures (auto drain, air leaks)</c:v>
                </c:pt>
                <c:pt idx="6">
                  <c:v>Faulty control components</c:v>
                </c:pt>
                <c:pt idx="7">
                  <c:v>loss of power supply</c:v>
                </c:pt>
              </c:strCache>
            </c:strRef>
          </c:cat>
          <c:val>
            <c:numRef>
              <c:f>'Air Compressor'!$D$8:$D$15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4-4CC3-AEA8-227AB7D1E7E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4</xdr:row>
      <xdr:rowOff>66675</xdr:rowOff>
    </xdr:from>
    <xdr:to>
      <xdr:col>12</xdr:col>
      <xdr:colOff>231775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C31B0-F5DE-460C-9152-88D9B982B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180974</xdr:colOff>
      <xdr:row>19</xdr:row>
      <xdr:rowOff>136524</xdr:rowOff>
    </xdr:from>
    <xdr:to>
      <xdr:col>13</xdr:col>
      <xdr:colOff>19049</xdr:colOff>
      <xdr:row>36</xdr:row>
      <xdr:rowOff>69849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D5A6C-0766-44BC-8603-0E5E31AB8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9D23A-16DD-44F3-9A06-7DC434350AFF}" name="Table41" displayName="Table41" ref="A1:W27" totalsRowShown="0">
  <autoFilter ref="A1:W27" xr:uid="{FB7CCE22-15A9-4921-997F-C003139E7AAD}"/>
  <tableColumns count="23">
    <tableColumn id="1" xr3:uid="{7FC85734-8758-4EEA-9FEA-1126AC52DFD3}" name="Required End"/>
    <tableColumn id="2" xr3:uid="{4D498E1F-FDD4-410B-8B24-53A58CC1CFA3}" name="Priority"/>
    <tableColumn id="3" xr3:uid="{CE1B6876-BB16-4027-9C6F-174A8CDF8EC9}" name="Notification"/>
    <tableColumn id="4" xr3:uid="{7C3272C4-B2CF-4CF6-90D6-C6A60D234658}" name="Breakdown"/>
    <tableColumn id="5" xr3:uid="{79FF5B20-7302-46D8-82F6-A7EB1E5100FF}" name="Description"/>
    <tableColumn id="6" xr3:uid="{DF59798E-69BB-4C4D-8D68-A07D226152A1}" name="Functional Location"/>
    <tableColumn id="7" xr3:uid="{D7153954-9424-4029-986D-9127A025C325}" name="Notification date" dataDxfId="11"/>
    <tableColumn id="8" xr3:uid="{A21934C8-8B4D-4841-B9C8-87FD1069DCC8}" name="System status"/>
    <tableColumn id="9" xr3:uid="{CBC124C8-CE49-4EA7-94E1-A0509368A6EF}" name="User Status"/>
    <tableColumn id="10" xr3:uid="{437B9B32-AE38-4E41-B2B8-D140A823EDD1}" name="Created On" dataDxfId="10"/>
    <tableColumn id="11" xr3:uid="{433870ED-C5DA-45A0-96F0-B9847F7B1800}" name="Equipment"/>
    <tableColumn id="12" xr3:uid="{817AC60D-C45F-4CF7-9D84-D0E533FE8371}" name="Maintenance Plan"/>
    <tableColumn id="13" xr3:uid="{5B25B4EE-42A2-47FD-8A17-B8E3865E7068}" name="Order"/>
    <tableColumn id="14" xr3:uid="{1563A76D-281D-407C-9EDB-322E793F8F78}" name="Priority type"/>
    <tableColumn id="15" xr3:uid="{D6FDC98F-590B-44E6-9970-E626E8792B16}" name="Priority text"/>
    <tableColumn id="16" xr3:uid="{F0AF3C7A-57EB-44F2-85E9-11B45DFAA4FF}" name="SCE Group"/>
    <tableColumn id="17" xr3:uid="{FA0BE23F-838D-412D-BA7A-90ABCF55F62A}" name="ABC indicator"/>
    <tableColumn id="18" xr3:uid="{978ADA90-C626-462B-8009-1E441BF93A86}" name="Catalog profile"/>
    <tableColumn id="19" xr3:uid="{6136D7EA-58D0-473D-821F-9683FE80DB18}" name="FunctLocDescrip."/>
    <tableColumn id="20" xr3:uid="{77DA0E64-F9D3-4E8D-BD0A-06AECD8AF781}" name="Object Description"/>
    <tableColumn id="21" xr3:uid="{82FF0048-36B2-43CE-BCF4-5272021A5307}" name="Completion by date" dataDxfId="9"/>
    <tableColumn id="22" xr3:uid="{D8714BD5-4994-4B54-8161-1C0537086288}" name="Master insp.charac."/>
    <tableColumn id="23" xr3:uid="{66D32121-8283-4ECD-8584-76E9F4D28878}" name="Notification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D2734-1B15-47F4-BED9-78972BFC815E}" name="Table18" displayName="Table18" ref="A1:AK23" totalsRowShown="0">
  <autoFilter ref="A1:AK23" xr:uid="{5289933E-4E25-4362-B257-E1EE5B863976}"/>
  <tableColumns count="37">
    <tableColumn id="1" xr3:uid="{36183D7D-4989-4FFA-B336-58FECC81F336}" name="Main work center"/>
    <tableColumn id="2" xr3:uid="{566A90A7-E8CE-4E9F-BECA-2BB7BD0E3D93}" name="Order"/>
    <tableColumn id="3" xr3:uid="{53010A63-6574-4C55-96F2-5E52B32F66EF}" name="Basic start date" dataDxfId="8"/>
    <tableColumn id="4" xr3:uid="{B99350E1-1958-4F73-808E-154F0F4AB648}" name="ABC indicator"/>
    <tableColumn id="5" xr3:uid="{92E4EAC1-2EAF-4D9C-A09D-A57C8AA54488}" name="Scheduled finish" dataDxfId="7"/>
    <tableColumn id="6" xr3:uid="{BD72B865-3F1F-4AB6-8ABB-D07F29F93D7D}" name="Latest Allowed Finish Date" dataDxfId="6"/>
    <tableColumn id="7" xr3:uid="{C33EDBE7-EC9D-4512-A27E-8465B79D8ABF}" name="User Status"/>
    <tableColumn id="8" xr3:uid="{A2A88A3E-BD19-414E-A52D-77D01295ADAF}" name="System status"/>
    <tableColumn id="9" xr3:uid="{EB2DEE49-1DF3-4604-847C-E415EC5D2B25}" name="Description"/>
    <tableColumn id="10" xr3:uid="{C33463B7-8D8C-4327-A33E-716AA866C90C}" name="FunctLocDescrip."/>
    <tableColumn id="11" xr3:uid="{0E9120E3-A4C7-4290-B49C-FD67319179A2}" name="Functional Location"/>
    <tableColumn id="12" xr3:uid="{A463EBA0-AF27-4A05-B463-F302EB8F34E9}" name="Scheduled start" dataDxfId="5"/>
    <tableColumn id="13" xr3:uid="{D4B494A9-C9B4-4A55-A304-4E36FE5EFB78}" name="Original Latest Allowed Finish Date" dataDxfId="4"/>
    <tableColumn id="14" xr3:uid="{AE0017EE-5C8B-4FD4-B37E-DCD31E529D48}" name="Actual Finish Date" dataDxfId="3"/>
    <tableColumn id="15" xr3:uid="{60A9A0E6-66C4-4B6E-BFE8-8D370CE36E4C}" name="Order Type"/>
    <tableColumn id="16" xr3:uid="{73B8BBF4-601E-43EA-BB61-C0D80CDAB5AF}" name="Priority"/>
    <tableColumn id="17" xr3:uid="{A528BCD4-AFE1-457F-84AE-5FE6DD68F7A2}" name="Equipment"/>
    <tableColumn id="18" xr3:uid="{172CFA27-08A2-4E15-A43E-440033C6B8D8}" name="Created on" dataDxfId="2"/>
    <tableColumn id="19" xr3:uid="{1897973A-3711-46EF-81A5-3A9054C5CF3D}" name="Basic finish date" dataDxfId="1"/>
    <tableColumn id="20" xr3:uid="{27A9B25D-7540-4AE3-B9A7-1F7F116097F9}" name="Actual start date" dataDxfId="0"/>
    <tableColumn id="21" xr3:uid="{6186AB95-80FA-41AA-87E7-DCB603E7AD99}" name="Group"/>
    <tableColumn id="22" xr3:uid="{553D70B3-4755-4458-848B-9E43040EBDA4}" name="Group Counter"/>
    <tableColumn id="23" xr3:uid="{C02D5FA8-9DA0-492B-BF6C-8722D4235E6D}" name="Maintenance item"/>
    <tableColumn id="24" xr3:uid="{5B04ABA8-07DF-435A-AC80-C9303F756921}" name="Maintenance Plan"/>
    <tableColumn id="25" xr3:uid="{DB379CB7-B362-4F83-8779-5072142906AD}" name="Cost Center"/>
    <tableColumn id="26" xr3:uid="{BCE87168-BBFA-4970-A758-116F34A49EAF}" name="Object Description"/>
    <tableColumn id="27" xr3:uid="{8A50F946-2B54-4E26-B9D0-F67173A16763}" name="Assembly desc."/>
    <tableColumn id="28" xr3:uid="{E23CAEEE-A5C6-480D-835A-0DEABF92ECA2}" name="Execution Condition"/>
    <tableColumn id="29" xr3:uid="{27EA91C1-73C1-4EE2-9F75-EA3BCBE811B6}" name="Long text exists"/>
    <tableColumn id="30" xr3:uid="{C17B2C57-80D1-4435-9B79-A2FB58FD69EB}" name="Notification"/>
    <tableColumn id="31" xr3:uid="{7C79891A-04BA-4556-B824-FD6CE9C7D966}" name="Object list"/>
    <tableColumn id="32" xr3:uid="{839C3750-AD33-47CC-8CD1-4D4B39C0396D}" name="Priority type"/>
    <tableColumn id="33" xr3:uid="{513B12AA-2A28-473D-9215-6846322777D9}" name="PO Number"/>
    <tableColumn id="34" xr3:uid="{A17F69D0-7FFF-486A-8F52-8DF99309A7DB}" name="System Condition"/>
    <tableColumn id="35" xr3:uid="{E911C56D-1DB0-4B5B-8E53-FED4AC706587}" name="Total planned costs"/>
    <tableColumn id="36" xr3:uid="{38CC5226-4DF5-4CDB-8662-65E54541958E}" name="Estimated costs"/>
    <tableColumn id="37" xr3:uid="{3CE8512D-1B87-42F0-BBBC-4A28C1E57557}" name="Total actual 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2AA0-0C4B-40A1-89C2-D43D0C297CBF}">
  <dimension ref="B1:I20"/>
  <sheetViews>
    <sheetView tabSelected="1" workbookViewId="0">
      <selection activeCell="E17" sqref="E17:E18"/>
    </sheetView>
  </sheetViews>
  <sheetFormatPr defaultRowHeight="14.5" x14ac:dyDescent="0.35"/>
  <cols>
    <col min="2" max="2" width="16.453125" bestFit="1" customWidth="1"/>
    <col min="3" max="3" width="46.6328125" bestFit="1" customWidth="1"/>
    <col min="4" max="4" width="9.453125" bestFit="1" customWidth="1"/>
    <col min="6" max="7" width="8.81640625" bestFit="1" customWidth="1"/>
    <col min="8" max="8" width="9.81640625" bestFit="1" customWidth="1"/>
    <col min="9" max="9" width="8.81640625" bestFit="1" customWidth="1"/>
  </cols>
  <sheetData>
    <row r="1" spans="2:9" ht="15" thickBot="1" x14ac:dyDescent="0.4"/>
    <row r="2" spans="2:9" ht="15" thickBot="1" x14ac:dyDescent="0.4">
      <c r="F2" s="1"/>
      <c r="G2" s="2">
        <v>2018</v>
      </c>
      <c r="H2" s="2">
        <v>2019</v>
      </c>
      <c r="I2" s="3">
        <v>2020</v>
      </c>
    </row>
    <row r="3" spans="2:9" x14ac:dyDescent="0.35">
      <c r="F3" s="4" t="s">
        <v>0</v>
      </c>
      <c r="G3" s="5">
        <v>16063.51</v>
      </c>
      <c r="H3" s="5">
        <v>16059.06</v>
      </c>
      <c r="I3" s="6">
        <v>10028.540000000001</v>
      </c>
    </row>
    <row r="4" spans="2:9" ht="15" thickBot="1" x14ac:dyDescent="0.4">
      <c r="F4" s="7" t="s">
        <v>1</v>
      </c>
      <c r="G4" s="8">
        <v>10</v>
      </c>
      <c r="H4" s="8">
        <v>3</v>
      </c>
      <c r="I4" s="9">
        <v>13</v>
      </c>
    </row>
    <row r="5" spans="2:9" ht="15" thickBot="1" x14ac:dyDescent="0.4"/>
    <row r="6" spans="2:9" ht="15" thickBot="1" x14ac:dyDescent="0.4">
      <c r="B6" s="33" t="s">
        <v>2</v>
      </c>
      <c r="C6" s="34"/>
      <c r="D6" s="35"/>
    </row>
    <row r="7" spans="2:9" ht="15" thickBot="1" x14ac:dyDescent="0.4">
      <c r="B7" s="26" t="s">
        <v>296</v>
      </c>
      <c r="C7" s="26" t="s">
        <v>3</v>
      </c>
      <c r="D7" s="27" t="s">
        <v>4</v>
      </c>
    </row>
    <row r="8" spans="2:9" ht="15" thickBot="1" x14ac:dyDescent="0.4">
      <c r="B8" s="36" t="s">
        <v>5</v>
      </c>
      <c r="C8" s="41" t="s">
        <v>281</v>
      </c>
      <c r="D8" s="36">
        <v>7</v>
      </c>
    </row>
    <row r="9" spans="2:9" x14ac:dyDescent="0.35">
      <c r="B9" s="37" t="s">
        <v>282</v>
      </c>
      <c r="C9" s="42" t="s">
        <v>283</v>
      </c>
      <c r="D9" s="47">
        <v>5</v>
      </c>
    </row>
    <row r="10" spans="2:9" ht="15" thickBot="1" x14ac:dyDescent="0.4">
      <c r="B10" s="38"/>
      <c r="C10" s="43" t="s">
        <v>284</v>
      </c>
      <c r="D10" s="48">
        <v>2</v>
      </c>
    </row>
    <row r="11" spans="2:9" ht="15" thickBot="1" x14ac:dyDescent="0.4">
      <c r="B11" s="39" t="s">
        <v>285</v>
      </c>
      <c r="C11" s="41" t="s">
        <v>286</v>
      </c>
      <c r="D11" s="36">
        <v>1</v>
      </c>
    </row>
    <row r="12" spans="2:9" x14ac:dyDescent="0.35">
      <c r="B12" s="37" t="s">
        <v>287</v>
      </c>
      <c r="C12" s="44" t="s">
        <v>288</v>
      </c>
      <c r="D12" s="49">
        <v>3</v>
      </c>
    </row>
    <row r="13" spans="2:9" x14ac:dyDescent="0.35">
      <c r="B13" s="40"/>
      <c r="C13" s="45" t="s">
        <v>289</v>
      </c>
      <c r="D13" s="50">
        <v>5</v>
      </c>
    </row>
    <row r="14" spans="2:9" x14ac:dyDescent="0.35">
      <c r="B14" s="40"/>
      <c r="C14" s="46" t="s">
        <v>290</v>
      </c>
      <c r="D14" s="50">
        <v>2</v>
      </c>
    </row>
    <row r="15" spans="2:9" ht="15" thickBot="1" x14ac:dyDescent="0.4">
      <c r="B15" s="38"/>
      <c r="C15" s="43" t="s">
        <v>291</v>
      </c>
      <c r="D15" s="48">
        <v>1</v>
      </c>
    </row>
    <row r="16" spans="2:9" ht="15" thickBot="1" x14ac:dyDescent="0.4">
      <c r="B16" s="28"/>
      <c r="C16" s="28"/>
      <c r="D16" s="29"/>
    </row>
    <row r="17" spans="2:5" x14ac:dyDescent="0.35">
      <c r="B17" s="28"/>
      <c r="C17" s="30" t="s">
        <v>292</v>
      </c>
      <c r="D17" s="10">
        <v>7</v>
      </c>
      <c r="E17" s="51">
        <f>7/26</f>
        <v>0.26923076923076922</v>
      </c>
    </row>
    <row r="18" spans="2:5" x14ac:dyDescent="0.35">
      <c r="B18" s="28"/>
      <c r="C18" s="31" t="s">
        <v>293</v>
      </c>
      <c r="D18" s="11">
        <v>7</v>
      </c>
      <c r="E18" s="51">
        <f>7/26</f>
        <v>0.26923076923076922</v>
      </c>
    </row>
    <row r="19" spans="2:5" x14ac:dyDescent="0.35">
      <c r="B19" s="28"/>
      <c r="C19" s="31" t="s">
        <v>294</v>
      </c>
      <c r="D19" s="11">
        <v>1</v>
      </c>
    </row>
    <row r="20" spans="2:5" ht="15" thickBot="1" x14ac:dyDescent="0.4">
      <c r="B20" s="28"/>
      <c r="C20" s="32" t="s">
        <v>295</v>
      </c>
      <c r="D20" s="12">
        <v>11</v>
      </c>
    </row>
  </sheetData>
  <mergeCells count="3">
    <mergeCell ref="B6:D6"/>
    <mergeCell ref="B9:B10"/>
    <mergeCell ref="B12:B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7BB7-0B06-48E1-9D05-412E991F0766}">
  <dimension ref="A1:W27"/>
  <sheetViews>
    <sheetView topLeftCell="A10" workbookViewId="0">
      <selection activeCell="E25" sqref="E25"/>
    </sheetView>
  </sheetViews>
  <sheetFormatPr defaultRowHeight="14.5" x14ac:dyDescent="0.35"/>
  <cols>
    <col min="1" max="1" width="14.26953125" bestFit="1" customWidth="1"/>
    <col min="2" max="2" width="9.26953125" bestFit="1" customWidth="1"/>
    <col min="3" max="3" width="12.90625" bestFit="1" customWidth="1"/>
    <col min="4" max="4" width="12.6328125" bestFit="1" customWidth="1"/>
    <col min="5" max="5" width="41.08984375" bestFit="1" customWidth="1"/>
    <col min="6" max="6" width="26.1796875" bestFit="1" customWidth="1"/>
    <col min="7" max="7" width="17.26953125" bestFit="1" customWidth="1"/>
    <col min="8" max="8" width="14.7265625" bestFit="1" customWidth="1"/>
    <col min="9" max="10" width="12.6328125" bestFit="1" customWidth="1"/>
    <col min="11" max="11" width="12.26953125" bestFit="1" customWidth="1"/>
    <col min="12" max="12" width="18.26953125" bestFit="1" customWidth="1"/>
    <col min="13" max="13" width="8.81640625" bestFit="1" customWidth="1"/>
    <col min="14" max="14" width="13.453125" bestFit="1" customWidth="1"/>
    <col min="15" max="15" width="19.81640625" bestFit="1" customWidth="1"/>
    <col min="16" max="16" width="11.81640625" bestFit="1" customWidth="1"/>
    <col min="17" max="17" width="14.36328125" bestFit="1" customWidth="1"/>
    <col min="18" max="18" width="15.36328125" bestFit="1" customWidth="1"/>
    <col min="19" max="19" width="39.54296875" bestFit="1" customWidth="1"/>
    <col min="20" max="20" width="41.7265625" bestFit="1" customWidth="1"/>
    <col min="21" max="22" width="19.7265625" bestFit="1" customWidth="1"/>
    <col min="23" max="23" width="17.1796875" bestFit="1" customWidth="1"/>
  </cols>
  <sheetData>
    <row r="1" spans="1:2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3">
        <v>44080</v>
      </c>
      <c r="H2" t="s">
        <v>35</v>
      </c>
      <c r="I2" t="s">
        <v>36</v>
      </c>
      <c r="J2" s="13">
        <v>44080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s="13">
        <v>44135</v>
      </c>
      <c r="V2" t="s">
        <v>38</v>
      </c>
      <c r="W2" t="s">
        <v>47</v>
      </c>
    </row>
    <row r="3" spans="1:23" x14ac:dyDescent="0.35">
      <c r="A3" t="s">
        <v>48</v>
      </c>
      <c r="B3" t="s">
        <v>30</v>
      </c>
      <c r="C3" t="s">
        <v>49</v>
      </c>
      <c r="D3" t="s">
        <v>32</v>
      </c>
      <c r="E3" t="s">
        <v>50</v>
      </c>
      <c r="F3" t="s">
        <v>51</v>
      </c>
      <c r="G3" s="13">
        <v>44025</v>
      </c>
      <c r="H3" t="s">
        <v>35</v>
      </c>
      <c r="I3" t="s">
        <v>36</v>
      </c>
      <c r="J3" s="13">
        <v>44025</v>
      </c>
      <c r="K3" t="s">
        <v>52</v>
      </c>
      <c r="L3" t="s">
        <v>38</v>
      </c>
      <c r="M3" t="s">
        <v>53</v>
      </c>
      <c r="N3" t="s">
        <v>40</v>
      </c>
      <c r="O3" t="s">
        <v>41</v>
      </c>
      <c r="P3" t="s">
        <v>38</v>
      </c>
      <c r="Q3" t="s">
        <v>43</v>
      </c>
      <c r="R3" t="s">
        <v>54</v>
      </c>
      <c r="S3" t="s">
        <v>55</v>
      </c>
      <c r="T3" t="s">
        <v>56</v>
      </c>
      <c r="U3" s="13">
        <v>44035</v>
      </c>
      <c r="V3" t="s">
        <v>38</v>
      </c>
      <c r="W3" t="s">
        <v>47</v>
      </c>
    </row>
    <row r="4" spans="1:23" x14ac:dyDescent="0.35">
      <c r="A4" t="s">
        <v>57</v>
      </c>
      <c r="B4" t="s">
        <v>30</v>
      </c>
      <c r="C4" t="s">
        <v>58</v>
      </c>
      <c r="D4" t="s">
        <v>38</v>
      </c>
      <c r="E4" t="s">
        <v>59</v>
      </c>
      <c r="F4" t="s">
        <v>51</v>
      </c>
      <c r="G4" s="13">
        <v>43759</v>
      </c>
      <c r="H4" t="s">
        <v>35</v>
      </c>
      <c r="I4" t="s">
        <v>36</v>
      </c>
      <c r="J4" s="13">
        <v>43759</v>
      </c>
      <c r="K4" t="s">
        <v>52</v>
      </c>
      <c r="L4" t="s">
        <v>38</v>
      </c>
      <c r="M4" t="s">
        <v>60</v>
      </c>
      <c r="N4" t="s">
        <v>40</v>
      </c>
      <c r="O4" t="s">
        <v>41</v>
      </c>
      <c r="P4" t="s">
        <v>38</v>
      </c>
      <c r="Q4" t="s">
        <v>43</v>
      </c>
      <c r="R4" t="s">
        <v>54</v>
      </c>
      <c r="S4" t="s">
        <v>55</v>
      </c>
      <c r="T4" t="s">
        <v>56</v>
      </c>
      <c r="U4" s="13">
        <v>43795</v>
      </c>
      <c r="V4" t="s">
        <v>38</v>
      </c>
      <c r="W4" t="s">
        <v>47</v>
      </c>
    </row>
    <row r="5" spans="1:23" x14ac:dyDescent="0.35">
      <c r="A5" t="s">
        <v>61</v>
      </c>
      <c r="B5" t="s">
        <v>30</v>
      </c>
      <c r="C5" t="s">
        <v>62</v>
      </c>
      <c r="D5" t="s">
        <v>32</v>
      </c>
      <c r="E5" t="s">
        <v>63</v>
      </c>
      <c r="F5" t="s">
        <v>51</v>
      </c>
      <c r="G5" s="13">
        <v>44133</v>
      </c>
      <c r="H5" t="s">
        <v>35</v>
      </c>
      <c r="I5" t="s">
        <v>36</v>
      </c>
      <c r="J5" s="13">
        <v>44133</v>
      </c>
      <c r="K5" t="s">
        <v>52</v>
      </c>
      <c r="L5" t="s">
        <v>38</v>
      </c>
      <c r="M5" t="s">
        <v>64</v>
      </c>
      <c r="N5" t="s">
        <v>40</v>
      </c>
      <c r="O5" t="s">
        <v>41</v>
      </c>
      <c r="P5" t="s">
        <v>38</v>
      </c>
      <c r="Q5" t="s">
        <v>43</v>
      </c>
      <c r="R5" t="s">
        <v>54</v>
      </c>
      <c r="S5" t="s">
        <v>55</v>
      </c>
      <c r="T5" t="s">
        <v>56</v>
      </c>
      <c r="U5" s="13">
        <v>44192</v>
      </c>
      <c r="V5" t="s">
        <v>38</v>
      </c>
      <c r="W5" t="s">
        <v>47</v>
      </c>
    </row>
    <row r="6" spans="1:23" x14ac:dyDescent="0.35">
      <c r="A6" t="s">
        <v>65</v>
      </c>
      <c r="B6" t="s">
        <v>30</v>
      </c>
      <c r="C6" t="s">
        <v>66</v>
      </c>
      <c r="D6" t="s">
        <v>32</v>
      </c>
      <c r="E6" t="s">
        <v>67</v>
      </c>
      <c r="F6" t="s">
        <v>51</v>
      </c>
      <c r="G6" s="13">
        <v>43142</v>
      </c>
      <c r="H6" t="s">
        <v>35</v>
      </c>
      <c r="I6" t="s">
        <v>36</v>
      </c>
      <c r="J6" s="13">
        <v>43142</v>
      </c>
      <c r="K6" t="s">
        <v>52</v>
      </c>
      <c r="L6" t="s">
        <v>38</v>
      </c>
      <c r="M6" t="s">
        <v>68</v>
      </c>
      <c r="N6" t="s">
        <v>40</v>
      </c>
      <c r="O6" t="s">
        <v>41</v>
      </c>
      <c r="P6" t="s">
        <v>38</v>
      </c>
      <c r="Q6" t="s">
        <v>43</v>
      </c>
      <c r="R6" t="s">
        <v>54</v>
      </c>
      <c r="S6" t="s">
        <v>55</v>
      </c>
      <c r="T6" t="s">
        <v>56</v>
      </c>
      <c r="U6" s="13">
        <v>43467</v>
      </c>
      <c r="V6" t="s">
        <v>38</v>
      </c>
      <c r="W6" t="s">
        <v>47</v>
      </c>
    </row>
    <row r="7" spans="1:23" x14ac:dyDescent="0.35">
      <c r="A7" t="s">
        <v>69</v>
      </c>
      <c r="B7" t="s">
        <v>30</v>
      </c>
      <c r="C7" t="s">
        <v>70</v>
      </c>
      <c r="D7" t="s">
        <v>38</v>
      </c>
      <c r="E7" t="s">
        <v>71</v>
      </c>
      <c r="F7" t="s">
        <v>34</v>
      </c>
      <c r="G7" s="13">
        <v>44109</v>
      </c>
      <c r="H7" t="s">
        <v>35</v>
      </c>
      <c r="I7" t="s">
        <v>36</v>
      </c>
      <c r="J7" s="13">
        <v>44109</v>
      </c>
      <c r="K7" t="s">
        <v>37</v>
      </c>
      <c r="L7" t="s">
        <v>38</v>
      </c>
      <c r="M7" t="s">
        <v>72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s="13">
        <v>44165</v>
      </c>
      <c r="V7" t="s">
        <v>38</v>
      </c>
      <c r="W7" t="s">
        <v>47</v>
      </c>
    </row>
    <row r="8" spans="1:23" x14ac:dyDescent="0.35">
      <c r="A8" t="s">
        <v>73</v>
      </c>
      <c r="B8" t="s">
        <v>74</v>
      </c>
      <c r="C8" t="s">
        <v>75</v>
      </c>
      <c r="D8" t="s">
        <v>32</v>
      </c>
      <c r="E8" t="s">
        <v>76</v>
      </c>
      <c r="F8" t="s">
        <v>34</v>
      </c>
      <c r="G8" s="13">
        <v>43488</v>
      </c>
      <c r="H8" t="s">
        <v>35</v>
      </c>
      <c r="I8" t="s">
        <v>36</v>
      </c>
      <c r="J8" s="13">
        <v>43488</v>
      </c>
      <c r="K8" t="s">
        <v>37</v>
      </c>
      <c r="L8" t="s">
        <v>38</v>
      </c>
      <c r="M8" t="s">
        <v>77</v>
      </c>
      <c r="N8" t="s">
        <v>40</v>
      </c>
      <c r="O8" t="s">
        <v>78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s="13">
        <v>43728</v>
      </c>
      <c r="V8" t="s">
        <v>38</v>
      </c>
      <c r="W8" t="s">
        <v>47</v>
      </c>
    </row>
    <row r="9" spans="1:23" x14ac:dyDescent="0.35">
      <c r="A9" t="s">
        <v>79</v>
      </c>
      <c r="B9" t="s">
        <v>30</v>
      </c>
      <c r="C9" t="s">
        <v>80</v>
      </c>
      <c r="D9" t="s">
        <v>32</v>
      </c>
      <c r="E9" t="s">
        <v>81</v>
      </c>
      <c r="F9" t="s">
        <v>82</v>
      </c>
      <c r="G9" s="13">
        <v>43388</v>
      </c>
      <c r="H9" t="s">
        <v>35</v>
      </c>
      <c r="I9" t="s">
        <v>36</v>
      </c>
      <c r="J9" s="13">
        <v>43388</v>
      </c>
      <c r="K9" t="s">
        <v>83</v>
      </c>
      <c r="L9" t="s">
        <v>38</v>
      </c>
      <c r="M9" t="s">
        <v>84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85</v>
      </c>
      <c r="T9" t="s">
        <v>46</v>
      </c>
      <c r="U9" s="13">
        <v>43757</v>
      </c>
      <c r="V9" t="s">
        <v>38</v>
      </c>
      <c r="W9" t="s">
        <v>47</v>
      </c>
    </row>
    <row r="10" spans="1:23" x14ac:dyDescent="0.35">
      <c r="A10" t="s">
        <v>86</v>
      </c>
      <c r="B10" t="s">
        <v>74</v>
      </c>
      <c r="C10" t="s">
        <v>87</v>
      </c>
      <c r="D10" t="s">
        <v>32</v>
      </c>
      <c r="E10" t="s">
        <v>88</v>
      </c>
      <c r="F10" t="s">
        <v>82</v>
      </c>
      <c r="G10" s="13">
        <v>43934</v>
      </c>
      <c r="H10" t="s">
        <v>35</v>
      </c>
      <c r="I10" t="s">
        <v>36</v>
      </c>
      <c r="J10" s="13">
        <v>43934</v>
      </c>
      <c r="K10" t="s">
        <v>83</v>
      </c>
      <c r="L10" t="s">
        <v>38</v>
      </c>
      <c r="M10" t="s">
        <v>89</v>
      </c>
      <c r="N10" t="s">
        <v>40</v>
      </c>
      <c r="O10" t="s">
        <v>78</v>
      </c>
      <c r="P10" t="s">
        <v>42</v>
      </c>
      <c r="Q10" t="s">
        <v>43</v>
      </c>
      <c r="R10" t="s">
        <v>44</v>
      </c>
      <c r="S10" t="s">
        <v>85</v>
      </c>
      <c r="T10" t="s">
        <v>46</v>
      </c>
      <c r="U10" s="13">
        <v>44122</v>
      </c>
      <c r="V10" t="s">
        <v>38</v>
      </c>
      <c r="W10" t="s">
        <v>47</v>
      </c>
    </row>
    <row r="11" spans="1:23" x14ac:dyDescent="0.35">
      <c r="A11" t="s">
        <v>90</v>
      </c>
      <c r="B11" t="s">
        <v>91</v>
      </c>
      <c r="C11" t="s">
        <v>92</v>
      </c>
      <c r="D11" t="s">
        <v>32</v>
      </c>
      <c r="E11" t="s">
        <v>93</v>
      </c>
      <c r="F11" t="s">
        <v>94</v>
      </c>
      <c r="G11" s="13">
        <v>43308</v>
      </c>
      <c r="H11" t="s">
        <v>35</v>
      </c>
      <c r="I11" t="s">
        <v>36</v>
      </c>
      <c r="J11" s="13">
        <v>43308</v>
      </c>
      <c r="K11" t="s">
        <v>95</v>
      </c>
      <c r="L11" t="s">
        <v>38</v>
      </c>
      <c r="M11" t="s">
        <v>96</v>
      </c>
      <c r="N11" t="s">
        <v>40</v>
      </c>
      <c r="O11" t="s">
        <v>97</v>
      </c>
      <c r="P11" t="s">
        <v>38</v>
      </c>
      <c r="Q11" t="s">
        <v>98</v>
      </c>
      <c r="R11" t="s">
        <v>99</v>
      </c>
      <c r="S11" t="s">
        <v>100</v>
      </c>
      <c r="T11" t="s">
        <v>101</v>
      </c>
      <c r="U11" s="13">
        <v>43312</v>
      </c>
      <c r="V11" t="s">
        <v>38</v>
      </c>
      <c r="W11" t="s">
        <v>47</v>
      </c>
    </row>
    <row r="12" spans="1:23" x14ac:dyDescent="0.35">
      <c r="A12" t="s">
        <v>102</v>
      </c>
      <c r="B12" t="s">
        <v>74</v>
      </c>
      <c r="C12" t="s">
        <v>103</v>
      </c>
      <c r="D12" t="s">
        <v>38</v>
      </c>
      <c r="E12" t="s">
        <v>104</v>
      </c>
      <c r="F12" t="s">
        <v>94</v>
      </c>
      <c r="G12" s="13">
        <v>43938</v>
      </c>
      <c r="H12" t="s">
        <v>35</v>
      </c>
      <c r="I12" t="s">
        <v>36</v>
      </c>
      <c r="J12" s="13">
        <v>43938</v>
      </c>
      <c r="K12" t="s">
        <v>95</v>
      </c>
      <c r="L12" t="s">
        <v>38</v>
      </c>
      <c r="M12" t="s">
        <v>105</v>
      </c>
      <c r="N12" t="s">
        <v>40</v>
      </c>
      <c r="O12" t="s">
        <v>78</v>
      </c>
      <c r="P12" t="s">
        <v>38</v>
      </c>
      <c r="Q12" t="s">
        <v>98</v>
      </c>
      <c r="R12" t="s">
        <v>99</v>
      </c>
      <c r="S12" t="s">
        <v>100</v>
      </c>
      <c r="T12" t="s">
        <v>101</v>
      </c>
      <c r="U12" s="13">
        <v>43992</v>
      </c>
      <c r="V12" t="s">
        <v>38</v>
      </c>
      <c r="W12" t="s">
        <v>47</v>
      </c>
    </row>
    <row r="13" spans="1:23" x14ac:dyDescent="0.35">
      <c r="A13" t="s">
        <v>106</v>
      </c>
      <c r="B13" t="s">
        <v>74</v>
      </c>
      <c r="C13" t="s">
        <v>107</v>
      </c>
      <c r="D13" t="s">
        <v>32</v>
      </c>
      <c r="E13" t="s">
        <v>108</v>
      </c>
      <c r="F13" t="s">
        <v>109</v>
      </c>
      <c r="G13" s="13">
        <v>44188</v>
      </c>
      <c r="H13" t="s">
        <v>110</v>
      </c>
      <c r="I13" t="s">
        <v>111</v>
      </c>
      <c r="J13" s="13">
        <v>44188</v>
      </c>
      <c r="K13" t="s">
        <v>112</v>
      </c>
      <c r="L13" t="s">
        <v>38</v>
      </c>
      <c r="M13" t="s">
        <v>113</v>
      </c>
      <c r="N13" t="s">
        <v>40</v>
      </c>
      <c r="O13" t="s">
        <v>78</v>
      </c>
      <c r="P13" t="s">
        <v>38</v>
      </c>
      <c r="Q13" t="s">
        <v>43</v>
      </c>
      <c r="R13" t="s">
        <v>54</v>
      </c>
      <c r="S13" t="s">
        <v>114</v>
      </c>
      <c r="T13" t="s">
        <v>115</v>
      </c>
      <c r="U13" s="13"/>
      <c r="V13" t="s">
        <v>38</v>
      </c>
      <c r="W13" t="s">
        <v>47</v>
      </c>
    </row>
    <row r="14" spans="1:23" x14ac:dyDescent="0.35">
      <c r="A14" t="s">
        <v>116</v>
      </c>
      <c r="B14" t="s">
        <v>74</v>
      </c>
      <c r="C14" t="s">
        <v>117</v>
      </c>
      <c r="D14" t="s">
        <v>38</v>
      </c>
      <c r="E14" t="s">
        <v>118</v>
      </c>
      <c r="F14" t="s">
        <v>119</v>
      </c>
      <c r="G14" s="13">
        <v>43403</v>
      </c>
      <c r="H14" t="s">
        <v>35</v>
      </c>
      <c r="I14" t="s">
        <v>36</v>
      </c>
      <c r="J14" s="13">
        <v>43403</v>
      </c>
      <c r="K14" t="s">
        <v>38</v>
      </c>
      <c r="L14" t="s">
        <v>38</v>
      </c>
      <c r="M14" t="s">
        <v>120</v>
      </c>
      <c r="N14" t="s">
        <v>40</v>
      </c>
      <c r="O14" t="s">
        <v>78</v>
      </c>
      <c r="P14" t="s">
        <v>121</v>
      </c>
      <c r="Q14" t="s">
        <v>98</v>
      </c>
      <c r="R14" t="s">
        <v>122</v>
      </c>
      <c r="S14" t="s">
        <v>123</v>
      </c>
      <c r="T14" t="s">
        <v>38</v>
      </c>
      <c r="U14" s="13">
        <v>43586</v>
      </c>
      <c r="V14" t="s">
        <v>38</v>
      </c>
      <c r="W14" t="s">
        <v>47</v>
      </c>
    </row>
    <row r="15" spans="1:23" x14ac:dyDescent="0.35">
      <c r="A15" t="s">
        <v>124</v>
      </c>
      <c r="B15" t="s">
        <v>91</v>
      </c>
      <c r="C15" t="s">
        <v>125</v>
      </c>
      <c r="D15" t="s">
        <v>38</v>
      </c>
      <c r="E15" t="s">
        <v>126</v>
      </c>
      <c r="F15" t="s">
        <v>127</v>
      </c>
      <c r="G15" s="13">
        <v>43342</v>
      </c>
      <c r="H15" t="s">
        <v>35</v>
      </c>
      <c r="I15" t="s">
        <v>36</v>
      </c>
      <c r="J15" s="13">
        <v>43342</v>
      </c>
      <c r="K15" t="s">
        <v>38</v>
      </c>
      <c r="L15" t="s">
        <v>38</v>
      </c>
      <c r="M15" t="s">
        <v>128</v>
      </c>
      <c r="N15" t="s">
        <v>40</v>
      </c>
      <c r="O15" t="s">
        <v>97</v>
      </c>
      <c r="P15" t="s">
        <v>38</v>
      </c>
      <c r="Q15" t="s">
        <v>98</v>
      </c>
      <c r="R15" t="s">
        <v>54</v>
      </c>
      <c r="S15" t="s">
        <v>129</v>
      </c>
      <c r="T15" t="s">
        <v>38</v>
      </c>
      <c r="U15" s="13">
        <v>43360</v>
      </c>
      <c r="V15" t="s">
        <v>38</v>
      </c>
      <c r="W15" t="s">
        <v>47</v>
      </c>
    </row>
    <row r="16" spans="1:23" x14ac:dyDescent="0.35">
      <c r="A16" t="s">
        <v>130</v>
      </c>
      <c r="B16" t="s">
        <v>74</v>
      </c>
      <c r="C16" t="s">
        <v>131</v>
      </c>
      <c r="D16" t="s">
        <v>32</v>
      </c>
      <c r="E16" t="s">
        <v>132</v>
      </c>
      <c r="F16" t="s">
        <v>127</v>
      </c>
      <c r="G16" s="13">
        <v>44091</v>
      </c>
      <c r="H16" t="s">
        <v>110</v>
      </c>
      <c r="I16" t="s">
        <v>111</v>
      </c>
      <c r="J16" s="13">
        <v>44091</v>
      </c>
      <c r="K16" t="s">
        <v>38</v>
      </c>
      <c r="L16" t="s">
        <v>38</v>
      </c>
      <c r="M16" t="s">
        <v>133</v>
      </c>
      <c r="N16" t="s">
        <v>40</v>
      </c>
      <c r="O16" t="s">
        <v>78</v>
      </c>
      <c r="P16" t="s">
        <v>38</v>
      </c>
      <c r="Q16" t="s">
        <v>98</v>
      </c>
      <c r="R16" t="s">
        <v>54</v>
      </c>
      <c r="S16" t="s">
        <v>129</v>
      </c>
      <c r="T16" t="s">
        <v>38</v>
      </c>
      <c r="U16" s="13"/>
      <c r="V16" t="s">
        <v>38</v>
      </c>
      <c r="W16" t="s">
        <v>47</v>
      </c>
    </row>
    <row r="17" spans="1:23" x14ac:dyDescent="0.35">
      <c r="A17" t="s">
        <v>134</v>
      </c>
      <c r="B17" t="s">
        <v>135</v>
      </c>
      <c r="C17" t="s">
        <v>136</v>
      </c>
      <c r="D17" t="s">
        <v>32</v>
      </c>
      <c r="E17" t="s">
        <v>137</v>
      </c>
      <c r="F17" t="s">
        <v>138</v>
      </c>
      <c r="G17" s="13">
        <v>43432</v>
      </c>
      <c r="H17" t="s">
        <v>35</v>
      </c>
      <c r="I17" t="s">
        <v>36</v>
      </c>
      <c r="J17" s="13">
        <v>43432</v>
      </c>
      <c r="K17" t="s">
        <v>139</v>
      </c>
      <c r="L17" t="s">
        <v>38</v>
      </c>
      <c r="M17" t="s">
        <v>140</v>
      </c>
      <c r="N17" t="s">
        <v>40</v>
      </c>
      <c r="O17" t="s">
        <v>141</v>
      </c>
      <c r="P17" t="s">
        <v>38</v>
      </c>
      <c r="Q17" t="s">
        <v>142</v>
      </c>
      <c r="R17" t="s">
        <v>143</v>
      </c>
      <c r="S17" t="s">
        <v>144</v>
      </c>
      <c r="T17" t="s">
        <v>145</v>
      </c>
      <c r="U17" s="13">
        <v>43444</v>
      </c>
      <c r="V17" t="s">
        <v>38</v>
      </c>
      <c r="W17" t="s">
        <v>47</v>
      </c>
    </row>
    <row r="18" spans="1:23" x14ac:dyDescent="0.35">
      <c r="A18" t="s">
        <v>146</v>
      </c>
      <c r="B18" t="s">
        <v>135</v>
      </c>
      <c r="C18" t="s">
        <v>147</v>
      </c>
      <c r="D18" t="s">
        <v>32</v>
      </c>
      <c r="E18" t="s">
        <v>148</v>
      </c>
      <c r="F18" t="s">
        <v>138</v>
      </c>
      <c r="G18" s="13">
        <v>43317</v>
      </c>
      <c r="H18" t="s">
        <v>35</v>
      </c>
      <c r="I18" t="s">
        <v>36</v>
      </c>
      <c r="J18" s="13">
        <v>43318</v>
      </c>
      <c r="K18" t="s">
        <v>139</v>
      </c>
      <c r="L18" t="s">
        <v>38</v>
      </c>
      <c r="M18" t="s">
        <v>149</v>
      </c>
      <c r="N18" t="s">
        <v>40</v>
      </c>
      <c r="O18" t="s">
        <v>141</v>
      </c>
      <c r="P18" t="s">
        <v>38</v>
      </c>
      <c r="Q18" t="s">
        <v>142</v>
      </c>
      <c r="R18" t="s">
        <v>143</v>
      </c>
      <c r="S18" t="s">
        <v>144</v>
      </c>
      <c r="T18" t="s">
        <v>145</v>
      </c>
      <c r="U18" s="13">
        <v>43326</v>
      </c>
      <c r="V18" t="s">
        <v>38</v>
      </c>
      <c r="W18" t="s">
        <v>47</v>
      </c>
    </row>
    <row r="19" spans="1:23" x14ac:dyDescent="0.35">
      <c r="A19" t="s">
        <v>146</v>
      </c>
      <c r="B19" t="s">
        <v>135</v>
      </c>
      <c r="C19" t="s">
        <v>150</v>
      </c>
      <c r="D19" t="s">
        <v>32</v>
      </c>
      <c r="E19" t="s">
        <v>151</v>
      </c>
      <c r="F19" t="s">
        <v>152</v>
      </c>
      <c r="G19" s="13">
        <v>43318</v>
      </c>
      <c r="H19" t="s">
        <v>35</v>
      </c>
      <c r="I19" t="s">
        <v>36</v>
      </c>
      <c r="J19" s="13">
        <v>43318</v>
      </c>
      <c r="K19" t="s">
        <v>153</v>
      </c>
      <c r="L19" t="s">
        <v>38</v>
      </c>
      <c r="M19" t="s">
        <v>154</v>
      </c>
      <c r="N19" t="s">
        <v>40</v>
      </c>
      <c r="O19" t="s">
        <v>141</v>
      </c>
      <c r="P19" t="s">
        <v>38</v>
      </c>
      <c r="Q19" t="s">
        <v>142</v>
      </c>
      <c r="R19" t="s">
        <v>143</v>
      </c>
      <c r="S19" t="s">
        <v>155</v>
      </c>
      <c r="T19" t="s">
        <v>156</v>
      </c>
      <c r="U19" s="13">
        <v>43326</v>
      </c>
      <c r="V19" t="s">
        <v>38</v>
      </c>
      <c r="W19" t="s">
        <v>47</v>
      </c>
    </row>
    <row r="20" spans="1:23" x14ac:dyDescent="0.35">
      <c r="A20" t="s">
        <v>157</v>
      </c>
      <c r="B20" t="s">
        <v>91</v>
      </c>
      <c r="C20" t="s">
        <v>158</v>
      </c>
      <c r="D20" t="s">
        <v>32</v>
      </c>
      <c r="E20" t="s">
        <v>159</v>
      </c>
      <c r="F20" t="s">
        <v>152</v>
      </c>
      <c r="G20" s="13">
        <v>43873</v>
      </c>
      <c r="H20" t="s">
        <v>35</v>
      </c>
      <c r="I20" t="s">
        <v>36</v>
      </c>
      <c r="J20" s="13">
        <v>43873</v>
      </c>
      <c r="K20" t="s">
        <v>153</v>
      </c>
      <c r="L20" t="s">
        <v>38</v>
      </c>
      <c r="M20" t="s">
        <v>160</v>
      </c>
      <c r="N20" t="s">
        <v>40</v>
      </c>
      <c r="O20" t="s">
        <v>97</v>
      </c>
      <c r="P20" t="s">
        <v>38</v>
      </c>
      <c r="Q20" t="s">
        <v>142</v>
      </c>
      <c r="R20" t="s">
        <v>143</v>
      </c>
      <c r="S20" t="s">
        <v>155</v>
      </c>
      <c r="T20" t="s">
        <v>156</v>
      </c>
      <c r="U20" s="13">
        <v>43897</v>
      </c>
      <c r="V20" t="s">
        <v>38</v>
      </c>
      <c r="W20" t="s">
        <v>47</v>
      </c>
    </row>
    <row r="21" spans="1:23" x14ac:dyDescent="0.35">
      <c r="A21" t="s">
        <v>161</v>
      </c>
      <c r="B21" t="s">
        <v>91</v>
      </c>
      <c r="C21" t="s">
        <v>162</v>
      </c>
      <c r="D21" t="s">
        <v>38</v>
      </c>
      <c r="E21" t="s">
        <v>163</v>
      </c>
      <c r="F21" t="s">
        <v>164</v>
      </c>
      <c r="G21" s="13">
        <v>44166</v>
      </c>
      <c r="H21" t="s">
        <v>35</v>
      </c>
      <c r="I21" t="s">
        <v>36</v>
      </c>
      <c r="J21" s="13">
        <v>44166</v>
      </c>
      <c r="K21" t="s">
        <v>165</v>
      </c>
      <c r="L21" t="s">
        <v>38</v>
      </c>
      <c r="M21" t="s">
        <v>166</v>
      </c>
      <c r="N21" t="s">
        <v>40</v>
      </c>
      <c r="O21" t="s">
        <v>97</v>
      </c>
      <c r="P21" t="s">
        <v>42</v>
      </c>
      <c r="Q21" t="s">
        <v>43</v>
      </c>
      <c r="R21" t="s">
        <v>44</v>
      </c>
      <c r="S21" t="s">
        <v>167</v>
      </c>
      <c r="T21" t="s">
        <v>46</v>
      </c>
      <c r="U21" s="13">
        <v>44197</v>
      </c>
      <c r="V21" t="s">
        <v>38</v>
      </c>
      <c r="W21" t="s">
        <v>47</v>
      </c>
    </row>
    <row r="22" spans="1:23" x14ac:dyDescent="0.35">
      <c r="A22" t="s">
        <v>124</v>
      </c>
      <c r="B22" t="s">
        <v>91</v>
      </c>
      <c r="C22" t="s">
        <v>168</v>
      </c>
      <c r="D22" t="s">
        <v>32</v>
      </c>
      <c r="E22" t="s">
        <v>169</v>
      </c>
      <c r="F22" t="s">
        <v>170</v>
      </c>
      <c r="G22" s="13">
        <v>43342</v>
      </c>
      <c r="H22" t="s">
        <v>35</v>
      </c>
      <c r="I22" t="s">
        <v>36</v>
      </c>
      <c r="J22" s="13">
        <v>43342</v>
      </c>
      <c r="K22" t="s">
        <v>38</v>
      </c>
      <c r="L22" t="s">
        <v>38</v>
      </c>
      <c r="M22" t="s">
        <v>171</v>
      </c>
      <c r="N22" t="s">
        <v>40</v>
      </c>
      <c r="O22" t="s">
        <v>97</v>
      </c>
      <c r="P22" t="s">
        <v>38</v>
      </c>
      <c r="Q22" t="s">
        <v>98</v>
      </c>
      <c r="R22" t="s">
        <v>54</v>
      </c>
      <c r="S22" t="s">
        <v>129</v>
      </c>
      <c r="T22" t="s">
        <v>38</v>
      </c>
      <c r="U22" s="13">
        <v>43347</v>
      </c>
      <c r="V22" t="s">
        <v>38</v>
      </c>
      <c r="W22" t="s">
        <v>47</v>
      </c>
    </row>
    <row r="23" spans="1:23" x14ac:dyDescent="0.35">
      <c r="A23" t="s">
        <v>172</v>
      </c>
      <c r="B23" t="s">
        <v>30</v>
      </c>
      <c r="C23" t="s">
        <v>173</v>
      </c>
      <c r="D23" t="s">
        <v>38</v>
      </c>
      <c r="E23" t="s">
        <v>174</v>
      </c>
      <c r="F23" t="s">
        <v>175</v>
      </c>
      <c r="G23" s="13">
        <v>44162</v>
      </c>
      <c r="H23" t="s">
        <v>110</v>
      </c>
      <c r="I23" t="s">
        <v>111</v>
      </c>
      <c r="J23" s="13">
        <v>44162</v>
      </c>
      <c r="K23" t="s">
        <v>176</v>
      </c>
      <c r="L23" t="s">
        <v>38</v>
      </c>
      <c r="M23" t="s">
        <v>177</v>
      </c>
      <c r="N23" t="s">
        <v>40</v>
      </c>
      <c r="O23" t="s">
        <v>41</v>
      </c>
      <c r="P23" t="s">
        <v>38</v>
      </c>
      <c r="Q23" t="s">
        <v>98</v>
      </c>
      <c r="R23" t="s">
        <v>178</v>
      </c>
      <c r="S23" t="s">
        <v>179</v>
      </c>
      <c r="T23" t="s">
        <v>180</v>
      </c>
      <c r="U23" s="13"/>
      <c r="V23" t="s">
        <v>38</v>
      </c>
      <c r="W23" t="s">
        <v>47</v>
      </c>
    </row>
    <row r="24" spans="1:23" x14ac:dyDescent="0.35">
      <c r="A24" t="s">
        <v>181</v>
      </c>
      <c r="B24" t="s">
        <v>74</v>
      </c>
      <c r="C24" t="s">
        <v>182</v>
      </c>
      <c r="D24" t="s">
        <v>38</v>
      </c>
      <c r="E24" t="s">
        <v>183</v>
      </c>
      <c r="F24" t="s">
        <v>184</v>
      </c>
      <c r="G24" s="13">
        <v>44116</v>
      </c>
      <c r="H24" t="s">
        <v>35</v>
      </c>
      <c r="I24" t="s">
        <v>36</v>
      </c>
      <c r="J24" s="13">
        <v>44116</v>
      </c>
      <c r="K24" t="s">
        <v>185</v>
      </c>
      <c r="L24" t="s">
        <v>38</v>
      </c>
      <c r="M24" t="s">
        <v>186</v>
      </c>
      <c r="N24" t="s">
        <v>40</v>
      </c>
      <c r="O24" t="s">
        <v>78</v>
      </c>
      <c r="P24" t="s">
        <v>121</v>
      </c>
      <c r="Q24" t="s">
        <v>43</v>
      </c>
      <c r="R24" t="s">
        <v>178</v>
      </c>
      <c r="S24" t="s">
        <v>187</v>
      </c>
      <c r="T24" t="s">
        <v>188</v>
      </c>
      <c r="U24" s="13">
        <v>44136</v>
      </c>
      <c r="V24" t="s">
        <v>38</v>
      </c>
      <c r="W24" t="s">
        <v>47</v>
      </c>
    </row>
    <row r="25" spans="1:23" x14ac:dyDescent="0.35">
      <c r="A25" t="s">
        <v>57</v>
      </c>
      <c r="B25" t="s">
        <v>30</v>
      </c>
      <c r="C25" t="s">
        <v>189</v>
      </c>
      <c r="D25" t="s">
        <v>32</v>
      </c>
      <c r="E25" t="s">
        <v>190</v>
      </c>
      <c r="F25" t="s">
        <v>191</v>
      </c>
      <c r="G25" s="13">
        <v>43759</v>
      </c>
      <c r="H25" t="s">
        <v>110</v>
      </c>
      <c r="I25" t="s">
        <v>111</v>
      </c>
      <c r="J25" s="13">
        <v>43759</v>
      </c>
      <c r="K25" t="s">
        <v>192</v>
      </c>
      <c r="L25" t="s">
        <v>38</v>
      </c>
      <c r="M25" t="s">
        <v>193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194</v>
      </c>
      <c r="T25" t="s">
        <v>195</v>
      </c>
      <c r="U25" s="13"/>
      <c r="V25" t="s">
        <v>38</v>
      </c>
      <c r="W25" t="s">
        <v>47</v>
      </c>
    </row>
    <row r="26" spans="1:23" x14ac:dyDescent="0.35">
      <c r="A26" t="s">
        <v>65</v>
      </c>
      <c r="B26" t="s">
        <v>30</v>
      </c>
      <c r="C26" t="s">
        <v>196</v>
      </c>
      <c r="D26" t="s">
        <v>32</v>
      </c>
      <c r="E26" t="s">
        <v>197</v>
      </c>
      <c r="F26" t="s">
        <v>198</v>
      </c>
      <c r="G26" s="13">
        <v>43142</v>
      </c>
      <c r="H26" t="s">
        <v>35</v>
      </c>
      <c r="I26" t="s">
        <v>36</v>
      </c>
      <c r="J26" s="13">
        <v>43142</v>
      </c>
      <c r="K26" t="s">
        <v>199</v>
      </c>
      <c r="L26" t="s">
        <v>38</v>
      </c>
      <c r="M26" t="s">
        <v>200</v>
      </c>
      <c r="N26" t="s">
        <v>40</v>
      </c>
      <c r="O26" t="s">
        <v>41</v>
      </c>
      <c r="P26" t="s">
        <v>38</v>
      </c>
      <c r="Q26" t="s">
        <v>43</v>
      </c>
      <c r="R26" t="s">
        <v>54</v>
      </c>
      <c r="S26" t="s">
        <v>201</v>
      </c>
      <c r="T26" t="s">
        <v>115</v>
      </c>
      <c r="U26" s="13">
        <v>43259</v>
      </c>
      <c r="V26" t="s">
        <v>38</v>
      </c>
      <c r="W26" t="s">
        <v>47</v>
      </c>
    </row>
    <row r="27" spans="1:23" x14ac:dyDescent="0.35">
      <c r="A27" t="s">
        <v>202</v>
      </c>
      <c r="B27" t="s">
        <v>30</v>
      </c>
      <c r="C27" t="s">
        <v>203</v>
      </c>
      <c r="D27" t="s">
        <v>38</v>
      </c>
      <c r="E27" t="s">
        <v>204</v>
      </c>
      <c r="F27" t="s">
        <v>205</v>
      </c>
      <c r="G27" s="13">
        <v>44071</v>
      </c>
      <c r="H27" t="s">
        <v>35</v>
      </c>
      <c r="I27" t="s">
        <v>36</v>
      </c>
      <c r="J27" s="13">
        <v>44071</v>
      </c>
      <c r="K27" t="s">
        <v>206</v>
      </c>
      <c r="L27" t="s">
        <v>38</v>
      </c>
      <c r="M27" t="s">
        <v>207</v>
      </c>
      <c r="N27" t="s">
        <v>40</v>
      </c>
      <c r="O27" t="s">
        <v>41</v>
      </c>
      <c r="P27" t="s">
        <v>38</v>
      </c>
      <c r="Q27" t="s">
        <v>142</v>
      </c>
      <c r="R27" t="s">
        <v>143</v>
      </c>
      <c r="S27" t="s">
        <v>208</v>
      </c>
      <c r="T27" t="s">
        <v>209</v>
      </c>
      <c r="U27" s="13">
        <v>44099</v>
      </c>
      <c r="V27" t="s">
        <v>38</v>
      </c>
      <c r="W2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324-19B3-46E7-BBB7-16C7936022A8}">
  <dimension ref="A1:AK23"/>
  <sheetViews>
    <sheetView topLeftCell="H10" workbookViewId="0">
      <selection activeCell="H21" sqref="A21:XFD23"/>
    </sheetView>
  </sheetViews>
  <sheetFormatPr defaultRowHeight="14.5" x14ac:dyDescent="0.35"/>
  <cols>
    <col min="1" max="1" width="18" bestFit="1" customWidth="1"/>
    <col min="2" max="2" width="8.81640625" bestFit="1" customWidth="1"/>
    <col min="3" max="3" width="16.08984375" bestFit="1" customWidth="1"/>
    <col min="4" max="4" width="14.36328125" bestFit="1" customWidth="1"/>
    <col min="5" max="5" width="16.7265625" bestFit="1" customWidth="1"/>
    <col min="6" max="6" width="25.36328125" bestFit="1" customWidth="1"/>
    <col min="7" max="7" width="14.08984375" bestFit="1" customWidth="1"/>
    <col min="8" max="8" width="34" bestFit="1" customWidth="1"/>
    <col min="9" max="9" width="42.453125" bestFit="1" customWidth="1"/>
    <col min="10" max="10" width="39.54296875" bestFit="1" customWidth="1"/>
    <col min="11" max="11" width="26.1796875" bestFit="1" customWidth="1"/>
    <col min="12" max="12" width="16.1796875" bestFit="1" customWidth="1"/>
    <col min="13" max="13" width="32.453125" bestFit="1" customWidth="1"/>
    <col min="14" max="14" width="18.1796875" bestFit="1" customWidth="1"/>
    <col min="15" max="15" width="12.453125" bestFit="1" customWidth="1"/>
    <col min="16" max="16" width="9.26953125" bestFit="1" customWidth="1"/>
    <col min="17" max="17" width="12.26953125" bestFit="1" customWidth="1"/>
    <col min="18" max="18" width="12.36328125" bestFit="1" customWidth="1"/>
    <col min="19" max="19" width="16.6328125" bestFit="1" customWidth="1"/>
    <col min="20" max="20" width="17.1796875" bestFit="1" customWidth="1"/>
    <col min="21" max="21" width="8.36328125" bestFit="1" customWidth="1"/>
    <col min="22" max="22" width="15.7265625" bestFit="1" customWidth="1"/>
    <col min="23" max="23" width="18.453125" bestFit="1" customWidth="1"/>
    <col min="24" max="24" width="18.26953125" bestFit="1" customWidth="1"/>
    <col min="25" max="25" width="12.90625" bestFit="1" customWidth="1"/>
    <col min="26" max="26" width="41.7265625" bestFit="1" customWidth="1"/>
    <col min="27" max="27" width="15.81640625" bestFit="1" customWidth="1"/>
    <col min="28" max="28" width="20.08984375" bestFit="1" customWidth="1"/>
    <col min="29" max="29" width="16.08984375" bestFit="1" customWidth="1"/>
    <col min="30" max="30" width="12.90625" bestFit="1" customWidth="1"/>
    <col min="31" max="31" width="11.54296875" bestFit="1" customWidth="1"/>
    <col min="32" max="32" width="13.453125" bestFit="1" customWidth="1"/>
    <col min="33" max="33" width="12.81640625" bestFit="1" customWidth="1"/>
    <col min="34" max="34" width="17.81640625" bestFit="1" customWidth="1"/>
    <col min="35" max="35" width="19.54296875" bestFit="1" customWidth="1"/>
    <col min="36" max="36" width="16.36328125" bestFit="1" customWidth="1"/>
    <col min="37" max="37" width="17.7265625" bestFit="1" customWidth="1"/>
  </cols>
  <sheetData>
    <row r="1" spans="1:37" x14ac:dyDescent="0.35">
      <c r="A1" t="s">
        <v>210</v>
      </c>
      <c r="B1" t="s">
        <v>18</v>
      </c>
      <c r="C1" t="s">
        <v>211</v>
      </c>
      <c r="D1" t="s">
        <v>22</v>
      </c>
      <c r="E1" t="s">
        <v>212</v>
      </c>
      <c r="F1" t="s">
        <v>213</v>
      </c>
      <c r="G1" t="s">
        <v>14</v>
      </c>
      <c r="H1" t="s">
        <v>13</v>
      </c>
      <c r="I1" t="s">
        <v>10</v>
      </c>
      <c r="J1" t="s">
        <v>24</v>
      </c>
      <c r="K1" t="s">
        <v>11</v>
      </c>
      <c r="L1" t="s">
        <v>214</v>
      </c>
      <c r="M1" t="s">
        <v>215</v>
      </c>
      <c r="N1" t="s">
        <v>216</v>
      </c>
      <c r="O1" t="s">
        <v>217</v>
      </c>
      <c r="P1" t="s">
        <v>7</v>
      </c>
      <c r="Q1" t="s">
        <v>16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17</v>
      </c>
      <c r="Y1" t="s">
        <v>224</v>
      </c>
      <c r="Z1" t="s">
        <v>25</v>
      </c>
      <c r="AA1" t="s">
        <v>225</v>
      </c>
      <c r="AB1" t="s">
        <v>226</v>
      </c>
      <c r="AC1" t="s">
        <v>227</v>
      </c>
      <c r="AD1" t="s">
        <v>8</v>
      </c>
      <c r="AE1" t="s">
        <v>228</v>
      </c>
      <c r="AF1" t="s">
        <v>19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</row>
    <row r="2" spans="1:37" s="17" customFormat="1" x14ac:dyDescent="0.35">
      <c r="A2" s="17" t="s">
        <v>240</v>
      </c>
      <c r="B2" s="17" t="s">
        <v>149</v>
      </c>
      <c r="C2" s="18">
        <v>43326</v>
      </c>
      <c r="D2" s="17" t="s">
        <v>142</v>
      </c>
      <c r="E2" s="18">
        <v>43326</v>
      </c>
      <c r="F2" s="18">
        <v>43332</v>
      </c>
      <c r="G2" s="17" t="s">
        <v>235</v>
      </c>
      <c r="H2" s="17" t="s">
        <v>242</v>
      </c>
      <c r="I2" s="17" t="s">
        <v>245</v>
      </c>
      <c r="J2" s="17" t="s">
        <v>144</v>
      </c>
      <c r="K2" s="17" t="s">
        <v>138</v>
      </c>
      <c r="L2" s="18">
        <v>43326</v>
      </c>
      <c r="M2" s="18">
        <v>43332</v>
      </c>
      <c r="N2" s="18">
        <v>43326</v>
      </c>
      <c r="O2" s="17" t="s">
        <v>237</v>
      </c>
      <c r="P2" s="17" t="s">
        <v>135</v>
      </c>
      <c r="Q2" s="17" t="s">
        <v>139</v>
      </c>
      <c r="R2" s="18">
        <v>43318</v>
      </c>
      <c r="S2" s="18">
        <v>43326</v>
      </c>
      <c r="T2" s="18">
        <v>43326</v>
      </c>
      <c r="U2" s="17" t="s">
        <v>38</v>
      </c>
      <c r="V2" s="17" t="s">
        <v>38</v>
      </c>
      <c r="W2" s="17" t="s">
        <v>38</v>
      </c>
      <c r="X2" s="17" t="s">
        <v>38</v>
      </c>
      <c r="Y2" s="17" t="s">
        <v>38</v>
      </c>
      <c r="Z2" s="17" t="s">
        <v>145</v>
      </c>
      <c r="AA2" s="17" t="s">
        <v>38</v>
      </c>
      <c r="AB2" s="17" t="s">
        <v>238</v>
      </c>
      <c r="AC2" s="17" t="s">
        <v>244</v>
      </c>
      <c r="AD2" s="17" t="s">
        <v>147</v>
      </c>
      <c r="AE2" s="17">
        <v>768422</v>
      </c>
      <c r="AF2" s="17" t="s">
        <v>40</v>
      </c>
      <c r="AG2" s="17" t="s">
        <v>38</v>
      </c>
      <c r="AH2" s="17" t="s">
        <v>239</v>
      </c>
      <c r="AI2" s="17">
        <v>532</v>
      </c>
      <c r="AJ2" s="17">
        <v>228</v>
      </c>
      <c r="AK2" s="19">
        <v>532</v>
      </c>
    </row>
    <row r="3" spans="1:37" s="17" customFormat="1" x14ac:dyDescent="0.35">
      <c r="A3" s="17" t="s">
        <v>246</v>
      </c>
      <c r="B3" s="17" t="s">
        <v>207</v>
      </c>
      <c r="C3" s="18">
        <v>44084</v>
      </c>
      <c r="D3" s="17" t="s">
        <v>142</v>
      </c>
      <c r="E3" s="18">
        <v>44084</v>
      </c>
      <c r="F3" s="18">
        <v>44127</v>
      </c>
      <c r="G3" s="17" t="s">
        <v>235</v>
      </c>
      <c r="H3" s="17" t="s">
        <v>242</v>
      </c>
      <c r="I3" s="17" t="s">
        <v>247</v>
      </c>
      <c r="J3" s="17" t="s">
        <v>208</v>
      </c>
      <c r="K3" s="17" t="s">
        <v>205</v>
      </c>
      <c r="L3" s="18">
        <v>44084</v>
      </c>
      <c r="M3" s="18">
        <v>44127</v>
      </c>
      <c r="N3" s="18">
        <v>44084</v>
      </c>
      <c r="O3" s="17" t="s">
        <v>237</v>
      </c>
      <c r="P3" s="17" t="s">
        <v>30</v>
      </c>
      <c r="Q3" s="17" t="s">
        <v>206</v>
      </c>
      <c r="R3" s="18">
        <v>44080</v>
      </c>
      <c r="S3" s="18">
        <v>44084</v>
      </c>
      <c r="T3" s="18">
        <v>44084</v>
      </c>
      <c r="U3" s="17" t="s">
        <v>38</v>
      </c>
      <c r="V3" s="17" t="s">
        <v>38</v>
      </c>
      <c r="W3" s="17" t="s">
        <v>38</v>
      </c>
      <c r="X3" s="17" t="s">
        <v>38</v>
      </c>
      <c r="Y3" s="17" t="s">
        <v>38</v>
      </c>
      <c r="Z3" s="17" t="s">
        <v>209</v>
      </c>
      <c r="AA3" s="17" t="s">
        <v>38</v>
      </c>
      <c r="AB3" s="17" t="s">
        <v>238</v>
      </c>
      <c r="AC3" s="17" t="s">
        <v>244</v>
      </c>
      <c r="AD3" s="17" t="s">
        <v>203</v>
      </c>
      <c r="AE3" s="17">
        <v>905539</v>
      </c>
      <c r="AF3" s="17" t="s">
        <v>40</v>
      </c>
      <c r="AG3" s="17" t="s">
        <v>38</v>
      </c>
      <c r="AH3" s="17" t="s">
        <v>239</v>
      </c>
      <c r="AI3" s="17">
        <v>1094.4000000000001</v>
      </c>
      <c r="AJ3" s="17">
        <v>1094.4000000000001</v>
      </c>
      <c r="AK3" s="19">
        <v>1102</v>
      </c>
    </row>
    <row r="4" spans="1:37" s="17" customFormat="1" x14ac:dyDescent="0.35">
      <c r="A4" s="17" t="s">
        <v>246</v>
      </c>
      <c r="B4" s="17" t="s">
        <v>154</v>
      </c>
      <c r="C4" s="18">
        <v>43326</v>
      </c>
      <c r="D4" s="17" t="s">
        <v>142</v>
      </c>
      <c r="E4" s="18">
        <v>43326</v>
      </c>
      <c r="F4" s="18">
        <v>43332</v>
      </c>
      <c r="G4" s="17" t="s">
        <v>235</v>
      </c>
      <c r="H4" s="17" t="s">
        <v>242</v>
      </c>
      <c r="I4" s="17" t="s">
        <v>248</v>
      </c>
      <c r="J4" s="17" t="s">
        <v>155</v>
      </c>
      <c r="K4" s="17" t="s">
        <v>152</v>
      </c>
      <c r="L4" s="18">
        <v>43326</v>
      </c>
      <c r="M4" s="18">
        <v>43332</v>
      </c>
      <c r="N4" s="18">
        <v>43326</v>
      </c>
      <c r="O4" s="17" t="s">
        <v>237</v>
      </c>
      <c r="P4" s="17" t="s">
        <v>135</v>
      </c>
      <c r="Q4" s="17" t="s">
        <v>153</v>
      </c>
      <c r="R4" s="18">
        <v>43318</v>
      </c>
      <c r="S4" s="18">
        <v>43326</v>
      </c>
      <c r="T4" s="18">
        <v>43326</v>
      </c>
      <c r="U4" s="17" t="s">
        <v>38</v>
      </c>
      <c r="V4" s="17" t="s">
        <v>38</v>
      </c>
      <c r="W4" s="17" t="s">
        <v>38</v>
      </c>
      <c r="X4" s="17" t="s">
        <v>38</v>
      </c>
      <c r="Y4" s="17" t="s">
        <v>38</v>
      </c>
      <c r="Z4" s="17" t="s">
        <v>156</v>
      </c>
      <c r="AA4" s="17" t="s">
        <v>38</v>
      </c>
      <c r="AB4" s="17" t="s">
        <v>238</v>
      </c>
      <c r="AC4" s="17" t="s">
        <v>38</v>
      </c>
      <c r="AD4" s="17" t="s">
        <v>150</v>
      </c>
      <c r="AE4" s="17">
        <v>768423</v>
      </c>
      <c r="AF4" s="17" t="s">
        <v>40</v>
      </c>
      <c r="AG4" s="17" t="s">
        <v>38</v>
      </c>
      <c r="AH4" s="17" t="s">
        <v>239</v>
      </c>
      <c r="AI4" s="17">
        <v>228</v>
      </c>
      <c r="AJ4" s="17">
        <v>228</v>
      </c>
      <c r="AK4" s="19">
        <v>228</v>
      </c>
    </row>
    <row r="5" spans="1:37" s="17" customFormat="1" x14ac:dyDescent="0.35">
      <c r="A5" s="17" t="s">
        <v>234</v>
      </c>
      <c r="B5" s="17" t="s">
        <v>53</v>
      </c>
      <c r="C5" s="18">
        <v>44032</v>
      </c>
      <c r="D5" s="17" t="s">
        <v>43</v>
      </c>
      <c r="E5" s="18">
        <v>44033</v>
      </c>
      <c r="F5" s="18">
        <v>44081</v>
      </c>
      <c r="G5" s="17" t="s">
        <v>235</v>
      </c>
      <c r="H5" s="17" t="s">
        <v>241</v>
      </c>
      <c r="I5" s="17" t="s">
        <v>250</v>
      </c>
      <c r="J5" s="17" t="s">
        <v>55</v>
      </c>
      <c r="K5" s="17" t="s">
        <v>51</v>
      </c>
      <c r="L5" s="18">
        <v>44032</v>
      </c>
      <c r="M5" s="18">
        <v>44081</v>
      </c>
      <c r="N5" s="18">
        <v>44033</v>
      </c>
      <c r="O5" s="17" t="s">
        <v>237</v>
      </c>
      <c r="P5" s="17" t="s">
        <v>30</v>
      </c>
      <c r="Q5" s="17" t="s">
        <v>52</v>
      </c>
      <c r="R5" s="18">
        <v>44027</v>
      </c>
      <c r="S5" s="18">
        <v>44033</v>
      </c>
      <c r="T5" s="18">
        <v>44032</v>
      </c>
      <c r="U5" s="17" t="s">
        <v>38</v>
      </c>
      <c r="V5" s="17" t="s">
        <v>38</v>
      </c>
      <c r="W5" s="17" t="s">
        <v>38</v>
      </c>
      <c r="X5" s="17" t="s">
        <v>38</v>
      </c>
      <c r="Y5" s="17" t="s">
        <v>38</v>
      </c>
      <c r="Z5" s="17" t="s">
        <v>56</v>
      </c>
      <c r="AA5" s="17" t="s">
        <v>38</v>
      </c>
      <c r="AB5" s="17" t="s">
        <v>238</v>
      </c>
      <c r="AC5" s="17" t="s">
        <v>38</v>
      </c>
      <c r="AD5" s="17" t="s">
        <v>49</v>
      </c>
      <c r="AE5" s="17">
        <v>896662</v>
      </c>
      <c r="AF5" s="17" t="s">
        <v>40</v>
      </c>
      <c r="AG5" s="17" t="s">
        <v>38</v>
      </c>
      <c r="AH5" s="17" t="s">
        <v>239</v>
      </c>
      <c r="AI5" s="17">
        <v>1246.4000000000001</v>
      </c>
      <c r="AJ5" s="17">
        <v>1246.4000000000001</v>
      </c>
      <c r="AK5" s="19">
        <v>1246.4000000000001</v>
      </c>
    </row>
    <row r="6" spans="1:37" s="17" customFormat="1" x14ac:dyDescent="0.35">
      <c r="A6" s="17" t="s">
        <v>234</v>
      </c>
      <c r="B6" s="17" t="s">
        <v>60</v>
      </c>
      <c r="C6" s="18">
        <v>43795</v>
      </c>
      <c r="D6" s="17" t="s">
        <v>43</v>
      </c>
      <c r="E6" s="18">
        <v>43795</v>
      </c>
      <c r="F6" s="18">
        <v>43815</v>
      </c>
      <c r="G6" s="17" t="s">
        <v>235</v>
      </c>
      <c r="H6" s="17" t="s">
        <v>242</v>
      </c>
      <c r="I6" s="17" t="s">
        <v>59</v>
      </c>
      <c r="J6" s="17" t="s">
        <v>55</v>
      </c>
      <c r="K6" s="17" t="s">
        <v>51</v>
      </c>
      <c r="L6" s="18">
        <v>43795</v>
      </c>
      <c r="M6" s="18">
        <v>43815</v>
      </c>
      <c r="N6" s="18">
        <v>43795</v>
      </c>
      <c r="O6" s="17" t="s">
        <v>237</v>
      </c>
      <c r="P6" s="17" t="s">
        <v>30</v>
      </c>
      <c r="Q6" s="17" t="s">
        <v>52</v>
      </c>
      <c r="R6" s="18">
        <v>43761</v>
      </c>
      <c r="S6" s="18">
        <v>43795</v>
      </c>
      <c r="T6" s="18">
        <v>43795</v>
      </c>
      <c r="U6" s="17" t="s">
        <v>38</v>
      </c>
      <c r="V6" s="17" t="s">
        <v>38</v>
      </c>
      <c r="W6" s="17" t="s">
        <v>38</v>
      </c>
      <c r="X6" s="17" t="s">
        <v>38</v>
      </c>
      <c r="Y6" s="17" t="s">
        <v>38</v>
      </c>
      <c r="Z6" s="17" t="s">
        <v>56</v>
      </c>
      <c r="AA6" s="17" t="s">
        <v>38</v>
      </c>
      <c r="AB6" s="17" t="s">
        <v>238</v>
      </c>
      <c r="AC6" s="17" t="s">
        <v>38</v>
      </c>
      <c r="AD6" s="17" t="s">
        <v>58</v>
      </c>
      <c r="AE6" s="17">
        <v>851118</v>
      </c>
      <c r="AF6" s="17" t="s">
        <v>40</v>
      </c>
      <c r="AG6" s="17" t="s">
        <v>38</v>
      </c>
      <c r="AH6" s="17" t="s">
        <v>239</v>
      </c>
      <c r="AI6" s="17">
        <v>608</v>
      </c>
      <c r="AJ6" s="17">
        <v>608</v>
      </c>
      <c r="AK6" s="19">
        <v>608</v>
      </c>
    </row>
    <row r="7" spans="1:37" s="17" customFormat="1" x14ac:dyDescent="0.35">
      <c r="A7" s="17" t="s">
        <v>234</v>
      </c>
      <c r="B7" s="17" t="s">
        <v>68</v>
      </c>
      <c r="C7" s="18">
        <v>43458</v>
      </c>
      <c r="D7" s="17" t="s">
        <v>43</v>
      </c>
      <c r="E7" s="18">
        <v>43465</v>
      </c>
      <c r="F7" s="18">
        <v>43465</v>
      </c>
      <c r="G7" s="17" t="s">
        <v>235</v>
      </c>
      <c r="H7" s="17" t="s">
        <v>242</v>
      </c>
      <c r="I7" s="17" t="s">
        <v>251</v>
      </c>
      <c r="J7" s="17" t="s">
        <v>55</v>
      </c>
      <c r="K7" s="17" t="s">
        <v>51</v>
      </c>
      <c r="L7" s="18">
        <v>43458</v>
      </c>
      <c r="M7" s="18">
        <v>43198</v>
      </c>
      <c r="N7" s="18">
        <v>43465</v>
      </c>
      <c r="O7" s="17" t="s">
        <v>237</v>
      </c>
      <c r="P7" s="17" t="s">
        <v>30</v>
      </c>
      <c r="Q7" s="17" t="s">
        <v>52</v>
      </c>
      <c r="R7" s="18">
        <v>43146</v>
      </c>
      <c r="S7" s="18">
        <v>43465</v>
      </c>
      <c r="T7" s="18">
        <v>43257</v>
      </c>
      <c r="U7" s="17" t="s">
        <v>38</v>
      </c>
      <c r="V7" s="17" t="s">
        <v>38</v>
      </c>
      <c r="W7" s="17" t="s">
        <v>38</v>
      </c>
      <c r="X7" s="17" t="s">
        <v>38</v>
      </c>
      <c r="Y7" s="17" t="s">
        <v>38</v>
      </c>
      <c r="Z7" s="17" t="s">
        <v>56</v>
      </c>
      <c r="AA7" s="17" t="s">
        <v>38</v>
      </c>
      <c r="AB7" s="17" t="s">
        <v>238</v>
      </c>
      <c r="AC7" s="17" t="s">
        <v>244</v>
      </c>
      <c r="AD7" s="17" t="s">
        <v>66</v>
      </c>
      <c r="AE7" s="17">
        <v>735316</v>
      </c>
      <c r="AF7" s="17" t="s">
        <v>40</v>
      </c>
      <c r="AG7" s="17" t="s">
        <v>38</v>
      </c>
      <c r="AH7" s="17" t="s">
        <v>239</v>
      </c>
      <c r="AI7" s="17">
        <v>114</v>
      </c>
      <c r="AJ7" s="17">
        <v>3990</v>
      </c>
      <c r="AK7" s="19">
        <v>3997.6</v>
      </c>
    </row>
    <row r="8" spans="1:37" s="17" customFormat="1" x14ac:dyDescent="0.35">
      <c r="A8" s="17" t="s">
        <v>234</v>
      </c>
      <c r="B8" s="17" t="s">
        <v>200</v>
      </c>
      <c r="C8" s="18">
        <v>43257</v>
      </c>
      <c r="D8" s="17" t="s">
        <v>43</v>
      </c>
      <c r="E8" s="18">
        <v>43259</v>
      </c>
      <c r="F8" s="18">
        <v>43281</v>
      </c>
      <c r="G8" s="17" t="s">
        <v>235</v>
      </c>
      <c r="H8" s="17" t="s">
        <v>242</v>
      </c>
      <c r="I8" s="17" t="s">
        <v>253</v>
      </c>
      <c r="J8" s="17" t="s">
        <v>201</v>
      </c>
      <c r="K8" s="17" t="s">
        <v>198</v>
      </c>
      <c r="L8" s="18">
        <v>43257</v>
      </c>
      <c r="M8" s="18">
        <v>43198</v>
      </c>
      <c r="N8" s="18">
        <v>43257</v>
      </c>
      <c r="O8" s="17" t="s">
        <v>237</v>
      </c>
      <c r="P8" s="17" t="s">
        <v>30</v>
      </c>
      <c r="Q8" s="17" t="s">
        <v>199</v>
      </c>
      <c r="R8" s="18">
        <v>43146</v>
      </c>
      <c r="S8" s="18">
        <v>43259</v>
      </c>
      <c r="T8" s="18">
        <v>43257</v>
      </c>
      <c r="U8" s="17" t="s">
        <v>38</v>
      </c>
      <c r="V8" s="17" t="s">
        <v>38</v>
      </c>
      <c r="W8" s="17" t="s">
        <v>38</v>
      </c>
      <c r="X8" s="17" t="s">
        <v>38</v>
      </c>
      <c r="Y8" s="17" t="s">
        <v>38</v>
      </c>
      <c r="Z8" s="17" t="s">
        <v>115</v>
      </c>
      <c r="AA8" s="17" t="s">
        <v>38</v>
      </c>
      <c r="AB8" s="17" t="s">
        <v>238</v>
      </c>
      <c r="AC8" s="17" t="s">
        <v>244</v>
      </c>
      <c r="AD8" s="17" t="s">
        <v>196</v>
      </c>
      <c r="AE8" s="17">
        <v>735317</v>
      </c>
      <c r="AF8" s="17" t="s">
        <v>40</v>
      </c>
      <c r="AG8" s="17" t="s">
        <v>38</v>
      </c>
      <c r="AH8" s="17" t="s">
        <v>239</v>
      </c>
      <c r="AI8" s="17">
        <v>3891.2</v>
      </c>
      <c r="AJ8" s="17">
        <v>3891.2</v>
      </c>
      <c r="AK8" s="19">
        <v>3868.4</v>
      </c>
    </row>
    <row r="9" spans="1:37" s="17" customFormat="1" x14ac:dyDescent="0.35">
      <c r="A9" s="17" t="s">
        <v>234</v>
      </c>
      <c r="B9" s="17" t="s">
        <v>254</v>
      </c>
      <c r="C9" s="18">
        <v>43146</v>
      </c>
      <c r="D9" s="17" t="s">
        <v>43</v>
      </c>
      <c r="E9" s="18">
        <v>43147</v>
      </c>
      <c r="F9" s="18">
        <v>43119</v>
      </c>
      <c r="G9" s="17" t="s">
        <v>255</v>
      </c>
      <c r="H9" s="17" t="s">
        <v>256</v>
      </c>
      <c r="I9" s="17" t="s">
        <v>257</v>
      </c>
      <c r="J9" s="17" t="s">
        <v>201</v>
      </c>
      <c r="K9" s="17" t="s">
        <v>198</v>
      </c>
      <c r="L9" s="18">
        <v>43146</v>
      </c>
      <c r="M9" s="18">
        <v>43119</v>
      </c>
      <c r="N9" s="18">
        <v>43141</v>
      </c>
      <c r="O9" s="17" t="s">
        <v>237</v>
      </c>
      <c r="P9" s="17" t="s">
        <v>258</v>
      </c>
      <c r="Q9" s="17" t="s">
        <v>199</v>
      </c>
      <c r="R9" s="18">
        <v>42761</v>
      </c>
      <c r="S9" s="18">
        <v>43147</v>
      </c>
      <c r="T9" s="18">
        <v>43141</v>
      </c>
      <c r="U9" s="17" t="s">
        <v>38</v>
      </c>
      <c r="V9" s="17" t="s">
        <v>38</v>
      </c>
      <c r="W9" s="17" t="s">
        <v>38</v>
      </c>
      <c r="X9" s="17" t="s">
        <v>38</v>
      </c>
      <c r="Y9" s="17" t="s">
        <v>38</v>
      </c>
      <c r="Z9" s="17" t="s">
        <v>115</v>
      </c>
      <c r="AA9" s="17" t="s">
        <v>38</v>
      </c>
      <c r="AB9" s="17" t="s">
        <v>238</v>
      </c>
      <c r="AC9" s="17" t="s">
        <v>38</v>
      </c>
      <c r="AD9" s="17" t="s">
        <v>259</v>
      </c>
      <c r="AE9" s="17">
        <v>644362</v>
      </c>
      <c r="AF9" s="17" t="s">
        <v>40</v>
      </c>
      <c r="AG9" s="17" t="s">
        <v>38</v>
      </c>
      <c r="AH9" s="17" t="s">
        <v>239</v>
      </c>
      <c r="AI9" s="17">
        <v>2911.8</v>
      </c>
      <c r="AJ9" s="17">
        <v>4462.2</v>
      </c>
      <c r="AK9" s="19">
        <v>2086.09</v>
      </c>
    </row>
    <row r="10" spans="1:37" s="17" customFormat="1" x14ac:dyDescent="0.35">
      <c r="A10" s="17" t="s">
        <v>246</v>
      </c>
      <c r="B10" s="17" t="s">
        <v>265</v>
      </c>
      <c r="C10" s="18">
        <v>44165</v>
      </c>
      <c r="D10" s="17" t="s">
        <v>43</v>
      </c>
      <c r="E10" s="18">
        <v>44176</v>
      </c>
      <c r="F10" s="18"/>
      <c r="G10" s="17" t="s">
        <v>111</v>
      </c>
      <c r="H10" s="17" t="s">
        <v>266</v>
      </c>
      <c r="I10" s="17" t="s">
        <v>267</v>
      </c>
      <c r="J10" s="17" t="s">
        <v>45</v>
      </c>
      <c r="K10" s="17" t="s">
        <v>34</v>
      </c>
      <c r="L10" s="18">
        <v>44176</v>
      </c>
      <c r="M10" s="18"/>
      <c r="N10" s="18"/>
      <c r="O10" s="17" t="s">
        <v>268</v>
      </c>
      <c r="P10" s="17" t="s">
        <v>269</v>
      </c>
      <c r="Q10" s="17" t="s">
        <v>37</v>
      </c>
      <c r="R10" s="18">
        <v>44165</v>
      </c>
      <c r="S10" s="18">
        <v>44195</v>
      </c>
      <c r="T10" s="18"/>
      <c r="U10" s="17" t="s">
        <v>38</v>
      </c>
      <c r="V10" s="17" t="s">
        <v>38</v>
      </c>
      <c r="W10" s="17" t="s">
        <v>38</v>
      </c>
      <c r="X10" s="17" t="s">
        <v>38</v>
      </c>
      <c r="Y10" s="17" t="s">
        <v>38</v>
      </c>
      <c r="Z10" s="17" t="s">
        <v>46</v>
      </c>
      <c r="AA10" s="17" t="s">
        <v>38</v>
      </c>
      <c r="AB10" s="17" t="s">
        <v>38</v>
      </c>
      <c r="AC10" s="17" t="s">
        <v>38</v>
      </c>
      <c r="AD10" s="17" t="s">
        <v>38</v>
      </c>
      <c r="AE10" s="17">
        <v>0</v>
      </c>
      <c r="AF10" s="17" t="s">
        <v>270</v>
      </c>
      <c r="AG10" s="17" t="s">
        <v>38</v>
      </c>
      <c r="AH10" s="17" t="s">
        <v>38</v>
      </c>
      <c r="AI10" s="17">
        <v>4929.18</v>
      </c>
      <c r="AJ10" s="17">
        <v>3456.21</v>
      </c>
      <c r="AK10" s="19">
        <v>1472.97</v>
      </c>
    </row>
    <row r="11" spans="1:37" s="17" customFormat="1" x14ac:dyDescent="0.35">
      <c r="A11" s="17" t="s">
        <v>246</v>
      </c>
      <c r="B11" s="17" t="s">
        <v>274</v>
      </c>
      <c r="C11" s="18">
        <v>43688</v>
      </c>
      <c r="D11" s="17" t="s">
        <v>43</v>
      </c>
      <c r="E11" s="18">
        <v>43688</v>
      </c>
      <c r="F11" s="18"/>
      <c r="G11" s="17" t="s">
        <v>111</v>
      </c>
      <c r="H11" s="17" t="s">
        <v>275</v>
      </c>
      <c r="I11" s="17" t="s">
        <v>276</v>
      </c>
      <c r="J11" s="17" t="s">
        <v>45</v>
      </c>
      <c r="K11" s="17" t="s">
        <v>34</v>
      </c>
      <c r="L11" s="18">
        <v>43688</v>
      </c>
      <c r="M11" s="18"/>
      <c r="N11" s="18"/>
      <c r="O11" s="17" t="s">
        <v>268</v>
      </c>
      <c r="P11" s="17" t="s">
        <v>135</v>
      </c>
      <c r="Q11" s="17" t="s">
        <v>38</v>
      </c>
      <c r="R11" s="18">
        <v>43683</v>
      </c>
      <c r="S11" s="18">
        <v>43773</v>
      </c>
      <c r="T11" s="18"/>
      <c r="U11" s="17" t="s">
        <v>38</v>
      </c>
      <c r="V11" s="17" t="s">
        <v>38</v>
      </c>
      <c r="W11" s="17" t="s">
        <v>38</v>
      </c>
      <c r="X11" s="17" t="s">
        <v>38</v>
      </c>
      <c r="Y11" s="17" t="s">
        <v>38</v>
      </c>
      <c r="Z11" s="17" t="s">
        <v>38</v>
      </c>
      <c r="AA11" s="17" t="s">
        <v>38</v>
      </c>
      <c r="AB11" s="17" t="s">
        <v>38</v>
      </c>
      <c r="AC11" s="17" t="s">
        <v>244</v>
      </c>
      <c r="AD11" s="17" t="s">
        <v>38</v>
      </c>
      <c r="AE11" s="17">
        <v>0</v>
      </c>
      <c r="AF11" s="17" t="s">
        <v>270</v>
      </c>
      <c r="AG11" s="17" t="s">
        <v>38</v>
      </c>
      <c r="AH11" s="17" t="s">
        <v>38</v>
      </c>
      <c r="AI11" s="17">
        <v>11722.26</v>
      </c>
      <c r="AJ11" s="17">
        <v>11722.26</v>
      </c>
      <c r="AK11" s="19">
        <v>11722.26</v>
      </c>
    </row>
    <row r="12" spans="1:37" s="17" customFormat="1" x14ac:dyDescent="0.35">
      <c r="A12" s="17" t="s">
        <v>246</v>
      </c>
      <c r="B12" s="17" t="s">
        <v>89</v>
      </c>
      <c r="C12" s="18">
        <v>44112</v>
      </c>
      <c r="D12" s="17" t="s">
        <v>43</v>
      </c>
      <c r="E12" s="18">
        <v>44114</v>
      </c>
      <c r="F12" s="18">
        <v>44114</v>
      </c>
      <c r="G12" s="17" t="s">
        <v>235</v>
      </c>
      <c r="H12" s="17" t="s">
        <v>279</v>
      </c>
      <c r="I12" s="17" t="s">
        <v>280</v>
      </c>
      <c r="J12" s="17" t="s">
        <v>85</v>
      </c>
      <c r="K12" s="17" t="s">
        <v>82</v>
      </c>
      <c r="L12" s="18">
        <v>44112</v>
      </c>
      <c r="M12" s="18">
        <v>44114</v>
      </c>
      <c r="N12" s="18">
        <v>44112</v>
      </c>
      <c r="O12" s="17" t="s">
        <v>237</v>
      </c>
      <c r="P12" s="17" t="s">
        <v>74</v>
      </c>
      <c r="Q12" s="17" t="s">
        <v>83</v>
      </c>
      <c r="R12" s="18">
        <v>43935</v>
      </c>
      <c r="S12" s="18">
        <v>44114</v>
      </c>
      <c r="T12" s="18">
        <v>44112</v>
      </c>
      <c r="U12" s="17" t="s">
        <v>38</v>
      </c>
      <c r="V12" s="17" t="s">
        <v>38</v>
      </c>
      <c r="W12" s="17" t="s">
        <v>38</v>
      </c>
      <c r="X12" s="17" t="s">
        <v>38</v>
      </c>
      <c r="Y12" s="17" t="s">
        <v>38</v>
      </c>
      <c r="Z12" s="17" t="s">
        <v>46</v>
      </c>
      <c r="AA12" s="17" t="s">
        <v>38</v>
      </c>
      <c r="AB12" s="17" t="s">
        <v>238</v>
      </c>
      <c r="AC12" s="17" t="s">
        <v>38</v>
      </c>
      <c r="AD12" s="17" t="s">
        <v>87</v>
      </c>
      <c r="AE12" s="17">
        <v>881773</v>
      </c>
      <c r="AF12" s="17" t="s">
        <v>40</v>
      </c>
      <c r="AG12" s="17" t="s">
        <v>38</v>
      </c>
      <c r="AH12" s="17" t="s">
        <v>239</v>
      </c>
      <c r="AI12" s="17">
        <v>2023.05</v>
      </c>
      <c r="AJ12" s="17">
        <v>1580.8</v>
      </c>
      <c r="AK12" s="19">
        <v>1871.05</v>
      </c>
    </row>
    <row r="13" spans="1:37" s="17" customFormat="1" x14ac:dyDescent="0.35">
      <c r="A13" s="17" t="s">
        <v>246</v>
      </c>
      <c r="B13" s="17" t="s">
        <v>84</v>
      </c>
      <c r="C13" s="18">
        <v>43754</v>
      </c>
      <c r="D13" s="17" t="s">
        <v>43</v>
      </c>
      <c r="E13" s="18">
        <v>43754</v>
      </c>
      <c r="F13" s="18">
        <v>43830</v>
      </c>
      <c r="G13" s="17" t="s">
        <v>235</v>
      </c>
      <c r="H13" s="17" t="s">
        <v>242</v>
      </c>
      <c r="I13" s="17" t="s">
        <v>81</v>
      </c>
      <c r="J13" s="17" t="s">
        <v>85</v>
      </c>
      <c r="K13" s="17" t="s">
        <v>82</v>
      </c>
      <c r="L13" s="18">
        <v>43754</v>
      </c>
      <c r="M13" s="18">
        <v>43444</v>
      </c>
      <c r="N13" s="18">
        <v>43754</v>
      </c>
      <c r="O13" s="17" t="s">
        <v>237</v>
      </c>
      <c r="P13" s="17" t="s">
        <v>30</v>
      </c>
      <c r="Q13" s="17" t="s">
        <v>83</v>
      </c>
      <c r="R13" s="18">
        <v>43389</v>
      </c>
      <c r="S13" s="18">
        <v>43754</v>
      </c>
      <c r="T13" s="18">
        <v>43754</v>
      </c>
      <c r="U13" s="17" t="s">
        <v>38</v>
      </c>
      <c r="V13" s="17" t="s">
        <v>38</v>
      </c>
      <c r="W13" s="17" t="s">
        <v>38</v>
      </c>
      <c r="X13" s="17" t="s">
        <v>38</v>
      </c>
      <c r="Y13" s="17" t="s">
        <v>38</v>
      </c>
      <c r="Z13" s="17" t="s">
        <v>46</v>
      </c>
      <c r="AA13" s="17" t="s">
        <v>38</v>
      </c>
      <c r="AB13" s="17" t="s">
        <v>238</v>
      </c>
      <c r="AC13" s="17" t="s">
        <v>38</v>
      </c>
      <c r="AD13" s="17" t="s">
        <v>80</v>
      </c>
      <c r="AE13" s="17">
        <v>781359</v>
      </c>
      <c r="AF13" s="17" t="s">
        <v>40</v>
      </c>
      <c r="AG13" s="17" t="s">
        <v>38</v>
      </c>
      <c r="AH13" s="17" t="s">
        <v>239</v>
      </c>
      <c r="AI13" s="17">
        <v>616</v>
      </c>
      <c r="AJ13" s="17">
        <v>608</v>
      </c>
      <c r="AK13" s="19">
        <v>616</v>
      </c>
    </row>
    <row r="14" spans="1:37" s="14" customFormat="1" x14ac:dyDescent="0.35">
      <c r="A14" s="14" t="s">
        <v>240</v>
      </c>
      <c r="B14" s="14" t="s">
        <v>260</v>
      </c>
      <c r="C14" s="15">
        <v>44133</v>
      </c>
      <c r="D14" s="14" t="s">
        <v>43</v>
      </c>
      <c r="E14" s="15">
        <v>44134</v>
      </c>
      <c r="F14" s="15">
        <v>44173</v>
      </c>
      <c r="G14" s="14" t="s">
        <v>235</v>
      </c>
      <c r="H14" s="14" t="s">
        <v>236</v>
      </c>
      <c r="I14" s="14" t="s">
        <v>261</v>
      </c>
      <c r="J14" s="14" t="s">
        <v>262</v>
      </c>
      <c r="K14" s="14" t="s">
        <v>263</v>
      </c>
      <c r="L14" s="15">
        <v>44133</v>
      </c>
      <c r="M14" s="15">
        <v>44173</v>
      </c>
      <c r="N14" s="15">
        <v>44135</v>
      </c>
      <c r="O14" s="14" t="s">
        <v>237</v>
      </c>
      <c r="P14" s="14" t="s">
        <v>30</v>
      </c>
      <c r="Q14" s="14" t="s">
        <v>38</v>
      </c>
      <c r="R14" s="15">
        <v>44119</v>
      </c>
      <c r="S14" s="15">
        <v>44134</v>
      </c>
      <c r="T14" s="15">
        <v>44133</v>
      </c>
      <c r="U14" s="14" t="s">
        <v>38</v>
      </c>
      <c r="V14" s="14" t="s">
        <v>38</v>
      </c>
      <c r="W14" s="14" t="s">
        <v>38</v>
      </c>
      <c r="X14" s="14" t="s">
        <v>38</v>
      </c>
      <c r="Y14" s="14" t="s">
        <v>38</v>
      </c>
      <c r="Z14" s="14" t="s">
        <v>38</v>
      </c>
      <c r="AA14" s="14" t="s">
        <v>38</v>
      </c>
      <c r="AB14" s="14" t="s">
        <v>238</v>
      </c>
      <c r="AC14" s="14" t="s">
        <v>244</v>
      </c>
      <c r="AD14" s="14" t="s">
        <v>264</v>
      </c>
      <c r="AE14" s="14">
        <v>911635</v>
      </c>
      <c r="AF14" s="14" t="s">
        <v>40</v>
      </c>
      <c r="AG14" s="14" t="s">
        <v>38</v>
      </c>
      <c r="AH14" s="14" t="s">
        <v>239</v>
      </c>
      <c r="AI14" s="14">
        <v>798</v>
      </c>
      <c r="AJ14" s="14">
        <v>798</v>
      </c>
      <c r="AK14" s="16">
        <v>798</v>
      </c>
    </row>
    <row r="15" spans="1:37" s="14" customFormat="1" x14ac:dyDescent="0.35">
      <c r="A15" s="14" t="s">
        <v>240</v>
      </c>
      <c r="B15" s="14">
        <v>22701565</v>
      </c>
      <c r="C15" s="15">
        <v>43577</v>
      </c>
      <c r="D15" s="14" t="s">
        <v>98</v>
      </c>
      <c r="E15" s="15">
        <v>43583</v>
      </c>
      <c r="F15" s="15">
        <v>43583</v>
      </c>
      <c r="G15" s="14" t="s">
        <v>235</v>
      </c>
      <c r="H15" s="14" t="s">
        <v>242</v>
      </c>
      <c r="I15" s="14" t="s">
        <v>249</v>
      </c>
      <c r="J15" s="14" t="s">
        <v>123</v>
      </c>
      <c r="K15" s="14" t="s">
        <v>119</v>
      </c>
      <c r="L15" s="15">
        <v>43577</v>
      </c>
      <c r="M15" s="15">
        <v>43583</v>
      </c>
      <c r="N15" s="15">
        <v>43583</v>
      </c>
      <c r="O15" s="14" t="s">
        <v>237</v>
      </c>
      <c r="P15" s="14" t="s">
        <v>74</v>
      </c>
      <c r="Q15" s="14" t="s">
        <v>38</v>
      </c>
      <c r="R15" s="15">
        <v>43404</v>
      </c>
      <c r="S15" s="15">
        <v>43583</v>
      </c>
      <c r="T15" s="15">
        <v>43577</v>
      </c>
      <c r="U15" s="14" t="s">
        <v>38</v>
      </c>
      <c r="V15" s="14" t="s">
        <v>38</v>
      </c>
      <c r="W15" s="14" t="s">
        <v>38</v>
      </c>
      <c r="X15" s="14" t="s">
        <v>38</v>
      </c>
      <c r="Y15" s="14" t="s">
        <v>38</v>
      </c>
      <c r="Z15" s="14" t="s">
        <v>38</v>
      </c>
      <c r="AA15" s="14" t="s">
        <v>38</v>
      </c>
      <c r="AB15" s="14" t="s">
        <v>238</v>
      </c>
      <c r="AC15" s="14" t="s">
        <v>244</v>
      </c>
      <c r="AD15" s="14" t="s">
        <v>117</v>
      </c>
      <c r="AE15" s="14">
        <v>784461</v>
      </c>
      <c r="AF15" s="14" t="s">
        <v>40</v>
      </c>
      <c r="AG15" s="14" t="s">
        <v>38</v>
      </c>
      <c r="AH15" s="14" t="s">
        <v>239</v>
      </c>
      <c r="AI15" s="14">
        <v>1884.8</v>
      </c>
      <c r="AJ15" s="14">
        <v>1884.8</v>
      </c>
      <c r="AK15" s="16">
        <v>2188.8000000000002</v>
      </c>
    </row>
    <row r="16" spans="1:37" s="14" customFormat="1" x14ac:dyDescent="0.35">
      <c r="A16" s="14" t="s">
        <v>234</v>
      </c>
      <c r="B16" s="14" t="s">
        <v>186</v>
      </c>
      <c r="C16" s="15">
        <v>44135</v>
      </c>
      <c r="D16" s="14" t="s">
        <v>43</v>
      </c>
      <c r="E16" s="15">
        <v>44135</v>
      </c>
      <c r="F16" s="15">
        <v>44296</v>
      </c>
      <c r="G16" s="14" t="s">
        <v>235</v>
      </c>
      <c r="H16" s="14" t="s">
        <v>236</v>
      </c>
      <c r="I16" s="14" t="s">
        <v>183</v>
      </c>
      <c r="J16" s="14" t="s">
        <v>187</v>
      </c>
      <c r="K16" s="14" t="s">
        <v>184</v>
      </c>
      <c r="L16" s="15">
        <v>44135</v>
      </c>
      <c r="M16" s="15">
        <v>44296</v>
      </c>
      <c r="N16" s="15">
        <v>44135</v>
      </c>
      <c r="O16" s="14" t="s">
        <v>237</v>
      </c>
      <c r="P16" s="14" t="s">
        <v>74</v>
      </c>
      <c r="Q16" s="14" t="s">
        <v>185</v>
      </c>
      <c r="R16" s="15">
        <v>44117</v>
      </c>
      <c r="S16" s="15">
        <v>44135</v>
      </c>
      <c r="T16" s="15">
        <v>44135</v>
      </c>
      <c r="U16" s="14" t="s">
        <v>38</v>
      </c>
      <c r="V16" s="14" t="s">
        <v>38</v>
      </c>
      <c r="W16" s="14" t="s">
        <v>38</v>
      </c>
      <c r="X16" s="14" t="s">
        <v>38</v>
      </c>
      <c r="Y16" s="14" t="s">
        <v>38</v>
      </c>
      <c r="Z16" s="14" t="s">
        <v>188</v>
      </c>
      <c r="AA16" s="14" t="s">
        <v>38</v>
      </c>
      <c r="AB16" s="14" t="s">
        <v>238</v>
      </c>
      <c r="AC16" s="14" t="s">
        <v>38</v>
      </c>
      <c r="AD16" s="14" t="s">
        <v>182</v>
      </c>
      <c r="AE16" s="14">
        <v>911371</v>
      </c>
      <c r="AF16" s="14" t="s">
        <v>40</v>
      </c>
      <c r="AG16" s="14" t="s">
        <v>38</v>
      </c>
      <c r="AH16" s="14" t="s">
        <v>239</v>
      </c>
      <c r="AI16" s="14">
        <v>152</v>
      </c>
      <c r="AJ16" s="14">
        <v>152</v>
      </c>
      <c r="AK16" s="16">
        <v>152</v>
      </c>
    </row>
    <row r="17" spans="1:37" s="14" customFormat="1" x14ac:dyDescent="0.35">
      <c r="A17" s="14" t="s">
        <v>240</v>
      </c>
      <c r="B17" s="14" t="s">
        <v>105</v>
      </c>
      <c r="C17" s="15">
        <v>43991</v>
      </c>
      <c r="D17" s="14" t="s">
        <v>98</v>
      </c>
      <c r="E17" s="15">
        <v>43991</v>
      </c>
      <c r="F17" s="15">
        <v>44118</v>
      </c>
      <c r="G17" s="14" t="s">
        <v>235</v>
      </c>
      <c r="H17" s="14" t="s">
        <v>241</v>
      </c>
      <c r="I17" s="14" t="s">
        <v>104</v>
      </c>
      <c r="J17" s="14" t="s">
        <v>100</v>
      </c>
      <c r="K17" s="14" t="s">
        <v>94</v>
      </c>
      <c r="L17" s="15">
        <v>43991</v>
      </c>
      <c r="M17" s="15">
        <v>44118</v>
      </c>
      <c r="N17" s="15">
        <v>43991</v>
      </c>
      <c r="O17" s="14" t="s">
        <v>237</v>
      </c>
      <c r="P17" s="14" t="s">
        <v>74</v>
      </c>
      <c r="Q17" s="14" t="s">
        <v>95</v>
      </c>
      <c r="R17" s="15">
        <v>43941</v>
      </c>
      <c r="S17" s="15">
        <v>43991</v>
      </c>
      <c r="T17" s="15">
        <v>43991</v>
      </c>
      <c r="U17" s="14" t="s">
        <v>38</v>
      </c>
      <c r="V17" s="14" t="s">
        <v>38</v>
      </c>
      <c r="W17" s="14" t="s">
        <v>38</v>
      </c>
      <c r="X17" s="14" t="s">
        <v>38</v>
      </c>
      <c r="Y17" s="14" t="s">
        <v>38</v>
      </c>
      <c r="Z17" s="14" t="s">
        <v>101</v>
      </c>
      <c r="AA17" s="14" t="s">
        <v>38</v>
      </c>
      <c r="AB17" s="14" t="s">
        <v>238</v>
      </c>
      <c r="AC17" s="14" t="s">
        <v>38</v>
      </c>
      <c r="AD17" s="14" t="s">
        <v>103</v>
      </c>
      <c r="AE17" s="14">
        <v>882716</v>
      </c>
      <c r="AF17" s="14" t="s">
        <v>40</v>
      </c>
      <c r="AG17" s="14" t="s">
        <v>38</v>
      </c>
      <c r="AH17" s="14" t="s">
        <v>239</v>
      </c>
      <c r="AI17" s="14">
        <v>1064</v>
      </c>
      <c r="AJ17" s="14">
        <v>0</v>
      </c>
      <c r="AK17" s="16">
        <v>1064</v>
      </c>
    </row>
    <row r="18" spans="1:37" s="14" customFormat="1" x14ac:dyDescent="0.35">
      <c r="A18" s="14" t="s">
        <v>240</v>
      </c>
      <c r="B18" s="14" t="s">
        <v>96</v>
      </c>
      <c r="C18" s="15">
        <v>43311</v>
      </c>
      <c r="D18" s="14" t="s">
        <v>98</v>
      </c>
      <c r="E18" s="15">
        <v>43311</v>
      </c>
      <c r="F18" s="15">
        <v>43336</v>
      </c>
      <c r="G18" s="14" t="s">
        <v>235</v>
      </c>
      <c r="H18" s="14" t="s">
        <v>242</v>
      </c>
      <c r="I18" s="14" t="s">
        <v>243</v>
      </c>
      <c r="J18" s="14" t="s">
        <v>100</v>
      </c>
      <c r="K18" s="14" t="s">
        <v>94</v>
      </c>
      <c r="L18" s="15">
        <v>43311</v>
      </c>
      <c r="M18" s="15">
        <v>43336</v>
      </c>
      <c r="N18" s="15">
        <v>43311</v>
      </c>
      <c r="O18" s="14" t="s">
        <v>237</v>
      </c>
      <c r="P18" s="14" t="s">
        <v>91</v>
      </c>
      <c r="Q18" s="14" t="s">
        <v>95</v>
      </c>
      <c r="R18" s="15">
        <v>43309</v>
      </c>
      <c r="S18" s="15">
        <v>43311</v>
      </c>
      <c r="T18" s="15">
        <v>43311</v>
      </c>
      <c r="U18" s="14" t="s">
        <v>38</v>
      </c>
      <c r="V18" s="14" t="s">
        <v>38</v>
      </c>
      <c r="W18" s="14" t="s">
        <v>38</v>
      </c>
      <c r="X18" s="14" t="s">
        <v>38</v>
      </c>
      <c r="Y18" s="14" t="s">
        <v>38</v>
      </c>
      <c r="Z18" s="14" t="s">
        <v>101</v>
      </c>
      <c r="AA18" s="14" t="s">
        <v>38</v>
      </c>
      <c r="AB18" s="14" t="s">
        <v>238</v>
      </c>
      <c r="AC18" s="14" t="s">
        <v>244</v>
      </c>
      <c r="AD18" s="14" t="s">
        <v>92</v>
      </c>
      <c r="AE18" s="14">
        <v>766912</v>
      </c>
      <c r="AF18" s="14" t="s">
        <v>40</v>
      </c>
      <c r="AG18" s="14" t="s">
        <v>38</v>
      </c>
      <c r="AH18" s="14" t="s">
        <v>239</v>
      </c>
      <c r="AI18" s="14">
        <v>760</v>
      </c>
      <c r="AJ18" s="14">
        <v>760</v>
      </c>
      <c r="AK18" s="16">
        <v>760</v>
      </c>
    </row>
    <row r="19" spans="1:37" s="20" customFormat="1" x14ac:dyDescent="0.35">
      <c r="A19" s="20" t="s">
        <v>246</v>
      </c>
      <c r="B19" s="20" t="s">
        <v>277</v>
      </c>
      <c r="C19" s="21">
        <v>43381</v>
      </c>
      <c r="D19" s="20" t="s">
        <v>43</v>
      </c>
      <c r="E19" s="21">
        <v>43381</v>
      </c>
      <c r="F19" s="21"/>
      <c r="G19" s="20" t="s">
        <v>111</v>
      </c>
      <c r="H19" s="20" t="s">
        <v>266</v>
      </c>
      <c r="I19" s="20" t="s">
        <v>278</v>
      </c>
      <c r="J19" s="20" t="s">
        <v>45</v>
      </c>
      <c r="K19" s="20" t="s">
        <v>34</v>
      </c>
      <c r="L19" s="21">
        <v>43381</v>
      </c>
      <c r="M19" s="21"/>
      <c r="N19" s="21"/>
      <c r="O19" s="20" t="s">
        <v>268</v>
      </c>
      <c r="P19" s="20" t="s">
        <v>269</v>
      </c>
      <c r="Q19" s="20" t="s">
        <v>38</v>
      </c>
      <c r="R19" s="21">
        <v>43381</v>
      </c>
      <c r="S19" s="21">
        <v>43411</v>
      </c>
      <c r="T19" s="21"/>
      <c r="U19" s="20" t="s">
        <v>38</v>
      </c>
      <c r="V19" s="20" t="s">
        <v>38</v>
      </c>
      <c r="W19" s="20" t="s">
        <v>38</v>
      </c>
      <c r="X19" s="20" t="s">
        <v>38</v>
      </c>
      <c r="Y19" s="20" t="s">
        <v>38</v>
      </c>
      <c r="Z19" s="20" t="s">
        <v>38</v>
      </c>
      <c r="AA19" s="20" t="s">
        <v>38</v>
      </c>
      <c r="AB19" s="20" t="s">
        <v>38</v>
      </c>
      <c r="AC19" s="20" t="s">
        <v>244</v>
      </c>
      <c r="AD19" s="20" t="s">
        <v>38</v>
      </c>
      <c r="AE19" s="20">
        <v>0</v>
      </c>
      <c r="AF19" s="20" t="s">
        <v>270</v>
      </c>
      <c r="AG19" s="20" t="s">
        <v>38</v>
      </c>
      <c r="AH19" s="20" t="s">
        <v>38</v>
      </c>
      <c r="AI19" s="20">
        <v>3831.12</v>
      </c>
      <c r="AJ19" s="20">
        <v>3831.12</v>
      </c>
      <c r="AK19" s="22">
        <v>3831.12</v>
      </c>
    </row>
    <row r="20" spans="1:37" s="20" customFormat="1" x14ac:dyDescent="0.35">
      <c r="A20" s="20" t="s">
        <v>246</v>
      </c>
      <c r="B20" s="20" t="s">
        <v>39</v>
      </c>
      <c r="C20" s="21">
        <v>44133</v>
      </c>
      <c r="D20" s="20" t="s">
        <v>43</v>
      </c>
      <c r="E20" s="21">
        <v>44133</v>
      </c>
      <c r="F20" s="21">
        <v>44136</v>
      </c>
      <c r="G20" s="20" t="s">
        <v>235</v>
      </c>
      <c r="H20" s="20" t="s">
        <v>271</v>
      </c>
      <c r="I20" s="20" t="s">
        <v>272</v>
      </c>
      <c r="J20" s="20" t="s">
        <v>45</v>
      </c>
      <c r="K20" s="20" t="s">
        <v>34</v>
      </c>
      <c r="L20" s="21">
        <v>44133</v>
      </c>
      <c r="M20" s="21">
        <v>44136</v>
      </c>
      <c r="N20" s="21">
        <v>44133</v>
      </c>
      <c r="O20" s="20" t="s">
        <v>237</v>
      </c>
      <c r="P20" s="20" t="s">
        <v>30</v>
      </c>
      <c r="Q20" s="20" t="s">
        <v>37</v>
      </c>
      <c r="R20" s="21">
        <v>44083</v>
      </c>
      <c r="S20" s="21">
        <v>44133</v>
      </c>
      <c r="T20" s="21">
        <v>44133</v>
      </c>
      <c r="U20" s="20" t="s">
        <v>38</v>
      </c>
      <c r="V20" s="20" t="s">
        <v>38</v>
      </c>
      <c r="W20" s="20" t="s">
        <v>38</v>
      </c>
      <c r="X20" s="20" t="s">
        <v>38</v>
      </c>
      <c r="Y20" s="20" t="s">
        <v>38</v>
      </c>
      <c r="Z20" s="20" t="s">
        <v>46</v>
      </c>
      <c r="AA20" s="20" t="s">
        <v>38</v>
      </c>
      <c r="AB20" s="20" t="s">
        <v>238</v>
      </c>
      <c r="AC20" s="20" t="s">
        <v>244</v>
      </c>
      <c r="AD20" s="20" t="s">
        <v>31</v>
      </c>
      <c r="AE20" s="20">
        <v>906031</v>
      </c>
      <c r="AF20" s="20" t="s">
        <v>40</v>
      </c>
      <c r="AG20" s="20" t="s">
        <v>38</v>
      </c>
      <c r="AH20" s="20" t="s">
        <v>239</v>
      </c>
      <c r="AI20" s="20">
        <v>878.12</v>
      </c>
      <c r="AJ20" s="20">
        <v>878.12</v>
      </c>
      <c r="AK20" s="22">
        <v>878.12</v>
      </c>
    </row>
    <row r="21" spans="1:37" s="23" customFormat="1" x14ac:dyDescent="0.35">
      <c r="A21" s="23" t="s">
        <v>246</v>
      </c>
      <c r="B21" s="23" t="s">
        <v>140</v>
      </c>
      <c r="C21" s="24">
        <v>43444</v>
      </c>
      <c r="D21" s="23" t="s">
        <v>142</v>
      </c>
      <c r="E21" s="24">
        <v>43444</v>
      </c>
      <c r="F21" s="24">
        <v>43446</v>
      </c>
      <c r="G21" s="23" t="s">
        <v>235</v>
      </c>
      <c r="H21" s="23" t="s">
        <v>242</v>
      </c>
      <c r="I21" s="23" t="s">
        <v>137</v>
      </c>
      <c r="J21" s="23" t="s">
        <v>144</v>
      </c>
      <c r="K21" s="23" t="s">
        <v>138</v>
      </c>
      <c r="L21" s="24">
        <v>43444</v>
      </c>
      <c r="M21" s="24">
        <v>43446</v>
      </c>
      <c r="N21" s="24">
        <v>43444</v>
      </c>
      <c r="O21" s="23" t="s">
        <v>237</v>
      </c>
      <c r="P21" s="23" t="s">
        <v>135</v>
      </c>
      <c r="Q21" s="23" t="s">
        <v>139</v>
      </c>
      <c r="R21" s="24">
        <v>43435</v>
      </c>
      <c r="S21" s="24">
        <v>43444</v>
      </c>
      <c r="T21" s="24">
        <v>43444</v>
      </c>
      <c r="U21" s="23" t="s">
        <v>38</v>
      </c>
      <c r="V21" s="23" t="s">
        <v>38</v>
      </c>
      <c r="W21" s="23" t="s">
        <v>38</v>
      </c>
      <c r="X21" s="23" t="s">
        <v>38</v>
      </c>
      <c r="Y21" s="23" t="s">
        <v>38</v>
      </c>
      <c r="Z21" s="23" t="s">
        <v>145</v>
      </c>
      <c r="AA21" s="23" t="s">
        <v>38</v>
      </c>
      <c r="AB21" s="23" t="s">
        <v>238</v>
      </c>
      <c r="AC21" s="23" t="s">
        <v>38</v>
      </c>
      <c r="AD21" s="23" t="s">
        <v>136</v>
      </c>
      <c r="AE21" s="23">
        <v>790409</v>
      </c>
      <c r="AF21" s="23" t="s">
        <v>40</v>
      </c>
      <c r="AG21" s="23" t="s">
        <v>38</v>
      </c>
      <c r="AH21" s="23" t="s">
        <v>239</v>
      </c>
      <c r="AI21" s="23">
        <v>760</v>
      </c>
      <c r="AJ21" s="23">
        <v>760</v>
      </c>
      <c r="AK21" s="25">
        <v>760</v>
      </c>
    </row>
    <row r="22" spans="1:37" s="23" customFormat="1" x14ac:dyDescent="0.35">
      <c r="A22" s="23" t="s">
        <v>246</v>
      </c>
      <c r="B22" s="23" t="s">
        <v>64</v>
      </c>
      <c r="C22" s="24">
        <v>44189</v>
      </c>
      <c r="D22" s="23" t="s">
        <v>43</v>
      </c>
      <c r="E22" s="24">
        <v>44189</v>
      </c>
      <c r="F22" s="24">
        <v>44189</v>
      </c>
      <c r="G22" s="23" t="s">
        <v>235</v>
      </c>
      <c r="H22" s="23" t="s">
        <v>236</v>
      </c>
      <c r="I22" s="23" t="s">
        <v>252</v>
      </c>
      <c r="J22" s="23" t="s">
        <v>55</v>
      </c>
      <c r="K22" s="23" t="s">
        <v>51</v>
      </c>
      <c r="L22" s="24">
        <v>44189</v>
      </c>
      <c r="M22" s="24">
        <v>44189</v>
      </c>
      <c r="N22" s="24">
        <v>44189</v>
      </c>
      <c r="O22" s="23" t="s">
        <v>237</v>
      </c>
      <c r="P22" s="23" t="s">
        <v>30</v>
      </c>
      <c r="Q22" s="23" t="s">
        <v>52</v>
      </c>
      <c r="R22" s="24">
        <v>44147</v>
      </c>
      <c r="S22" s="24">
        <v>44189</v>
      </c>
      <c r="T22" s="24">
        <v>44189</v>
      </c>
      <c r="U22" s="23" t="s">
        <v>38</v>
      </c>
      <c r="V22" s="23" t="s">
        <v>38</v>
      </c>
      <c r="W22" s="23" t="s">
        <v>38</v>
      </c>
      <c r="X22" s="23" t="s">
        <v>38</v>
      </c>
      <c r="Y22" s="23" t="s">
        <v>38</v>
      </c>
      <c r="Z22" s="23" t="s">
        <v>56</v>
      </c>
      <c r="AA22" s="23" t="s">
        <v>38</v>
      </c>
      <c r="AB22" s="23" t="s">
        <v>238</v>
      </c>
      <c r="AC22" s="23" t="s">
        <v>244</v>
      </c>
      <c r="AD22" s="23" t="s">
        <v>62</v>
      </c>
      <c r="AE22" s="23">
        <v>916219</v>
      </c>
      <c r="AF22" s="23" t="s">
        <v>40</v>
      </c>
      <c r="AG22" s="23" t="s">
        <v>38</v>
      </c>
      <c r="AH22" s="23" t="s">
        <v>239</v>
      </c>
      <c r="AI22" s="23">
        <v>1444</v>
      </c>
      <c r="AJ22" s="23">
        <v>1444</v>
      </c>
      <c r="AK22" s="25">
        <v>1444</v>
      </c>
    </row>
    <row r="23" spans="1:37" s="23" customFormat="1" x14ac:dyDescent="0.35">
      <c r="A23" s="23" t="s">
        <v>246</v>
      </c>
      <c r="B23" s="23" t="s">
        <v>77</v>
      </c>
      <c r="C23" s="24">
        <v>43724</v>
      </c>
      <c r="D23" s="23" t="s">
        <v>43</v>
      </c>
      <c r="E23" s="24">
        <v>43724</v>
      </c>
      <c r="F23" s="24">
        <v>43861</v>
      </c>
      <c r="G23" s="23" t="s">
        <v>235</v>
      </c>
      <c r="H23" s="23" t="s">
        <v>242</v>
      </c>
      <c r="I23" s="23" t="s">
        <v>273</v>
      </c>
      <c r="J23" s="23" t="s">
        <v>45</v>
      </c>
      <c r="K23" s="23" t="s">
        <v>34</v>
      </c>
      <c r="L23" s="24">
        <v>43724</v>
      </c>
      <c r="M23" s="24">
        <v>43668</v>
      </c>
      <c r="N23" s="24">
        <v>43724</v>
      </c>
      <c r="O23" s="23" t="s">
        <v>237</v>
      </c>
      <c r="P23" s="23" t="s">
        <v>74</v>
      </c>
      <c r="Q23" s="23" t="s">
        <v>37</v>
      </c>
      <c r="R23" s="24">
        <v>43488</v>
      </c>
      <c r="S23" s="24">
        <v>43724</v>
      </c>
      <c r="T23" s="24">
        <v>43724</v>
      </c>
      <c r="U23" s="23" t="s">
        <v>38</v>
      </c>
      <c r="V23" s="23" t="s">
        <v>38</v>
      </c>
      <c r="W23" s="23" t="s">
        <v>38</v>
      </c>
      <c r="X23" s="23" t="s">
        <v>38</v>
      </c>
      <c r="Y23" s="23" t="s">
        <v>38</v>
      </c>
      <c r="Z23" s="23" t="s">
        <v>46</v>
      </c>
      <c r="AA23" s="23" t="s">
        <v>38</v>
      </c>
      <c r="AB23" s="23" t="s">
        <v>238</v>
      </c>
      <c r="AC23" s="23" t="s">
        <v>38</v>
      </c>
      <c r="AD23" s="23" t="s">
        <v>75</v>
      </c>
      <c r="AE23" s="23">
        <v>803200</v>
      </c>
      <c r="AF23" s="23" t="s">
        <v>40</v>
      </c>
      <c r="AG23" s="23" t="s">
        <v>38</v>
      </c>
      <c r="AH23" s="23" t="s">
        <v>239</v>
      </c>
      <c r="AI23" s="23">
        <v>462</v>
      </c>
      <c r="AJ23" s="23">
        <v>456</v>
      </c>
      <c r="AK23" s="25">
        <v>924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Compressor</vt:lpstr>
      <vt:lpstr>Notifications</vt:lpstr>
      <vt:lpstr>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Aboaba, Eniola O SPDC-UPO/G/ULM</dc:creator>
  <cp:lastModifiedBy>Aboaba, Eniola O SPDC-UPO/G/ULM</cp:lastModifiedBy>
  <dcterms:created xsi:type="dcterms:W3CDTF">2021-02-16T05:00:17Z</dcterms:created>
  <dcterms:modified xsi:type="dcterms:W3CDTF">2021-02-18T16:36:29Z</dcterms:modified>
</cp:coreProperties>
</file>