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OKGP facility details\OKGP Maintenance\OKGP Reliability analysis\2018 to 2020\"/>
    </mc:Choice>
  </mc:AlternateContent>
  <xr:revisionPtr revIDLastSave="0" documentId="13_ncr:1_{A89F9270-73EE-4438-85C7-90C2DADCC83F}" xr6:coauthVersionLast="45" xr6:coauthVersionMax="45" xr10:uidLastSave="{00000000-0000-0000-0000-000000000000}"/>
  <bookViews>
    <workbookView xWindow="-110" yWindow="-110" windowWidth="19420" windowHeight="10420" xr2:uid="{FCE6E375-112E-4493-8B4E-52DBD23D8A9C}"/>
  </bookViews>
  <sheets>
    <sheet name="FGC" sheetId="1" r:id="rId1"/>
    <sheet name="Notifications" sheetId="2" r:id="rId2"/>
    <sheet name="WOs" sheetId="3" r:id="rId3"/>
  </sheets>
  <definedNames>
    <definedName name="_xlnm._FilterDatabase" localSheetId="1" hidden="1">Notifications!$A$1:$V$98</definedName>
    <definedName name="_xlnm._FilterDatabase" localSheetId="2" hidden="1">WOs!$A$1:$AK$92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<sst xmlns="http://schemas.openxmlformats.org/spreadsheetml/2006/main" count="4107" uniqueCount="621">
  <si>
    <t>Priority</t>
  </si>
  <si>
    <t>Notification</t>
  </si>
  <si>
    <t>Breakdown</t>
  </si>
  <si>
    <t>Description</t>
  </si>
  <si>
    <t>Functional Location</t>
  </si>
  <si>
    <t>Notification date</t>
  </si>
  <si>
    <t>System status</t>
  </si>
  <si>
    <t>User Status</t>
  </si>
  <si>
    <t>Created On</t>
  </si>
  <si>
    <t>Equipment</t>
  </si>
  <si>
    <t>Maintenance Plan</t>
  </si>
  <si>
    <t>Order</t>
  </si>
  <si>
    <t>Priority type</t>
  </si>
  <si>
    <t>Priority text</t>
  </si>
  <si>
    <t>SCE Group</t>
  </si>
  <si>
    <t>ABC indicator</t>
  </si>
  <si>
    <t>Catalog profile</t>
  </si>
  <si>
    <t>FunctLocDescrip.</t>
  </si>
  <si>
    <t>Object Description</t>
  </si>
  <si>
    <t>Completion by date</t>
  </si>
  <si>
    <t>Master insp.charac.</t>
  </si>
  <si>
    <t>Notification type</t>
  </si>
  <si>
    <t>3</t>
  </si>
  <si>
    <t>11814546</t>
  </si>
  <si>
    <t>X</t>
  </si>
  <si>
    <t>1st stge air cooler fan EM5601B belt cut</t>
  </si>
  <si>
    <t>NG.AFA.OKOG1.GC.E-5601</t>
  </si>
  <si>
    <t>NOCO ORAS</t>
  </si>
  <si>
    <t>CLSD</t>
  </si>
  <si>
    <t>31000137057</t>
  </si>
  <si>
    <t/>
  </si>
  <si>
    <t>22873959</t>
  </si>
  <si>
    <t>CM</t>
  </si>
  <si>
    <t>Complete by 2 Weeks</t>
  </si>
  <si>
    <t>PC002</t>
  </si>
  <si>
    <t>A</t>
  </si>
  <si>
    <t>CP_STA502</t>
  </si>
  <si>
    <t>STG1 AFTR COOLR, GAS COMPR SYS, OKOG1</t>
  </si>
  <si>
    <t>NUOVO PIGNONE STG1 AFTR COOLR</t>
  </si>
  <si>
    <t>Z1</t>
  </si>
  <si>
    <t>11814232</t>
  </si>
  <si>
    <t>2nd stge air cooler fan EM5602B belt cut</t>
  </si>
  <si>
    <t>NG.AFA.OKOG1.GC.E-5602</t>
  </si>
  <si>
    <t>31000137058</t>
  </si>
  <si>
    <t>22873732</t>
  </si>
  <si>
    <t>STG2 AFTR COOLR, GAS COMPR SYS, OKOG1</t>
  </si>
  <si>
    <t>NUOVO PIGNONE STG2 AFTR COOLR</t>
  </si>
  <si>
    <t>4</t>
  </si>
  <si>
    <t>11739984</t>
  </si>
  <si>
    <t>3rd stg Air cooler fan EM5603C belt cut</t>
  </si>
  <si>
    <t>NG.AFA.OKOG1.GC.E-5603</t>
  </si>
  <si>
    <t>31000137059</t>
  </si>
  <si>
    <t>22783044</t>
  </si>
  <si>
    <t>Complete by 4 Weeks</t>
  </si>
  <si>
    <t>STG3 AFTR COOLR, GAS COMPR SYS, OKOG1</t>
  </si>
  <si>
    <t>NUOVO PIGNONE STG3 AFTR COOLR</t>
  </si>
  <si>
    <t>11741620</t>
  </si>
  <si>
    <t>4th Stg discharge cooler fan A belt cut</t>
  </si>
  <si>
    <t>NG.OKOG1.E-5604-E-5604FAN</t>
  </si>
  <si>
    <t>31000137442</t>
  </si>
  <si>
    <t>22784203</t>
  </si>
  <si>
    <t>B</t>
  </si>
  <si>
    <t>CP_ROT104</t>
  </si>
  <si>
    <t>FAN, E-5604, GAS COMPR SYS, OKOG1</t>
  </si>
  <si>
    <t>MOORE FANS FAN</t>
  </si>
  <si>
    <t>5</t>
  </si>
  <si>
    <t>11660784</t>
  </si>
  <si>
    <t>CUT AND LOOSE FAN BELT ON E-5605A</t>
  </si>
  <si>
    <t>NG.OKOG1.E-5605-E-5605FAN</t>
  </si>
  <si>
    <t>31000137443</t>
  </si>
  <si>
    <t>22679227</t>
  </si>
  <si>
    <t>Complete by 8 Weeks</t>
  </si>
  <si>
    <t>FAN, E-5605, GAS COMPR SYS, OKOG1</t>
  </si>
  <si>
    <t>NUOVO PIGNONE FAN</t>
  </si>
  <si>
    <t>2</t>
  </si>
  <si>
    <t>11707648</t>
  </si>
  <si>
    <t>Cut belt on FGC aftercooler E-5603C</t>
  </si>
  <si>
    <t>NG.OKOG1.E-5603-E-5603FAN</t>
  </si>
  <si>
    <t>31000137441</t>
  </si>
  <si>
    <t>22750164</t>
  </si>
  <si>
    <t>Complete by 1 Week</t>
  </si>
  <si>
    <t>FAN, E-5603, GAS COMPR SYS, OKOG1</t>
  </si>
  <si>
    <t>11807765</t>
  </si>
  <si>
    <t>CUT FAN BELT ON AFTERCOOLER EM-5603C.</t>
  </si>
  <si>
    <t>22868173</t>
  </si>
  <si>
    <t>11771089</t>
  </si>
  <si>
    <t>Cut Fan belt on E-5601A</t>
  </si>
  <si>
    <t>NG.OKOG1.E-5601-EM-5601A</t>
  </si>
  <si>
    <t>31000137086</t>
  </si>
  <si>
    <t>22821653</t>
  </si>
  <si>
    <t>IC003</t>
  </si>
  <si>
    <t>CP_ELE301</t>
  </si>
  <si>
    <t>MOTOR, E-5601, GAS COMPR SYS, OKOG1</t>
  </si>
  <si>
    <t>ELECTRIC MOTOR</t>
  </si>
  <si>
    <t>11787177</t>
  </si>
  <si>
    <t>Cut fan belt on E-5601B</t>
  </si>
  <si>
    <t>NG.OKOG1.E-5601-EM-5601B</t>
  </si>
  <si>
    <t>22845503</t>
  </si>
  <si>
    <t>11748365</t>
  </si>
  <si>
    <t>Cut Fan Belt on E-5603C &amp; D</t>
  </si>
  <si>
    <t>22790514</t>
  </si>
  <si>
    <t>11726689</t>
  </si>
  <si>
    <t>Cut fan belt on EM5601A</t>
  </si>
  <si>
    <t>NG.OKOG1.E-5601-E-5601FAN</t>
  </si>
  <si>
    <t>31000137439</t>
  </si>
  <si>
    <t>22769043</t>
  </si>
  <si>
    <t>FAN, E-5601, GAS COMPR SYS, OKOG1</t>
  </si>
  <si>
    <t>11665410</t>
  </si>
  <si>
    <t>Cut fan belt on EM5601B</t>
  </si>
  <si>
    <t>22685146</t>
  </si>
  <si>
    <t>11794886</t>
  </si>
  <si>
    <t>NG.OKOG1.E-5604-EM-5604B</t>
  </si>
  <si>
    <t>22854203</t>
  </si>
  <si>
    <t>MOTOR, E-5604, GAS COMPR SYS, OKOG1</t>
  </si>
  <si>
    <t>11785238</t>
  </si>
  <si>
    <t>Cut Fan belt on EM-5603C</t>
  </si>
  <si>
    <t>22841739</t>
  </si>
  <si>
    <t>11720730</t>
  </si>
  <si>
    <t>Cut fan belt on FGC 1st Stage E-5601B</t>
  </si>
  <si>
    <t>22763787</t>
  </si>
  <si>
    <t>11762994</t>
  </si>
  <si>
    <t>Cut Fan Belt on FGC Cooler EM-5601B</t>
  </si>
  <si>
    <t>22808738</t>
  </si>
  <si>
    <t>11810389</t>
  </si>
  <si>
    <t>Cut fan belt on FGC EM-5601A cooler fan</t>
  </si>
  <si>
    <t>22870373</t>
  </si>
  <si>
    <t>11811004</t>
  </si>
  <si>
    <t>Cut fan belt on FGC EM-5601B cooler fan</t>
  </si>
  <si>
    <t>22871066</t>
  </si>
  <si>
    <t>6</t>
  </si>
  <si>
    <t>11819607</t>
  </si>
  <si>
    <t>Cut fan belt on FGC EM-5602A Cooler Fan</t>
  </si>
  <si>
    <t>NG.OKOG1.E-5602-E-5602FAN</t>
  </si>
  <si>
    <t>NOPR ORAS</t>
  </si>
  <si>
    <t>TBCO</t>
  </si>
  <si>
    <t>31000137440</t>
  </si>
  <si>
    <t>22879290</t>
  </si>
  <si>
    <t>Complete by 6 Months</t>
  </si>
  <si>
    <t>FAN, E-5602, GAS COMPR SYS, OKOG1</t>
  </si>
  <si>
    <t>11810548</t>
  </si>
  <si>
    <t>Cut fan belt on FGC EM-5602B cooler fan</t>
  </si>
  <si>
    <t>22870374</t>
  </si>
  <si>
    <t>11798162</t>
  </si>
  <si>
    <t>Cut fan belt on FGC EM-5603C cooler fan</t>
  </si>
  <si>
    <t>22858044</t>
  </si>
  <si>
    <t>11630527</t>
  </si>
  <si>
    <t>Damaged Fan belt on E-5603C @ FGC</t>
  </si>
  <si>
    <t>22645762</t>
  </si>
  <si>
    <t>11695419</t>
  </si>
  <si>
    <t>FGC 1st stage damaged fan belt</t>
  </si>
  <si>
    <t>22738288</t>
  </si>
  <si>
    <t>11712724</t>
  </si>
  <si>
    <t>E-5603C Drive Belt snapped off</t>
  </si>
  <si>
    <t>22756013</t>
  </si>
  <si>
    <t>1</t>
  </si>
  <si>
    <t>11677073</t>
  </si>
  <si>
    <t>Fan belt on FGC EM5601A cut</t>
  </si>
  <si>
    <t>22699693</t>
  </si>
  <si>
    <t>Immediate Start</t>
  </si>
  <si>
    <t>11764939</t>
  </si>
  <si>
    <t>FGC 1st Stg Cooler Fan Belt EM5601B cut</t>
  </si>
  <si>
    <t>22811248</t>
  </si>
  <si>
    <t>11668279</t>
  </si>
  <si>
    <t>Replace Drive Belt on E-5603B</t>
  </si>
  <si>
    <t>22688699</t>
  </si>
  <si>
    <t>11789907</t>
  </si>
  <si>
    <t>Slipped Drive Fan Belt on E-5605B</t>
  </si>
  <si>
    <t>22847726</t>
  </si>
  <si>
    <t>11807519</t>
  </si>
  <si>
    <t>Stage 3 aftercooler EM5603C fan belt cut</t>
  </si>
  <si>
    <t>22868172</t>
  </si>
  <si>
    <t>11813906</t>
  </si>
  <si>
    <t>stage 3 air cooler EM5603C fan belt cut</t>
  </si>
  <si>
    <t>22873437</t>
  </si>
  <si>
    <t>11813893</t>
  </si>
  <si>
    <t>stage 3 air cooler EM5603D fan belt cut</t>
  </si>
  <si>
    <t>22873436</t>
  </si>
  <si>
    <t>11668003</t>
  </si>
  <si>
    <t>EM5603B fan belt fall from position</t>
  </si>
  <si>
    <t>NG.OKOG1.E-5603-EM-5603B</t>
  </si>
  <si>
    <t>NOCO NOPT ORAS</t>
  </si>
  <si>
    <t>31000137095</t>
  </si>
  <si>
    <t>22688891</t>
  </si>
  <si>
    <t>MOTOR, E-5603, GAS COMPR SYS, OKOG1</t>
  </si>
  <si>
    <t>11697903</t>
  </si>
  <si>
    <t>Worn Drive Belt on E-5601B</t>
  </si>
  <si>
    <t>22740093</t>
  </si>
  <si>
    <t>11690175</t>
  </si>
  <si>
    <t>Worn Drive Belt on E-5602B</t>
  </si>
  <si>
    <t>22733585</t>
  </si>
  <si>
    <t>11675630</t>
  </si>
  <si>
    <t>Belt pull out on Cooler Motor EM-5601B</t>
  </si>
  <si>
    <t>22698275</t>
  </si>
  <si>
    <t>11814667</t>
  </si>
  <si>
    <t>1st stag coolr fan EM5601A unusual noise</t>
  </si>
  <si>
    <t>22874435</t>
  </si>
  <si>
    <t>11813047</t>
  </si>
  <si>
    <t>1st stag coolr fan EM5601B unusual noise</t>
  </si>
  <si>
    <t>22872415</t>
  </si>
  <si>
    <t>11629379</t>
  </si>
  <si>
    <t>EM 5603A making unusual noise</t>
  </si>
  <si>
    <t>NG.OKOG1.E-5603-EM-5603A</t>
  </si>
  <si>
    <t>31000137094</t>
  </si>
  <si>
    <t>22644257</t>
  </si>
  <si>
    <t>11629380</t>
  </si>
  <si>
    <t>EM 5606A making unusual noise</t>
  </si>
  <si>
    <t>NG.OKOG1.E-5606-EM-5606A</t>
  </si>
  <si>
    <t>31000137103</t>
  </si>
  <si>
    <t>22644258</t>
  </si>
  <si>
    <t>MOTOR, E-5606, GAS COMPR SYS, OKOG1</t>
  </si>
  <si>
    <t>11807021</t>
  </si>
  <si>
    <t>FGC making unusual noise from stage 4</t>
  </si>
  <si>
    <t>NG.AFA.OKOG1.GC.K-5601</t>
  </si>
  <si>
    <t>22868177</t>
  </si>
  <si>
    <t>PC003</t>
  </si>
  <si>
    <t>CP_ROT102</t>
  </si>
  <si>
    <t>FLSH GAS COMPR, GAS COMPR SYS, OKOG1</t>
  </si>
  <si>
    <t>11649888</t>
  </si>
  <si>
    <t>Unusual noise on 2nd stage fan EM-5602A</t>
  </si>
  <si>
    <t>NG.OKOG1.E-5602-EM-5602A</t>
  </si>
  <si>
    <t>31000137089</t>
  </si>
  <si>
    <t>22666756</t>
  </si>
  <si>
    <t>MOTOR, E-5602, GAS COMPR SYS, OKOG1</t>
  </si>
  <si>
    <t>11823870</t>
  </si>
  <si>
    <t>Unusual noise on 3rd stage fan EM5603A</t>
  </si>
  <si>
    <t>22885005</t>
  </si>
  <si>
    <t>11668012</t>
  </si>
  <si>
    <t>Unusual noise from EM5603A</t>
  </si>
  <si>
    <t>22688890</t>
  </si>
  <si>
    <t>7</t>
  </si>
  <si>
    <t>11771754</t>
  </si>
  <si>
    <t>Wobbling Fan Block/Pulley on E-5601A</t>
  </si>
  <si>
    <t>22823059</t>
  </si>
  <si>
    <t>Complete by 12 Mths</t>
  </si>
  <si>
    <t>11771105</t>
  </si>
  <si>
    <t>Broken motor pulley belt guard E-5601B</t>
  </si>
  <si>
    <t>22821654</t>
  </si>
  <si>
    <t>11675841</t>
  </si>
  <si>
    <t>High vibration on E-5603B Assembly</t>
  </si>
  <si>
    <t>22698805</t>
  </si>
  <si>
    <t>11670857</t>
  </si>
  <si>
    <t>High vibration on EM-5603B</t>
  </si>
  <si>
    <t>22693218</t>
  </si>
  <si>
    <t>11762670</t>
  </si>
  <si>
    <t>EM 5605B FAIL TO RUN ON AUTO/MAN MODE</t>
  </si>
  <si>
    <t>NG.OKOG1.E-5605-56HS652BA</t>
  </si>
  <si>
    <t>22808729</t>
  </si>
  <si>
    <t>CP_INS202</t>
  </si>
  <si>
    <t>RCU, EM-5605B, GAS COMPR SYS, OKOG1</t>
  </si>
  <si>
    <t>11745570</t>
  </si>
  <si>
    <t>EM5601A not starting on Auto</t>
  </si>
  <si>
    <t>22787600</t>
  </si>
  <si>
    <t>11745571</t>
  </si>
  <si>
    <t>EM5602A  not starting on Auto</t>
  </si>
  <si>
    <t>22787601</t>
  </si>
  <si>
    <t>11745572</t>
  </si>
  <si>
    <t>EM5603A not starting on Auto</t>
  </si>
  <si>
    <t>22787603</t>
  </si>
  <si>
    <t>11745574</t>
  </si>
  <si>
    <t>EM5603B  not starting on Auto</t>
  </si>
  <si>
    <t>22787602</t>
  </si>
  <si>
    <t>11745578</t>
  </si>
  <si>
    <t>EM5604 not starting on Auto</t>
  </si>
  <si>
    <t>NG.OKOG1.E-5604-EM-5604A</t>
  </si>
  <si>
    <t>31000137099</t>
  </si>
  <si>
    <t>22787604</t>
  </si>
  <si>
    <t>11786418</t>
  </si>
  <si>
    <t>EM5604A not running on manual</t>
  </si>
  <si>
    <t>22843566</t>
  </si>
  <si>
    <t>11744369</t>
  </si>
  <si>
    <t>EM5605A not starting on Auto</t>
  </si>
  <si>
    <t>NG.OKOG1.E-5605-EM-5605A</t>
  </si>
  <si>
    <t>31000137101</t>
  </si>
  <si>
    <t>22786230</t>
  </si>
  <si>
    <t>MOTOR, E-5605, GAS COMPR SYS, OKOG1</t>
  </si>
  <si>
    <t>11742656</t>
  </si>
  <si>
    <t>FGC 4th stage fan B not starting on Auto</t>
  </si>
  <si>
    <t>NG.OKOG1.E-5604-RCUEM5604B</t>
  </si>
  <si>
    <t>22784946</t>
  </si>
  <si>
    <t>CP_ELE302</t>
  </si>
  <si>
    <t>RCU, E-5604, GAS COMPR SYS, OKOG1</t>
  </si>
  <si>
    <t>11747549</t>
  </si>
  <si>
    <t>FGC Lube Oil Fan A not running on Auto</t>
  </si>
  <si>
    <t>NG.OKOG1.E-5605-RCUEM5605A</t>
  </si>
  <si>
    <t>22789413</t>
  </si>
  <si>
    <t>RCU, E-5605, GAS COMPR SYS, OKOG1</t>
  </si>
  <si>
    <t>11641573</t>
  </si>
  <si>
    <t>EM-5601A TRIPS ON OVERLOAD ON STARTING</t>
  </si>
  <si>
    <t>22658797</t>
  </si>
  <si>
    <t>11646788</t>
  </si>
  <si>
    <t>EM-5601B Trip on stalled motor fault.</t>
  </si>
  <si>
    <t>22663329</t>
  </si>
  <si>
    <t>11637488</t>
  </si>
  <si>
    <t>Fan Motor EM5606B tripping @ FGC tempere</t>
  </si>
  <si>
    <t>NG.OKOG1.E-5606-EM-5606B</t>
  </si>
  <si>
    <t>31000137104</t>
  </si>
  <si>
    <t>22653641</t>
  </si>
  <si>
    <t>11666144</t>
  </si>
  <si>
    <t>FGC 4th Stg EM-5604A trips on demand.</t>
  </si>
  <si>
    <t>22686251</t>
  </si>
  <si>
    <t>11688584</t>
  </si>
  <si>
    <t>FGC 4th Stg EM-5604A trips on Overload.</t>
  </si>
  <si>
    <t>22714153</t>
  </si>
  <si>
    <t>11715823</t>
  </si>
  <si>
    <t>FGC EM5606B trips on overload</t>
  </si>
  <si>
    <t>22759724</t>
  </si>
  <si>
    <t>11635781</t>
  </si>
  <si>
    <t>Incessant trip of elect motor EM-5603B</t>
  </si>
  <si>
    <t>22651767</t>
  </si>
  <si>
    <t>11617292</t>
  </si>
  <si>
    <t>Tempered H2O cooler fan, EM-5606B tripp</t>
  </si>
  <si>
    <t>22630423</t>
  </si>
  <si>
    <t>11638113</t>
  </si>
  <si>
    <t>TRIPPING FAULT ON EM-5602A FGC COOLER</t>
  </si>
  <si>
    <t>22654171</t>
  </si>
  <si>
    <t>11637074</t>
  </si>
  <si>
    <t>TRIPPING FAULT ON EM-5603A FGC COOLER</t>
  </si>
  <si>
    <t>22653045</t>
  </si>
  <si>
    <t>11659520</t>
  </si>
  <si>
    <t>FGC Cooler Fan E-5601A suspected faulty</t>
  </si>
  <si>
    <t>22677665</t>
  </si>
  <si>
    <t>11659524</t>
  </si>
  <si>
    <t>FGC Cooler Fan E-5602A suspected faulty</t>
  </si>
  <si>
    <t>22677666</t>
  </si>
  <si>
    <t>11659528</t>
  </si>
  <si>
    <t>FGC Cooler Fan E-5603A suspected faulty</t>
  </si>
  <si>
    <t>22677667</t>
  </si>
  <si>
    <t>11747551</t>
  </si>
  <si>
    <t>FGC Cooling Water Fan A signal fault</t>
  </si>
  <si>
    <t>22789414</t>
  </si>
  <si>
    <t>11715822</t>
  </si>
  <si>
    <t>EM5606A fail to start CFA feedback error</t>
  </si>
  <si>
    <t>22759766</t>
  </si>
  <si>
    <t>11766471</t>
  </si>
  <si>
    <t>EM5606A FAULT_ALM</t>
  </si>
  <si>
    <t>22812962</t>
  </si>
  <si>
    <t>11674460</t>
  </si>
  <si>
    <t>Faulty FGC cooler motor EM-5602A</t>
  </si>
  <si>
    <t>22696451</t>
  </si>
  <si>
    <t>11720758</t>
  </si>
  <si>
    <t>FGC 1st Stage EM-5601A failed on demand</t>
  </si>
  <si>
    <t>22764126</t>
  </si>
  <si>
    <t>11639747</t>
  </si>
  <si>
    <t>Clogged F-5601A Lube oil Filter</t>
  </si>
  <si>
    <t>NG.AFA.OKOG1.GC.F-5601A</t>
  </si>
  <si>
    <t>31000137446</t>
  </si>
  <si>
    <t>22656068</t>
  </si>
  <si>
    <t>C</t>
  </si>
  <si>
    <t>CP_MEC401</t>
  </si>
  <si>
    <t>L/OIL FLTR A, GAS COMPR SYS, OKOG1</t>
  </si>
  <si>
    <t>FILTERSD6PW43F30F01/RC026039L/OIL FLTR</t>
  </si>
  <si>
    <t>11639744</t>
  </si>
  <si>
    <t>Clogged F-5601B Lube oil Filter</t>
  </si>
  <si>
    <t>NG.AFA.OKOG1.GC.F-5601B</t>
  </si>
  <si>
    <t>31000137447</t>
  </si>
  <si>
    <t>22656070</t>
  </si>
  <si>
    <t>L/OIL FLTR B, GAS COMPR SYS, OKOG1</t>
  </si>
  <si>
    <t>FILTERS L/OIL FLTR B</t>
  </si>
  <si>
    <t>11660276</t>
  </si>
  <si>
    <t>FGC LUBE OIL FILTER F-5601A  HIGH DP</t>
  </si>
  <si>
    <t>22678386</t>
  </si>
  <si>
    <t>11660277</t>
  </si>
  <si>
    <t>FGC LUBE OIL FILTER F-5601B  HIGH DP</t>
  </si>
  <si>
    <t>22678387</t>
  </si>
  <si>
    <t>11819881</t>
  </si>
  <si>
    <t>High DP on lube oil filter at FGC unit</t>
  </si>
  <si>
    <t>APPR</t>
  </si>
  <si>
    <t>22880838</t>
  </si>
  <si>
    <t>11730797</t>
  </si>
  <si>
    <t>FGC 3rd stge inlet Strainer line leaking</t>
  </si>
  <si>
    <t>NG.AFA.OKOG1.GC.V-5603</t>
  </si>
  <si>
    <t>31000137347</t>
  </si>
  <si>
    <t>22773428</t>
  </si>
  <si>
    <t>PC001</t>
  </si>
  <si>
    <t>CP_STA506</t>
  </si>
  <si>
    <t>STG 3 S/SCRUB, GAS COMPR SYS, OKOG1</t>
  </si>
  <si>
    <t>CMS SRL STG 3 S/SCRUB</t>
  </si>
  <si>
    <t>11673457</t>
  </si>
  <si>
    <t>FGC Tripping on HH Temp 3rd Stage</t>
  </si>
  <si>
    <t>NG.OKOG1.K-5601-K-5601LOD</t>
  </si>
  <si>
    <t>31000137111</t>
  </si>
  <si>
    <t>22695401</t>
  </si>
  <si>
    <t>COMP, K-5601, GAS COMPR SYS, OKOG1</t>
  </si>
  <si>
    <t>NUOVO PIGNONE FLASH GAS COMPRESSOR K-560</t>
  </si>
  <si>
    <t>11657620</t>
  </si>
  <si>
    <t>22674903</t>
  </si>
  <si>
    <t>11659347</t>
  </si>
  <si>
    <t>FGC Trips on HH 1st Stage Discharge Temp</t>
  </si>
  <si>
    <t>22676901</t>
  </si>
  <si>
    <t>11713469</t>
  </si>
  <si>
    <t>Hi Temp. on FGC 3rd Stg Valves</t>
  </si>
  <si>
    <t>22756581</t>
  </si>
  <si>
    <t>11739540</t>
  </si>
  <si>
    <t>FGC HMI CPU fan failed</t>
  </si>
  <si>
    <t>NG.AFA.OKOG1.GC.CP-5601</t>
  </si>
  <si>
    <t>31000136996</t>
  </si>
  <si>
    <t>22782550</t>
  </si>
  <si>
    <t>CP_INS203</t>
  </si>
  <si>
    <t>F/GAS COMP C/PANLCP-5601, GAS COMPSYS, O</t>
  </si>
  <si>
    <t>F/GAS COMPR CONTROL PANEL</t>
  </si>
  <si>
    <t>11738880</t>
  </si>
  <si>
    <t>FGC HMI frozen</t>
  </si>
  <si>
    <t>22781962</t>
  </si>
  <si>
    <t>11813750</t>
  </si>
  <si>
    <t>FGC SIS trip settings default to zero</t>
  </si>
  <si>
    <t>NG.AFA.OKOG1.GC</t>
  </si>
  <si>
    <t>22873147</t>
  </si>
  <si>
    <t>NO_MAINT1</t>
  </si>
  <si>
    <t>GAS COMPR SYS, OKOG1</t>
  </si>
  <si>
    <t>PV BAD IOF on 56PDI371</t>
  </si>
  <si>
    <t>22813773</t>
  </si>
  <si>
    <t>11733349</t>
  </si>
  <si>
    <t>Rod-drop Data Streaming Fault, Stg2 FGC</t>
  </si>
  <si>
    <t>NG.OKOG1.K-5601-56ZT634</t>
  </si>
  <si>
    <t>22776184</t>
  </si>
  <si>
    <t>POS TRANS, K-5601, GAS COMPR SYS, OKOG1</t>
  </si>
  <si>
    <t>11827755</t>
  </si>
  <si>
    <t>Fan blade defective on EM-5603D</t>
  </si>
  <si>
    <t>22888725</t>
  </si>
  <si>
    <t>11632675</t>
  </si>
  <si>
    <t>FGC 4th stage scrubber sight glass fault</t>
  </si>
  <si>
    <t>NG.OKOG1.V-5604-56LG351</t>
  </si>
  <si>
    <t>22648196</t>
  </si>
  <si>
    <t>LG, V-5604, GAS COMPR SYS, OKOG1</t>
  </si>
  <si>
    <t>11764985</t>
  </si>
  <si>
    <t>FGC NDE lube oil sight glass leaking</t>
  </si>
  <si>
    <t>22811247</t>
  </si>
  <si>
    <t>11643843</t>
  </si>
  <si>
    <t>Damaged FGC Drain Hose</t>
  </si>
  <si>
    <t>22660730</t>
  </si>
  <si>
    <t>11663363</t>
  </si>
  <si>
    <t>Liquid ingress into 2nd &amp; 3rd stg FGC</t>
  </si>
  <si>
    <t>22682412</t>
  </si>
  <si>
    <t>P5603B leaking utility fluid</t>
  </si>
  <si>
    <t>NG.AFA.OKOG1.GC.P-5603B</t>
  </si>
  <si>
    <t>22768103</t>
  </si>
  <si>
    <t>CP_ROT106</t>
  </si>
  <si>
    <t>AUX PMP, GAS COMPR SYS, OKOG1</t>
  </si>
  <si>
    <t>Unusual noise from FGC Aux P5602</t>
  </si>
  <si>
    <t>NG.AFA.OKOG1.GC.P-5602</t>
  </si>
  <si>
    <t>22667537</t>
  </si>
  <si>
    <t>L/OIL AUX PUMP, GAS COMPR SYS, OKOG1</t>
  </si>
  <si>
    <t>Main work center</t>
  </si>
  <si>
    <t>Basic start date</t>
  </si>
  <si>
    <t>Scheduled finish</t>
  </si>
  <si>
    <t>Latest Allowed Finish Date</t>
  </si>
  <si>
    <t>Scheduled start</t>
  </si>
  <si>
    <t>Original Latest Allowed Finish Date</t>
  </si>
  <si>
    <t>Actual Finish Date</t>
  </si>
  <si>
    <t>Order Type</t>
  </si>
  <si>
    <t>Created on</t>
  </si>
  <si>
    <t>Basic finish date</t>
  </si>
  <si>
    <t>Actual start date</t>
  </si>
  <si>
    <t>Group</t>
  </si>
  <si>
    <t>Group Counter</t>
  </si>
  <si>
    <t>Maintenance item</t>
  </si>
  <si>
    <t>Cost Center</t>
  </si>
  <si>
    <t>Assembly desc.</t>
  </si>
  <si>
    <t>Execution Condition</t>
  </si>
  <si>
    <t>Long text exists</t>
  </si>
  <si>
    <t>Object list</t>
  </si>
  <si>
    <t>PO Number</t>
  </si>
  <si>
    <t>System Condition</t>
  </si>
  <si>
    <t>Total planned costs</t>
  </si>
  <si>
    <t>Estimated costs</t>
  </si>
  <si>
    <t>Total actual costs</t>
  </si>
  <si>
    <t>AFAMECH</t>
  </si>
  <si>
    <t>XCNF XGI</t>
  </si>
  <si>
    <t>CLSD CNF  ESTC NMAT PRC  SETC</t>
  </si>
  <si>
    <t>72FC</t>
  </si>
  <si>
    <t>ONTR</t>
  </si>
  <si>
    <t>0</t>
  </si>
  <si>
    <t>TECO CNF  ESTC NMAT PRC  SETC</t>
  </si>
  <si>
    <t>E</t>
  </si>
  <si>
    <t>EXEC</t>
  </si>
  <si>
    <t>REL  CNF  ESTC NMAT PRC  SETC</t>
  </si>
  <si>
    <t>AFAELEC</t>
  </si>
  <si>
    <t>CLSD CNF  PRT  NMAT PRC  SETC</t>
  </si>
  <si>
    <t>Replace Cut belt on FGC Fan E-5601B</t>
  </si>
  <si>
    <t>Replace Cut fan belt on EM5601A</t>
  </si>
  <si>
    <t>REPLACE CUT/LOOSE FAN BELT ON E-5605A</t>
  </si>
  <si>
    <t>Replace Drive Belt on E-5603C</t>
  </si>
  <si>
    <t>REPLACE E-5601B AFTER-COOLER FAN BELT</t>
  </si>
  <si>
    <t>Replace E-5603C Snapped Drive Belt</t>
  </si>
  <si>
    <t>REPLACE CUT FAN BELT ON EM-5601A</t>
  </si>
  <si>
    <t>TRANSMISSION BELT,ICF000001996,NU-PI</t>
  </si>
  <si>
    <t>REPLACE CUT FAN BELT ON E-5601B</t>
  </si>
  <si>
    <t>2nd stage air cooler fan EM5602B belt cu</t>
  </si>
  <si>
    <t>TRANSMISSION BELT,ICF000001902,NU-PI</t>
  </si>
  <si>
    <t>Repalce Stg 3 EM5603C Fan Belt</t>
  </si>
  <si>
    <t>CLSD CNF  CSER NMAT PRC  SETC</t>
  </si>
  <si>
    <t>Replace Fan belt on E-5603C @ FGC</t>
  </si>
  <si>
    <t>Replace pulled out belt on EM-5601B.</t>
  </si>
  <si>
    <t>Replace Worn Drive Belt on E-5601B</t>
  </si>
  <si>
    <t>CLSD CNF  ESTC CSER NMAT PRC  SETC</t>
  </si>
  <si>
    <t>FGC Cooler Fan E-5603A Belt Alignment</t>
  </si>
  <si>
    <t>Replace Belt on 1st Stage fan E-5601A</t>
  </si>
  <si>
    <t>CLSD CNF  NMAT PRC  SETC</t>
  </si>
  <si>
    <t>Troubleshoot the cause of unusual noise</t>
  </si>
  <si>
    <t>TECO CNF  GMPS NMAT PRC  SETC</t>
  </si>
  <si>
    <t>BALL BEARING,6-026892-08-83/56,EBARA</t>
  </si>
  <si>
    <t>CLSD CNF  ESTC GMPS NMAT PRC  SETC</t>
  </si>
  <si>
    <t>Rectify the Unusual noice on 2nd Stage a</t>
  </si>
  <si>
    <t>Resolve FGC unusual noise from stage 4</t>
  </si>
  <si>
    <t>AFAINST</t>
  </si>
  <si>
    <t>EM5602A not starting on Auto</t>
  </si>
  <si>
    <t>EM5603B failed on demand/Auto</t>
  </si>
  <si>
    <t>EM5604A failed on demand/Auto</t>
  </si>
  <si>
    <t>Troubleshoot &amp; repair incessant tripping</t>
  </si>
  <si>
    <t>TROUBLESHOOT &amp; REPAIR TRIPPING FAULT ON</t>
  </si>
  <si>
    <t>22674191</t>
  </si>
  <si>
    <t>CHECK AND REPAIR EM-5601B - 1st Stg Aft</t>
  </si>
  <si>
    <t>72RE</t>
  </si>
  <si>
    <t>11673028</t>
  </si>
  <si>
    <t>GM</t>
  </si>
  <si>
    <t>MT7ELEC</t>
  </si>
  <si>
    <t>22756315</t>
  </si>
  <si>
    <t>REL  ESTC GMPS NMAT PRC  SETC</t>
  </si>
  <si>
    <t>Check, plan &amp; repair faulty EM-5602A EX</t>
  </si>
  <si>
    <t>Disconnect and Pull out Electric Motor-E</t>
  </si>
  <si>
    <t>EL-2214 INSPECT AND REPAIR ELECTRIC MOTO</t>
  </si>
  <si>
    <t>22887641</t>
  </si>
  <si>
    <t>Defective cooler fan motor EM-5101C</t>
  </si>
  <si>
    <t>FAN, E-5101C, COND TRANS SYS, OKOG1</t>
  </si>
  <si>
    <t>NG.OKOG1.E-5101C-E-5101CFAN</t>
  </si>
  <si>
    <t>31000137435</t>
  </si>
  <si>
    <t>FLOWSERVE 65 WUC-2R-23 FAN</t>
  </si>
  <si>
    <t>11827013</t>
  </si>
  <si>
    <t>FGC Cooler Fan E-5601A Repairs</t>
  </si>
  <si>
    <t>Install and terminate EM-5606B Tempered</t>
  </si>
  <si>
    <t>Install Electric Motor EM-5602A- 2nd Sta</t>
  </si>
  <si>
    <t>Troubleshoot &amp; Repair the cause of EM-56</t>
  </si>
  <si>
    <t>Troubleshoot fault on FGC 4th Stg EM-560</t>
  </si>
  <si>
    <t>Troubleshoot FGC 4th Stg EM-5604A trips.</t>
  </si>
  <si>
    <t>Cleaning of Lube oil Filter F-5601A</t>
  </si>
  <si>
    <t>Cleaning of Lube oil Filter F-5601B</t>
  </si>
  <si>
    <t>REPLACE FGC LUBE OIL FILTER F-5601A</t>
  </si>
  <si>
    <t>REPLACE FGC LUBE OIL FILTER F-5601B</t>
  </si>
  <si>
    <t>Rectify FGC 3rd stg Strainer line leak</t>
  </si>
  <si>
    <t>SDTA</t>
  </si>
  <si>
    <t>22689536</t>
  </si>
  <si>
    <t>REL  PRT  CSER GMPS NMAT PRC  SETC</t>
  </si>
  <si>
    <t>Repair of E-5605B Hub</t>
  </si>
  <si>
    <t>22703044</t>
  </si>
  <si>
    <t>REL  GMPS NMAT PRC  SETC</t>
  </si>
  <si>
    <t>FGC Aftercoolers Pillow Block Overhaul</t>
  </si>
  <si>
    <t>22697811</t>
  </si>
  <si>
    <t>4 units Fan block assembly Ovehaul</t>
  </si>
  <si>
    <t>Rectify High vibration on E-5603B Assemb</t>
  </si>
  <si>
    <t>Rectify High vibration on EM-5603B UNIT</t>
  </si>
  <si>
    <t>Rectify FGC Tripping on HH Temp 3rd Stag</t>
  </si>
  <si>
    <t>Rectify Hi Temp. on FGC 3rd Stg Valves</t>
  </si>
  <si>
    <t>Rectify Trip on HH Temp 3rd Stage</t>
  </si>
  <si>
    <t>22826997</t>
  </si>
  <si>
    <t>TECO CNF  ESTC CSER NMAT PRC  SETC</t>
  </si>
  <si>
    <t>High temp on 4th stage suction valve</t>
  </si>
  <si>
    <t>TE, K-5601, GAS COMPR SYS, OKOG1</t>
  </si>
  <si>
    <t>NG.OKOG1.K-5601-56TE604B</t>
  </si>
  <si>
    <t>11775535</t>
  </si>
  <si>
    <t>Replace faulty HMI CPU fan</t>
  </si>
  <si>
    <t>Troubleshoot &amp; restore frozen FGC HMI</t>
  </si>
  <si>
    <t>Rectify Rod-drop Data Streaming Fault, S</t>
  </si>
  <si>
    <t>REL  CNF  GMPS NMAT PRC  SETC</t>
  </si>
  <si>
    <t>Rectify FGC SIS trip settings default to</t>
  </si>
  <si>
    <t>22674519</t>
  </si>
  <si>
    <t>Rectify Hi DP alarm on 56PDI130-Manpower</t>
  </si>
  <si>
    <t>Rectify unusual noise from FGC Aux P5602</t>
  </si>
  <si>
    <t>11650939</t>
  </si>
  <si>
    <t>22758588</t>
  </si>
  <si>
    <t>XCNF MAGN MANX XGI</t>
  </si>
  <si>
    <t>TECO CNF  ESTC CSER GMPS PRC  SETC</t>
  </si>
  <si>
    <t>Rectify leaks on FGC Pump P-5603A</t>
  </si>
  <si>
    <t>PMP, P-5603A, GAS COMPR SYS, OKOG1</t>
  </si>
  <si>
    <t>NG.OKOG1.P-5603A-P-5603ALOD</t>
  </si>
  <si>
    <t>31000137141</t>
  </si>
  <si>
    <t>NUOVO PIGNONE NT 32-200/01/196-W1 PUMP</t>
  </si>
  <si>
    <t>11714719</t>
  </si>
  <si>
    <t>Rectify P5603B leaking utility fluid</t>
  </si>
  <si>
    <t>11725623</t>
  </si>
  <si>
    <t>Rectify liquid ingress into FGC</t>
  </si>
  <si>
    <t>MT5AGG</t>
  </si>
  <si>
    <t>22681148</t>
  </si>
  <si>
    <t>RECTIFY SLUDGE INGRESS IN FGC K-5601</t>
  </si>
  <si>
    <t>Repair of faulty FGC Aftercooler fan Ele</t>
  </si>
  <si>
    <t>22425854</t>
  </si>
  <si>
    <t>APPR MANX</t>
  </si>
  <si>
    <t>REL  GMPS PRC  SETC</t>
  </si>
  <si>
    <t>8000HRS INSPECTION OF FGC K-5601</t>
  </si>
  <si>
    <t>MT7INST</t>
  </si>
  <si>
    <t>22807439</t>
  </si>
  <si>
    <t>REL  ESTC CSER GMPS NMAT PRC  SETC</t>
  </si>
  <si>
    <t>Funct Test 4pcs unloader actuator/ machi</t>
  </si>
  <si>
    <t>INSPECTION OF FLEXIBLE HOSE</t>
  </si>
  <si>
    <t>INSTALL AND COMMISSION BACK EM-5606A</t>
  </si>
  <si>
    <t>CM Costs</t>
  </si>
  <si>
    <t>CM count</t>
  </si>
  <si>
    <t xml:space="preserve">Failure Modes </t>
  </si>
  <si>
    <t>Assets</t>
  </si>
  <si>
    <t>Failure Mode</t>
  </si>
  <si>
    <t>Compressor</t>
  </si>
  <si>
    <t>Valve failures -due to HH temp on disch &amp; suctn valves</t>
  </si>
  <si>
    <t>Clogged lube oil filters</t>
  </si>
  <si>
    <t>Liquid Ingress</t>
  </si>
  <si>
    <t>Strainer line leaking</t>
  </si>
  <si>
    <t>HMI</t>
  </si>
  <si>
    <t>CPU fan failure, HMI frozen &amp; SIS value error</t>
  </si>
  <si>
    <t>Accessories</t>
  </si>
  <si>
    <t>Aux/lube oil pump - leaking externally</t>
  </si>
  <si>
    <t>Frequency</t>
  </si>
  <si>
    <t>Aftercooler</t>
  </si>
  <si>
    <t>Belt cuts/failures</t>
  </si>
  <si>
    <t>Motor bearing failures</t>
  </si>
  <si>
    <t>Stator winding insulation</t>
  </si>
  <si>
    <t>Pillow block/fan hub/pulley failures</t>
  </si>
  <si>
    <t>Motor signal failures (not starting on auto/manual)</t>
  </si>
  <si>
    <t>Motor trips on demand/overload</t>
  </si>
  <si>
    <t>Compressor-related failures</t>
  </si>
  <si>
    <t>Accessories - related failures</t>
  </si>
  <si>
    <t>HMI - related failures</t>
  </si>
  <si>
    <t>Aftercooler - related failures</t>
  </si>
  <si>
    <t>Blade failure EM5603D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</si>
</sst>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4" borderId="2" xfId="0" applyFill="1" applyBorder="1"/>
    <xf numFmtId="14" fontId="0" fillId="4" borderId="2" xfId="0" applyNumberFormat="1" applyFill="1" applyBorder="1"/>
    <xf numFmtId="0" fontId="0" fillId="4" borderId="3" xfId="0" applyFill="1" applyBorder="1"/>
    <xf numFmtId="0" fontId="0" fillId="5" borderId="2" xfId="0" applyFill="1" applyBorder="1"/>
    <xf numFmtId="14" fontId="0" fillId="5" borderId="2" xfId="0" applyNumberFormat="1" applyFill="1" applyBorder="1"/>
    <xf numFmtId="0" fontId="0" fillId="5" borderId="3" xfId="0" applyFill="1" applyBorder="1"/>
    <xf numFmtId="0" fontId="0" fillId="6" borderId="2" xfId="0" applyFill="1" applyBorder="1"/>
    <xf numFmtId="14" fontId="0" fillId="6" borderId="2" xfId="0" applyNumberFormat="1" applyFill="1" applyBorder="1"/>
    <xf numFmtId="0" fontId="0" fillId="6" borderId="3" xfId="0" applyFill="1" applyBorder="1"/>
    <xf numFmtId="0" fontId="0" fillId="7" borderId="2" xfId="0" applyFill="1" applyBorder="1"/>
    <xf numFmtId="14" fontId="0" fillId="7" borderId="2" xfId="0" applyNumberFormat="1" applyFill="1" applyBorder="1"/>
    <xf numFmtId="0" fontId="0" fillId="7" borderId="3" xfId="0" applyFill="1" applyBorder="1"/>
    <xf numFmtId="0" fontId="0" fillId="8" borderId="2" xfId="0" applyFill="1" applyBorder="1"/>
    <xf numFmtId="14" fontId="0" fillId="8" borderId="2" xfId="0" applyNumberFormat="1" applyFill="1" applyBorder="1"/>
    <xf numFmtId="0" fontId="0" fillId="8" borderId="3" xfId="0" applyFill="1" applyBorder="1"/>
    <xf numFmtId="0" fontId="0" fillId="9" borderId="2" xfId="0" applyFill="1" applyBorder="1"/>
    <xf numFmtId="14" fontId="0" fillId="9" borderId="2" xfId="0" applyNumberFormat="1" applyFill="1" applyBorder="1"/>
    <xf numFmtId="0" fontId="0" fillId="9" borderId="3" xfId="0" applyFill="1" applyBorder="1"/>
    <xf numFmtId="0" fontId="0" fillId="10" borderId="2" xfId="0" applyFill="1" applyBorder="1"/>
    <xf numFmtId="14" fontId="0" fillId="10" borderId="2" xfId="0" applyNumberFormat="1" applyFill="1" applyBorder="1"/>
    <xf numFmtId="0" fontId="0" fillId="10" borderId="3" xfId="0" applyFill="1" applyBorder="1"/>
    <xf numFmtId="0" fontId="0" fillId="11" borderId="2" xfId="0" applyFill="1" applyBorder="1"/>
    <xf numFmtId="14" fontId="0" fillId="11" borderId="2" xfId="0" applyNumberFormat="1" applyFill="1" applyBorder="1"/>
    <xf numFmtId="0" fontId="0" fillId="11" borderId="3" xfId="0" applyFill="1" applyBorder="1"/>
    <xf numFmtId="0" fontId="3" fillId="11" borderId="2" xfId="0" applyFont="1" applyFill="1" applyBorder="1"/>
    <xf numFmtId="14" fontId="3" fillId="11" borderId="2" xfId="0" applyNumberFormat="1" applyFont="1" applyFill="1" applyBorder="1"/>
    <xf numFmtId="0" fontId="3" fillId="11" borderId="3" xfId="0" applyFont="1" applyFill="1" applyBorder="1"/>
    <xf numFmtId="0" fontId="0" fillId="12" borderId="2" xfId="0" applyFill="1" applyBorder="1"/>
    <xf numFmtId="14" fontId="0" fillId="12" borderId="2" xfId="0" applyNumberFormat="1" applyFill="1" applyBorder="1"/>
    <xf numFmtId="0" fontId="0" fillId="12" borderId="3" xfId="0" applyFill="1" applyBorder="1"/>
    <xf numFmtId="0" fontId="0" fillId="13" borderId="2" xfId="0" applyFill="1" applyBorder="1"/>
    <xf numFmtId="14" fontId="0" fillId="13" borderId="2" xfId="0" applyNumberFormat="1" applyFill="1" applyBorder="1"/>
    <xf numFmtId="0" fontId="0" fillId="13" borderId="3" xfId="0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14" borderId="2" xfId="0" applyFill="1" applyBorder="1"/>
    <xf numFmtId="14" fontId="0" fillId="14" borderId="2" xfId="0" applyNumberFormat="1" applyFill="1" applyBorder="1"/>
    <xf numFmtId="0" fontId="0" fillId="14" borderId="3" xfId="0" applyFill="1" applyBorder="1"/>
    <xf numFmtId="0" fontId="0" fillId="15" borderId="1" xfId="0" applyFill="1" applyBorder="1"/>
    <xf numFmtId="0" fontId="0" fillId="15" borderId="2" xfId="0" applyFill="1" applyBorder="1"/>
    <xf numFmtId="14" fontId="0" fillId="15" borderId="2" xfId="0" applyNumberFormat="1" applyFill="1" applyBorder="1"/>
    <xf numFmtId="0" fontId="0" fillId="4" borderId="1" xfId="0" applyFill="1" applyBorder="1"/>
    <xf numFmtId="0" fontId="0" fillId="16" borderId="1" xfId="0" applyFill="1" applyBorder="1"/>
    <xf numFmtId="0" fontId="0" fillId="16" borderId="2" xfId="0" applyFill="1" applyBorder="1"/>
    <xf numFmtId="14" fontId="0" fillId="16" borderId="2" xfId="0" applyNumberFormat="1" applyFill="1" applyBorder="1"/>
    <xf numFmtId="43" fontId="0" fillId="4" borderId="2" xfId="1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17" borderId="1" xfId="0" applyFill="1" applyBorder="1"/>
    <xf numFmtId="0" fontId="0" fillId="17" borderId="2" xfId="0" applyFill="1" applyBorder="1"/>
    <xf numFmtId="14" fontId="0" fillId="17" borderId="2" xfId="0" applyNumberFormat="1" applyFill="1" applyBorder="1"/>
    <xf numFmtId="0" fontId="0" fillId="9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18" borderId="1" xfId="0" applyFill="1" applyBorder="1"/>
    <xf numFmtId="0" fontId="0" fillId="18" borderId="2" xfId="0" applyFill="1" applyBorder="1"/>
    <xf numFmtId="14" fontId="0" fillId="18" borderId="2" xfId="0" applyNumberFormat="1" applyFill="1" applyBorder="1"/>
    <xf numFmtId="43" fontId="0" fillId="18" borderId="2" xfId="1" applyFont="1" applyFill="1" applyBorder="1"/>
    <xf numFmtId="0" fontId="0" fillId="0" borderId="1" xfId="0" applyBorder="1"/>
    <xf numFmtId="0" fontId="0" fillId="14" borderId="1" xfId="0" applyFill="1" applyBorder="1"/>
    <xf numFmtId="0" fontId="0" fillId="19" borderId="1" xfId="0" applyFill="1" applyBorder="1"/>
    <xf numFmtId="0" fontId="0" fillId="19" borderId="2" xfId="0" applyFill="1" applyBorder="1"/>
    <xf numFmtId="14" fontId="0" fillId="19" borderId="2" xfId="0" applyNumberFormat="1" applyFill="1" applyBorder="1"/>
    <xf numFmtId="43" fontId="0" fillId="3" borderId="3" xfId="1" applyFont="1" applyFill="1" applyBorder="1"/>
    <xf numFmtId="43" fontId="0" fillId="15" borderId="3" xfId="1" applyFont="1" applyFill="1" applyBorder="1"/>
    <xf numFmtId="43" fontId="0" fillId="4" borderId="3" xfId="1" applyFont="1" applyFill="1" applyBorder="1"/>
    <xf numFmtId="43" fontId="0" fillId="7" borderId="3" xfId="1" applyFont="1" applyFill="1" applyBorder="1"/>
    <xf numFmtId="43" fontId="0" fillId="17" borderId="3" xfId="1" applyFont="1" applyFill="1" applyBorder="1"/>
    <xf numFmtId="43" fontId="0" fillId="11" borderId="3" xfId="1" applyFont="1" applyFill="1" applyBorder="1"/>
    <xf numFmtId="43" fontId="0" fillId="10" borderId="3" xfId="1" applyFont="1" applyFill="1" applyBorder="1"/>
    <xf numFmtId="43" fontId="0" fillId="14" borderId="3" xfId="1" applyFont="1" applyFill="1" applyBorder="1"/>
    <xf numFmtId="43" fontId="0" fillId="19" borderId="3" xfId="1" applyFont="1" applyFill="1" applyBorder="1"/>
    <xf numFmtId="43" fontId="0" fillId="0" borderId="3" xfId="1" applyFont="1" applyBorder="1"/>
    <xf numFmtId="43" fontId="0" fillId="5" borderId="3" xfId="1" applyFont="1" applyFill="1" applyBorder="1"/>
    <xf numFmtId="43" fontId="0" fillId="9" borderId="3" xfId="1" applyFont="1" applyFill="1" applyBorder="1"/>
    <xf numFmtId="43" fontId="0" fillId="18" borderId="3" xfId="1" applyFont="1" applyFill="1" applyBorder="1"/>
    <xf numFmtId="43" fontId="0" fillId="16" borderId="3" xfId="1" applyFont="1" applyFill="1" applyBorder="1"/>
    <xf numFmtId="0" fontId="0" fillId="0" borderId="5" xfId="0" applyBorder="1"/>
    <xf numFmtId="0" fontId="0" fillId="0" borderId="8" xfId="0" applyBorder="1"/>
    <xf numFmtId="4" fontId="0" fillId="0" borderId="9" xfId="0" applyNumberFormat="1" applyBorder="1"/>
    <xf numFmtId="4" fontId="0" fillId="0" borderId="10" xfId="0" applyNumberFormat="1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vertical="center"/>
    </xf>
    <xf numFmtId="0" fontId="0" fillId="0" borderId="17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FGC failures</a:t>
            </a:r>
            <a:r>
              <a:rPr lang="en-US" baseline="0"/>
              <a:t> by Components</a:t>
            </a:r>
            <a:endParaRPr lang="en-US"/>
          </a:p>
        </c:rich>
      </c:tx>
      <c:layout>
        <c:manualLayout>
          <c:xMode val="edge"/>
          <c:yMode val="edge"/>
          <c:x val="0.24918994566565442"/>
          <c:y val="2.7722884160675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45-43E6-9E18-713D15792AE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45-43E6-9E18-713D15792AE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45-43E6-9E18-713D15792AE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45-43E6-9E18-713D15792AE1}"/>
              </c:ext>
            </c:extLst>
          </c:dPt>
          <c:dLbls>
            <c:dLbl>
              <c:idx val="0"/>
              <c:layout>
                <c:manualLayout>
                  <c:x val="-6.0716754155730635E-2"/>
                  <c:y val="0.117831364829396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45-43E6-9E18-713D15792AE1}"/>
                </c:ext>
              </c:extLst>
            </c:dLbl>
            <c:dLbl>
              <c:idx val="1"/>
              <c:layout>
                <c:manualLayout>
                  <c:x val="-6.027175371532819E-2"/>
                  <c:y val="8.955596962401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45-43E6-9E18-713D15792AE1}"/>
                </c:ext>
              </c:extLst>
            </c:dLbl>
            <c:dLbl>
              <c:idx val="2"/>
              <c:layout>
                <c:manualLayout>
                  <c:x val="-6.7039372295072369E-2"/>
                  <c:y val="6.3057160312699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45-43E6-9E18-713D15792AE1}"/>
                </c:ext>
              </c:extLst>
            </c:dLbl>
            <c:dLbl>
              <c:idx val="3"/>
              <c:layout>
                <c:manualLayout>
                  <c:x val="0.11137817147856519"/>
                  <c:y val="-0.147787255759696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45-43E6-9E18-713D15792A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FGC!$C$24:$C$27</c:f>
              <c:strCache>
                <c:ptCount val="4"/>
                <c:pt idx="0">
                  <c:v>Compressor-related failures</c:v>
                </c:pt>
                <c:pt idx="1">
                  <c:v>Accessories - related failures</c:v>
                </c:pt>
                <c:pt idx="2">
                  <c:v>HMI - related failures</c:v>
                </c:pt>
                <c:pt idx="3">
                  <c:v>Aftercooler - related failures</c:v>
                </c:pt>
              </c:strCache>
            </c:strRef>
          </c:cat>
          <c:val>
            <c:numRef>
              <c:f>FGC!$D$24:$D$27</c:f>
              <c:numCache>
                <c:formatCode>General</c:formatCode>
                <c:ptCount val="4"/>
                <c:pt idx="0">
                  <c:v>13</c:v>
                </c:pt>
                <c:pt idx="1">
                  <c:v>3</c:v>
                </c:pt>
                <c:pt idx="2">
                  <c:v>5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5-43E6-9E18-713D15792A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FGC- Failure Modes</a:t>
            </a:r>
          </a:p>
        </c:rich>
      </c:tx>
      <c:layout>
        <c:manualLayout>
          <c:xMode val="edge"/>
          <c:yMode val="edge"/>
          <c:x val="0.28883023372345751"/>
          <c:y val="6.07082695179476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B8E-4F73-8A88-F4CA3AA58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B8E-4F73-8A88-F4CA3AA58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B8E-4F73-8A88-F4CA3AA58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B8E-4F73-8A88-F4CA3AA58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B8E-4F73-8A88-F4CA3AA58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B8E-4F73-8A88-F4CA3AA58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B8E-4F73-8A88-F4CA3AA58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B8E-4F73-8A88-F4CA3AA58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B8E-4F73-8A88-F4CA3AA588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5B8E-4F73-8A88-F4CA3AA588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B8E-4F73-8A88-F4CA3AA588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5B8E-4F73-8A88-F4CA3AA5881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B8E-4F73-8A88-F4CA3AA58813}"/>
              </c:ext>
            </c:extLst>
          </c:dPt>
          <c:dLbls>
            <c:dLbl>
              <c:idx val="0"/>
              <c:layout>
                <c:manualLayout>
                  <c:x val="-1.3511256365982589E-2"/>
                  <c:y val="-2.73187212830764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8E-4F73-8A88-F4CA3AA58813}"/>
                </c:ext>
              </c:extLst>
            </c:dLbl>
            <c:dLbl>
              <c:idx val="1"/>
              <c:layout>
                <c:manualLayout>
                  <c:x val="0.17414508205044379"/>
                  <c:y val="-8.80269908010241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8E-4F73-8A88-F4CA3AA58813}"/>
                </c:ext>
              </c:extLst>
            </c:dLbl>
            <c:dLbl>
              <c:idx val="2"/>
              <c:layout>
                <c:manualLayout>
                  <c:x val="6.305252970791915E-2"/>
                  <c:y val="-3.03541347589738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8E-4F73-8A88-F4CA3AA58813}"/>
                </c:ext>
              </c:extLst>
            </c:dLbl>
            <c:dLbl>
              <c:idx val="3"/>
              <c:layout>
                <c:manualLayout>
                  <c:x val="0.16063382568446097"/>
                  <c:y val="-6.07082695179476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8E-4F73-8A88-F4CA3AA58813}"/>
                </c:ext>
              </c:extLst>
            </c:dLbl>
            <c:dLbl>
              <c:idx val="4"/>
              <c:layout>
                <c:manualLayout>
                  <c:x val="0.11709755517185005"/>
                  <c:y val="8.4991577325126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8E-4F73-8A88-F4CA3AA58813}"/>
                </c:ext>
              </c:extLst>
            </c:dLbl>
            <c:dLbl>
              <c:idx val="5"/>
              <c:layout>
                <c:manualLayout>
                  <c:x val="6.0050028293256438E-2"/>
                  <c:y val="0.115345712084100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8E-4F73-8A88-F4CA3AA5881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B8E-4F73-8A88-F4CA3AA5881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B8E-4F73-8A88-F4CA3AA5881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B8E-4F73-8A88-F4CA3AA5881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B8E-4F73-8A88-F4CA3AA5881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B8E-4F73-8A88-F4CA3AA58813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5B8E-4F73-8A88-F4CA3AA58813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5B8E-4F73-8A88-F4CA3AA5881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FGC!$C$9:$C$21</c:f>
              <c:strCache>
                <c:ptCount val="13"/>
                <c:pt idx="0">
                  <c:v>Valve failures -due to HH temp on disch &amp; suctn valves</c:v>
                </c:pt>
                <c:pt idx="1">
                  <c:v>Clogged lube oil filters</c:v>
                </c:pt>
                <c:pt idx="2">
                  <c:v>Liquid Ingress</c:v>
                </c:pt>
                <c:pt idx="3">
                  <c:v>Strainer line leaking</c:v>
                </c:pt>
                <c:pt idx="4">
                  <c:v>Aux/lube oil pump - leaking externally</c:v>
                </c:pt>
                <c:pt idx="5">
                  <c:v>CPU fan failure, HMI frozen &amp; SIS value error</c:v>
                </c:pt>
                <c:pt idx="6">
                  <c:v>Belt cuts/failures</c:v>
                </c:pt>
                <c:pt idx="7">
                  <c:v>Pillow block/fan hub/pulley failures</c:v>
                </c:pt>
                <c:pt idx="8">
                  <c:v>Motor bearing failures</c:v>
                </c:pt>
                <c:pt idx="9">
                  <c:v>Stator winding insulation</c:v>
                </c:pt>
                <c:pt idx="10">
                  <c:v>Motor signal failures (not starting on auto/manual)</c:v>
                </c:pt>
                <c:pt idx="11">
                  <c:v>Blade failure EM5603D</c:v>
                </c:pt>
                <c:pt idx="12">
                  <c:v>Motor trips on demand/overload</c:v>
                </c:pt>
              </c:strCache>
            </c:strRef>
          </c:cat>
          <c:val>
            <c:numRef>
              <c:f>FGC!$D$9:$D$21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35</c:v>
                </c:pt>
                <c:pt idx="7">
                  <c:v>13</c:v>
                </c:pt>
                <c:pt idx="8">
                  <c:v>12</c:v>
                </c:pt>
                <c:pt idx="9">
                  <c:v>4</c:v>
                </c:pt>
                <c:pt idx="10">
                  <c:v>13</c:v>
                </c:pt>
                <c:pt idx="11">
                  <c:v>1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E-4F73-8A88-F4CA3AA5881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481543</xdr:colOff>
      <xdr:row>6</xdr:row>
      <xdr:rowOff>138642</xdr:rowOff>
    </xdr:from>
    <xdr:to>
      <xdr:col>13</xdr:col>
      <xdr:colOff>103364</xdr:colOff>
      <xdr:row>23</xdr:row>
      <xdr:rowOff>74437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CD469-4CED-4C37-BFA7-EE3BD3FD0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155221</xdr:colOff>
      <xdr:row>24</xdr:row>
      <xdr:rowOff>141110</xdr:rowOff>
    </xdr:from>
    <xdr:to>
      <xdr:col>18</xdr:col>
      <xdr:colOff>21168</xdr:colOff>
      <xdr:row>47</xdr:row>
      <xdr:rowOff>98776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87EF0-E342-4E25-A75F-37CCC3EA7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B8FD-971A-40DE-B891-75E8FE7D7607}">
  <dimension ref="B2:I27"/>
  <sheetViews>
    <sheetView tabSelected="1" zoomScale="90" zoomScaleNormal="90" workbookViewId="0">
      <selection activeCell="E8" sqref="E8"/>
    </sheetView>
  </sheetViews>
  <sheetFormatPr defaultRowHeight="14.5" x14ac:dyDescent="0.35"/>
  <cols>
    <col min="2" max="2" width="11.453125" customWidth="1"/>
    <col min="3" max="3" width="46.7265625" customWidth="1"/>
    <col min="4" max="4" width="9.81640625" bestFit="1" customWidth="1"/>
    <col min="7" max="7" width="9" bestFit="1" customWidth="1"/>
    <col min="8" max="8" width="9.81640625" bestFit="1" customWidth="1"/>
    <col min="9" max="9" width="9" bestFit="1" customWidth="1"/>
  </cols>
  <sheetData>
    <row r="2" spans="2:9" ht="15" thickBot="1" x14ac:dyDescent="0.4"/>
    <row r="3" spans="2:9" ht="15" thickBot="1" x14ac:dyDescent="0.4">
      <c r="F3" s="90"/>
      <c r="G3" s="91">
        <v>2018</v>
      </c>
      <c r="H3" s="91">
        <v>2019</v>
      </c>
      <c r="I3" s="92">
        <v>2020</v>
      </c>
    </row>
    <row r="4" spans="2:9" x14ac:dyDescent="0.35">
      <c r="F4" s="87" t="s">
        <v>594</v>
      </c>
      <c r="G4" s="88">
        <v>86251.15</v>
      </c>
      <c r="H4" s="88">
        <v>471904.83</v>
      </c>
      <c r="I4" s="89">
        <v>26389.99</v>
      </c>
    </row>
    <row r="5" spans="2:9" ht="15" thickBot="1" x14ac:dyDescent="0.4">
      <c r="F5" s="86" t="s">
        <v>595</v>
      </c>
      <c r="G5" s="93">
        <v>38</v>
      </c>
      <c r="H5" s="93">
        <v>29</v>
      </c>
      <c r="I5" s="94">
        <v>30</v>
      </c>
    </row>
    <row r="6" spans="2:9" ht="15" thickBot="1" x14ac:dyDescent="0.4"/>
    <row r="7" spans="2:9" ht="15" thickBot="1" x14ac:dyDescent="0.4">
      <c r="B7" s="116" t="s">
        <v>596</v>
      </c>
      <c r="C7" s="117"/>
      <c r="D7" s="118"/>
    </row>
    <row r="8" spans="2:9" ht="15" thickBot="1" x14ac:dyDescent="0.4">
      <c r="B8" s="96" t="s">
        <v>597</v>
      </c>
      <c r="C8" s="96" t="s">
        <v>598</v>
      </c>
      <c r="D8" s="101" t="s">
        <v>608</v>
      </c>
    </row>
    <row r="9" spans="2:9" x14ac:dyDescent="0.35">
      <c r="B9" s="97" t="s">
        <v>599</v>
      </c>
      <c r="C9" s="97" t="s">
        <v>600</v>
      </c>
      <c r="D9" s="102">
        <v>5</v>
      </c>
    </row>
    <row r="10" spans="2:9" x14ac:dyDescent="0.35">
      <c r="B10" s="98"/>
      <c r="C10" s="98" t="s">
        <v>601</v>
      </c>
      <c r="D10" s="103">
        <v>5</v>
      </c>
    </row>
    <row r="11" spans="2:9" x14ac:dyDescent="0.35">
      <c r="B11" s="98"/>
      <c r="C11" s="98" t="s">
        <v>602</v>
      </c>
      <c r="D11" s="103">
        <v>2</v>
      </c>
    </row>
    <row r="12" spans="2:9" ht="15" thickBot="1" x14ac:dyDescent="0.4">
      <c r="B12" s="99"/>
      <c r="C12" s="99" t="s">
        <v>603</v>
      </c>
      <c r="D12" s="104">
        <v>1</v>
      </c>
    </row>
    <row r="13" spans="2:9" ht="15" thickBot="1" x14ac:dyDescent="0.4">
      <c r="B13" s="96" t="s">
        <v>606</v>
      </c>
      <c r="C13" s="96" t="s">
        <v>607</v>
      </c>
      <c r="D13" s="105">
        <v>3</v>
      </c>
    </row>
    <row r="14" spans="2:9" ht="15" thickBot="1" x14ac:dyDescent="0.4">
      <c r="B14" s="100" t="s">
        <v>604</v>
      </c>
      <c r="C14" s="106" t="s">
        <v>605</v>
      </c>
      <c r="D14" s="105">
        <v>5</v>
      </c>
    </row>
    <row r="15" spans="2:9" x14ac:dyDescent="0.35">
      <c r="B15" s="97" t="s">
        <v>609</v>
      </c>
      <c r="C15" s="97" t="s">
        <v>610</v>
      </c>
      <c r="D15" s="102">
        <v>35</v>
      </c>
      <c r="E15" s="119">
        <f>35/88</f>
        <v>0.39772727272727271</v>
      </c>
    </row>
    <row r="16" spans="2:9" x14ac:dyDescent="0.35">
      <c r="B16" s="98"/>
      <c r="C16" s="98" t="s">
        <v>613</v>
      </c>
      <c r="D16" s="103">
        <v>13</v>
      </c>
      <c r="E16" s="119">
        <f>13/88</f>
        <v>0.14772727272727273</v>
      </c>
    </row>
    <row r="17" spans="2:5" x14ac:dyDescent="0.35">
      <c r="B17" s="98"/>
      <c r="C17" s="98" t="s">
        <v>611</v>
      </c>
      <c r="D17" s="103">
        <v>12</v>
      </c>
      <c r="E17" s="119">
        <f>12/88</f>
        <v>0.13636363636363635</v>
      </c>
    </row>
    <row r="18" spans="2:5" x14ac:dyDescent="0.35">
      <c r="B18" s="98"/>
      <c r="C18" s="98" t="s">
        <v>612</v>
      </c>
      <c r="D18" s="103">
        <v>4</v>
      </c>
      <c r="E18" s="119">
        <f>4/88</f>
        <v>4.5454545454545456E-2</v>
      </c>
    </row>
    <row r="19" spans="2:5" x14ac:dyDescent="0.35">
      <c r="B19" s="98"/>
      <c r="C19" s="98" t="s">
        <v>614</v>
      </c>
      <c r="D19" s="103">
        <v>13</v>
      </c>
      <c r="E19" s="119">
        <f>13/88</f>
        <v>0.14772727272727273</v>
      </c>
    </row>
    <row r="20" spans="2:5" x14ac:dyDescent="0.35">
      <c r="B20" s="113"/>
      <c r="C20" s="113" t="s">
        <v>620</v>
      </c>
      <c r="D20" s="114">
        <v>1</v>
      </c>
      <c r="E20" s="119">
        <f>1/88</f>
        <v>1.1363636363636364E-2</v>
      </c>
    </row>
    <row r="21" spans="2:5" ht="15" thickBot="1" x14ac:dyDescent="0.4">
      <c r="B21" s="99"/>
      <c r="C21" s="99" t="s">
        <v>615</v>
      </c>
      <c r="D21" s="104">
        <v>10</v>
      </c>
      <c r="E21" s="119">
        <f>10/88</f>
        <v>0.11363636363636363</v>
      </c>
    </row>
    <row r="22" spans="2:5" x14ac:dyDescent="0.35">
      <c r="B22" s="95"/>
      <c r="C22" s="95"/>
      <c r="D22" s="115"/>
    </row>
    <row r="23" spans="2:5" ht="15" thickBot="1" x14ac:dyDescent="0.4"/>
    <row r="24" spans="2:5" x14ac:dyDescent="0.35">
      <c r="C24" s="107" t="s">
        <v>616</v>
      </c>
      <c r="D24" s="110">
        <v>13</v>
      </c>
    </row>
    <row r="25" spans="2:5" x14ac:dyDescent="0.35">
      <c r="C25" s="108" t="s">
        <v>617</v>
      </c>
      <c r="D25" s="111">
        <v>3</v>
      </c>
    </row>
    <row r="26" spans="2:5" x14ac:dyDescent="0.35">
      <c r="C26" s="108" t="s">
        <v>618</v>
      </c>
      <c r="D26" s="111">
        <v>5</v>
      </c>
    </row>
    <row r="27" spans="2:5" ht="15" thickBot="1" x14ac:dyDescent="0.4">
      <c r="C27" s="109" t="s">
        <v>619</v>
      </c>
      <c r="D27" s="112">
        <v>88</v>
      </c>
    </row>
  </sheetData>
  <mergeCells count="1">
    <mergeCell ref="B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EA51-1187-4C1C-B7C4-09D5C05DD63A}">
  <dimension ref="A1:V98"/>
  <sheetViews>
    <sheetView topLeftCell="A79" workbookViewId="0">
      <selection activeCell="V2" sqref="V2:V94"/>
    </sheetView>
  </sheetViews>
  <sheetFormatPr defaultRowHeight="14.5" x14ac:dyDescent="0.35"/>
  <cols>
    <col min="1" max="1" width="7" bestFit="1" customWidth="1"/>
    <col min="2" max="2" width="10.6328125" bestFit="1" customWidth="1"/>
    <col min="3" max="3" width="10.36328125" bestFit="1" customWidth="1"/>
    <col min="4" max="4" width="39.7265625" bestFit="1" customWidth="1"/>
    <col min="5" max="5" width="28.453125" bestFit="1" customWidth="1"/>
    <col min="6" max="6" width="15" bestFit="1" customWidth="1"/>
    <col min="7" max="7" width="16.08984375" bestFit="1" customWidth="1"/>
    <col min="8" max="8" width="10.36328125" bestFit="1" customWidth="1"/>
    <col min="9" max="9" width="10.453125" bestFit="1" customWidth="1"/>
    <col min="10" max="10" width="11.81640625" bestFit="1" customWidth="1"/>
    <col min="11" max="11" width="16" bestFit="1" customWidth="1"/>
    <col min="12" max="12" width="8.81640625" bestFit="1" customWidth="1"/>
    <col min="13" max="13" width="11.1796875" bestFit="1" customWidth="1"/>
    <col min="14" max="14" width="19.81640625" bestFit="1" customWidth="1"/>
    <col min="15" max="15" width="9.54296875" bestFit="1" customWidth="1"/>
    <col min="16" max="16" width="12.08984375" bestFit="1" customWidth="1"/>
    <col min="17" max="17" width="13.08984375" bestFit="1" customWidth="1"/>
    <col min="18" max="18" width="40.54296875" bestFit="1" customWidth="1"/>
    <col min="19" max="19" width="42.54296875" bestFit="1" customWidth="1"/>
    <col min="20" max="21" width="17.453125" bestFit="1" customWidth="1"/>
    <col min="22" max="22" width="14.90625" bestFit="1" customWidth="1"/>
  </cols>
  <sheetData>
    <row r="1" spans="1:2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spans="1:22" x14ac:dyDescent="0.35">
      <c r="A2" s="4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6">
        <v>44117</v>
      </c>
      <c r="G2" s="5" t="s">
        <v>27</v>
      </c>
      <c r="H2" s="5" t="s">
        <v>28</v>
      </c>
      <c r="I2" s="6">
        <v>44117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6">
        <v>44126</v>
      </c>
      <c r="U2" s="5" t="s">
        <v>30</v>
      </c>
      <c r="V2" s="7" t="s">
        <v>39</v>
      </c>
    </row>
    <row r="3" spans="1:22" x14ac:dyDescent="0.35">
      <c r="A3" s="4" t="s">
        <v>22</v>
      </c>
      <c r="B3" s="5" t="s">
        <v>40</v>
      </c>
      <c r="C3" s="5" t="s">
        <v>24</v>
      </c>
      <c r="D3" s="5" t="s">
        <v>41</v>
      </c>
      <c r="E3" s="5" t="s">
        <v>42</v>
      </c>
      <c r="F3" s="6">
        <v>44115</v>
      </c>
      <c r="G3" s="5" t="s">
        <v>27</v>
      </c>
      <c r="H3" s="5" t="s">
        <v>28</v>
      </c>
      <c r="I3" s="6">
        <v>44115</v>
      </c>
      <c r="J3" s="5" t="s">
        <v>43</v>
      </c>
      <c r="K3" s="5" t="s">
        <v>30</v>
      </c>
      <c r="L3" s="5" t="s">
        <v>44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45</v>
      </c>
      <c r="S3" s="5" t="s">
        <v>46</v>
      </c>
      <c r="T3" s="6">
        <v>44124</v>
      </c>
      <c r="U3" s="5" t="s">
        <v>30</v>
      </c>
      <c r="V3" s="7" t="s">
        <v>39</v>
      </c>
    </row>
    <row r="4" spans="1:22" x14ac:dyDescent="0.35">
      <c r="A4" s="5" t="s">
        <v>47</v>
      </c>
      <c r="B4" s="5" t="s">
        <v>48</v>
      </c>
      <c r="C4" s="5" t="s">
        <v>24</v>
      </c>
      <c r="D4" s="5" t="s">
        <v>49</v>
      </c>
      <c r="E4" s="5" t="s">
        <v>50</v>
      </c>
      <c r="F4" s="6">
        <v>43718</v>
      </c>
      <c r="G4" s="5" t="s">
        <v>27</v>
      </c>
      <c r="H4" s="5" t="s">
        <v>28</v>
      </c>
      <c r="I4" s="6">
        <v>43718</v>
      </c>
      <c r="J4" s="5" t="s">
        <v>51</v>
      </c>
      <c r="K4" s="5" t="s">
        <v>30</v>
      </c>
      <c r="L4" s="5" t="s">
        <v>52</v>
      </c>
      <c r="M4" s="5" t="s">
        <v>32</v>
      </c>
      <c r="N4" s="5" t="s">
        <v>53</v>
      </c>
      <c r="O4" s="5" t="s">
        <v>34</v>
      </c>
      <c r="P4" s="5" t="s">
        <v>35</v>
      </c>
      <c r="Q4" s="5" t="s">
        <v>36</v>
      </c>
      <c r="R4" s="5" t="s">
        <v>54</v>
      </c>
      <c r="S4" s="5" t="s">
        <v>55</v>
      </c>
      <c r="T4" s="6">
        <v>43727</v>
      </c>
      <c r="U4" s="5" t="s">
        <v>30</v>
      </c>
      <c r="V4" s="7" t="s">
        <v>39</v>
      </c>
    </row>
    <row r="5" spans="1:22" x14ac:dyDescent="0.35">
      <c r="A5" s="5" t="s">
        <v>47</v>
      </c>
      <c r="B5" s="5" t="s">
        <v>56</v>
      </c>
      <c r="C5" s="5" t="s">
        <v>24</v>
      </c>
      <c r="D5" s="5" t="s">
        <v>57</v>
      </c>
      <c r="E5" s="5" t="s">
        <v>58</v>
      </c>
      <c r="F5" s="6">
        <v>43724</v>
      </c>
      <c r="G5" s="5" t="s">
        <v>27</v>
      </c>
      <c r="H5" s="5" t="s">
        <v>28</v>
      </c>
      <c r="I5" s="6">
        <v>43724</v>
      </c>
      <c r="J5" s="5" t="s">
        <v>59</v>
      </c>
      <c r="K5" s="5" t="s">
        <v>30</v>
      </c>
      <c r="L5" s="5" t="s">
        <v>60</v>
      </c>
      <c r="M5" s="5" t="s">
        <v>32</v>
      </c>
      <c r="N5" s="5" t="s">
        <v>53</v>
      </c>
      <c r="O5" s="5" t="s">
        <v>30</v>
      </c>
      <c r="P5" s="5" t="s">
        <v>61</v>
      </c>
      <c r="Q5" s="5" t="s">
        <v>62</v>
      </c>
      <c r="R5" s="5" t="s">
        <v>63</v>
      </c>
      <c r="S5" s="5" t="s">
        <v>64</v>
      </c>
      <c r="T5" s="6">
        <v>43733</v>
      </c>
      <c r="U5" s="5" t="s">
        <v>30</v>
      </c>
      <c r="V5" s="7" t="s">
        <v>39</v>
      </c>
    </row>
    <row r="6" spans="1:22" x14ac:dyDescent="0.35">
      <c r="A6" s="5" t="s">
        <v>65</v>
      </c>
      <c r="B6" s="5" t="s">
        <v>66</v>
      </c>
      <c r="C6" s="5" t="s">
        <v>24</v>
      </c>
      <c r="D6" s="5" t="s">
        <v>67</v>
      </c>
      <c r="E6" s="5" t="s">
        <v>68</v>
      </c>
      <c r="F6" s="6">
        <v>43311</v>
      </c>
      <c r="G6" s="5" t="s">
        <v>27</v>
      </c>
      <c r="H6" s="5" t="s">
        <v>28</v>
      </c>
      <c r="I6" s="6">
        <v>43311</v>
      </c>
      <c r="J6" s="5" t="s">
        <v>69</v>
      </c>
      <c r="K6" s="5" t="s">
        <v>30</v>
      </c>
      <c r="L6" s="5" t="s">
        <v>70</v>
      </c>
      <c r="M6" s="5" t="s">
        <v>32</v>
      </c>
      <c r="N6" s="5" t="s">
        <v>71</v>
      </c>
      <c r="O6" s="5" t="s">
        <v>30</v>
      </c>
      <c r="P6" s="5" t="s">
        <v>61</v>
      </c>
      <c r="Q6" s="5" t="s">
        <v>62</v>
      </c>
      <c r="R6" s="5" t="s">
        <v>72</v>
      </c>
      <c r="S6" s="5" t="s">
        <v>73</v>
      </c>
      <c r="T6" s="6">
        <v>43329</v>
      </c>
      <c r="U6" s="5" t="s">
        <v>30</v>
      </c>
      <c r="V6" s="7" t="s">
        <v>39</v>
      </c>
    </row>
    <row r="7" spans="1:22" x14ac:dyDescent="0.35">
      <c r="A7" s="5" t="s">
        <v>74</v>
      </c>
      <c r="B7" s="5" t="s">
        <v>75</v>
      </c>
      <c r="C7" s="5" t="s">
        <v>24</v>
      </c>
      <c r="D7" s="5" t="s">
        <v>76</v>
      </c>
      <c r="E7" s="5" t="s">
        <v>77</v>
      </c>
      <c r="F7" s="6">
        <v>43556</v>
      </c>
      <c r="G7" s="5" t="s">
        <v>27</v>
      </c>
      <c r="H7" s="5" t="s">
        <v>28</v>
      </c>
      <c r="I7" s="6">
        <v>43556</v>
      </c>
      <c r="J7" s="5" t="s">
        <v>78</v>
      </c>
      <c r="K7" s="5" t="s">
        <v>30</v>
      </c>
      <c r="L7" s="5" t="s">
        <v>79</v>
      </c>
      <c r="M7" s="5" t="s">
        <v>32</v>
      </c>
      <c r="N7" s="5" t="s">
        <v>80</v>
      </c>
      <c r="O7" s="5" t="s">
        <v>30</v>
      </c>
      <c r="P7" s="5" t="s">
        <v>61</v>
      </c>
      <c r="Q7" s="5" t="s">
        <v>62</v>
      </c>
      <c r="R7" s="5" t="s">
        <v>81</v>
      </c>
      <c r="S7" s="5" t="s">
        <v>64</v>
      </c>
      <c r="T7" s="6">
        <v>43558</v>
      </c>
      <c r="U7" s="5" t="s">
        <v>30</v>
      </c>
      <c r="V7" s="7" t="s">
        <v>39</v>
      </c>
    </row>
    <row r="8" spans="1:22" x14ac:dyDescent="0.35">
      <c r="A8" s="5" t="s">
        <v>47</v>
      </c>
      <c r="B8" s="5" t="s">
        <v>82</v>
      </c>
      <c r="C8" s="5" t="s">
        <v>24</v>
      </c>
      <c r="D8" s="5" t="s">
        <v>83</v>
      </c>
      <c r="E8" s="5" t="s">
        <v>77</v>
      </c>
      <c r="F8" s="6">
        <v>44079</v>
      </c>
      <c r="G8" s="5" t="s">
        <v>27</v>
      </c>
      <c r="H8" s="5" t="s">
        <v>28</v>
      </c>
      <c r="I8" s="6">
        <v>44079</v>
      </c>
      <c r="J8" s="5" t="s">
        <v>78</v>
      </c>
      <c r="K8" s="5" t="s">
        <v>30</v>
      </c>
      <c r="L8" s="5" t="s">
        <v>84</v>
      </c>
      <c r="M8" s="5" t="s">
        <v>32</v>
      </c>
      <c r="N8" s="5" t="s">
        <v>53</v>
      </c>
      <c r="O8" s="5" t="s">
        <v>30</v>
      </c>
      <c r="P8" s="5" t="s">
        <v>61</v>
      </c>
      <c r="Q8" s="5" t="s">
        <v>62</v>
      </c>
      <c r="R8" s="5" t="s">
        <v>81</v>
      </c>
      <c r="S8" s="5" t="s">
        <v>64</v>
      </c>
      <c r="T8" s="6">
        <v>44122</v>
      </c>
      <c r="U8" s="5" t="s">
        <v>30</v>
      </c>
      <c r="V8" s="7" t="s">
        <v>39</v>
      </c>
    </row>
    <row r="9" spans="1:22" x14ac:dyDescent="0.35">
      <c r="A9" s="5" t="s">
        <v>74</v>
      </c>
      <c r="B9" s="5" t="s">
        <v>85</v>
      </c>
      <c r="C9" s="5" t="s">
        <v>24</v>
      </c>
      <c r="D9" s="5" t="s">
        <v>86</v>
      </c>
      <c r="E9" s="5" t="s">
        <v>87</v>
      </c>
      <c r="F9" s="6">
        <v>43871</v>
      </c>
      <c r="G9" s="5" t="s">
        <v>27</v>
      </c>
      <c r="H9" s="5" t="s">
        <v>28</v>
      </c>
      <c r="I9" s="6">
        <v>43871</v>
      </c>
      <c r="J9" s="5" t="s">
        <v>88</v>
      </c>
      <c r="K9" s="5" t="s">
        <v>30</v>
      </c>
      <c r="L9" s="5" t="s">
        <v>89</v>
      </c>
      <c r="M9" s="5" t="s">
        <v>32</v>
      </c>
      <c r="N9" s="5" t="s">
        <v>80</v>
      </c>
      <c r="O9" s="5" t="s">
        <v>90</v>
      </c>
      <c r="P9" s="5" t="s">
        <v>35</v>
      </c>
      <c r="Q9" s="5" t="s">
        <v>91</v>
      </c>
      <c r="R9" s="5" t="s">
        <v>92</v>
      </c>
      <c r="S9" s="5" t="s">
        <v>93</v>
      </c>
      <c r="T9" s="6">
        <v>43875</v>
      </c>
      <c r="U9" s="5" t="s">
        <v>30</v>
      </c>
      <c r="V9" s="7" t="s">
        <v>39</v>
      </c>
    </row>
    <row r="10" spans="1:22" x14ac:dyDescent="0.35">
      <c r="A10" s="5" t="s">
        <v>22</v>
      </c>
      <c r="B10" s="5" t="s">
        <v>94</v>
      </c>
      <c r="C10" s="5" t="s">
        <v>24</v>
      </c>
      <c r="D10" s="5" t="s">
        <v>95</v>
      </c>
      <c r="E10" s="5" t="s">
        <v>96</v>
      </c>
      <c r="F10" s="6">
        <v>43965</v>
      </c>
      <c r="G10" s="5" t="s">
        <v>27</v>
      </c>
      <c r="H10" s="5" t="s">
        <v>28</v>
      </c>
      <c r="I10" s="6">
        <v>43965</v>
      </c>
      <c r="J10" s="5" t="s">
        <v>30</v>
      </c>
      <c r="K10" s="5" t="s">
        <v>30</v>
      </c>
      <c r="L10" s="5" t="s">
        <v>97</v>
      </c>
      <c r="M10" s="5" t="s">
        <v>32</v>
      </c>
      <c r="N10" s="5" t="s">
        <v>33</v>
      </c>
      <c r="O10" s="5" t="s">
        <v>90</v>
      </c>
      <c r="P10" s="5" t="s">
        <v>35</v>
      </c>
      <c r="Q10" s="5" t="s">
        <v>91</v>
      </c>
      <c r="R10" s="5" t="s">
        <v>92</v>
      </c>
      <c r="S10" s="5" t="s">
        <v>30</v>
      </c>
      <c r="T10" s="6">
        <v>43979</v>
      </c>
      <c r="U10" s="5" t="s">
        <v>30</v>
      </c>
      <c r="V10" s="7" t="s">
        <v>39</v>
      </c>
    </row>
    <row r="11" spans="1:22" x14ac:dyDescent="0.35">
      <c r="A11" s="5" t="s">
        <v>22</v>
      </c>
      <c r="B11" s="5" t="s">
        <v>98</v>
      </c>
      <c r="C11" s="5" t="s">
        <v>24</v>
      </c>
      <c r="D11" s="5" t="s">
        <v>99</v>
      </c>
      <c r="E11" s="5" t="s">
        <v>77</v>
      </c>
      <c r="F11" s="6">
        <v>43753</v>
      </c>
      <c r="G11" s="5" t="s">
        <v>27</v>
      </c>
      <c r="H11" s="5" t="s">
        <v>28</v>
      </c>
      <c r="I11" s="6">
        <v>43753</v>
      </c>
      <c r="J11" s="5" t="s">
        <v>78</v>
      </c>
      <c r="K11" s="5" t="s">
        <v>30</v>
      </c>
      <c r="L11" s="5" t="s">
        <v>100</v>
      </c>
      <c r="M11" s="5" t="s">
        <v>32</v>
      </c>
      <c r="N11" s="5" t="s">
        <v>33</v>
      </c>
      <c r="O11" s="5" t="s">
        <v>30</v>
      </c>
      <c r="P11" s="5" t="s">
        <v>61</v>
      </c>
      <c r="Q11" s="5" t="s">
        <v>62</v>
      </c>
      <c r="R11" s="5" t="s">
        <v>81</v>
      </c>
      <c r="S11" s="5" t="s">
        <v>64</v>
      </c>
      <c r="T11" s="6">
        <v>43767</v>
      </c>
      <c r="U11" s="5" t="s">
        <v>30</v>
      </c>
      <c r="V11" s="7" t="s">
        <v>39</v>
      </c>
    </row>
    <row r="12" spans="1:22" x14ac:dyDescent="0.35">
      <c r="A12" s="5" t="s">
        <v>47</v>
      </c>
      <c r="B12" s="5" t="s">
        <v>101</v>
      </c>
      <c r="C12" s="5" t="s">
        <v>24</v>
      </c>
      <c r="D12" s="5" t="s">
        <v>102</v>
      </c>
      <c r="E12" s="5" t="s">
        <v>103</v>
      </c>
      <c r="F12" s="6">
        <v>43651</v>
      </c>
      <c r="G12" s="5" t="s">
        <v>27</v>
      </c>
      <c r="H12" s="5" t="s">
        <v>28</v>
      </c>
      <c r="I12" s="6">
        <v>43651</v>
      </c>
      <c r="J12" s="5" t="s">
        <v>104</v>
      </c>
      <c r="K12" s="5" t="s">
        <v>30</v>
      </c>
      <c r="L12" s="5" t="s">
        <v>105</v>
      </c>
      <c r="M12" s="5" t="s">
        <v>32</v>
      </c>
      <c r="N12" s="5" t="s">
        <v>53</v>
      </c>
      <c r="O12" s="5" t="s">
        <v>30</v>
      </c>
      <c r="P12" s="5" t="s">
        <v>61</v>
      </c>
      <c r="Q12" s="5" t="s">
        <v>62</v>
      </c>
      <c r="R12" s="5" t="s">
        <v>106</v>
      </c>
      <c r="S12" s="5" t="s">
        <v>64</v>
      </c>
      <c r="T12" s="6">
        <v>43652</v>
      </c>
      <c r="U12" s="5" t="s">
        <v>30</v>
      </c>
      <c r="V12" s="7" t="s">
        <v>39</v>
      </c>
    </row>
    <row r="13" spans="1:22" x14ac:dyDescent="0.35">
      <c r="A13" s="5" t="s">
        <v>74</v>
      </c>
      <c r="B13" s="5" t="s">
        <v>107</v>
      </c>
      <c r="C13" s="5" t="s">
        <v>24</v>
      </c>
      <c r="D13" s="5" t="s">
        <v>108</v>
      </c>
      <c r="E13" s="5" t="s">
        <v>26</v>
      </c>
      <c r="F13" s="6">
        <v>43334</v>
      </c>
      <c r="G13" s="5" t="s">
        <v>27</v>
      </c>
      <c r="H13" s="5" t="s">
        <v>28</v>
      </c>
      <c r="I13" s="6">
        <v>43334</v>
      </c>
      <c r="J13" s="5" t="s">
        <v>29</v>
      </c>
      <c r="K13" s="5" t="s">
        <v>30</v>
      </c>
      <c r="L13" s="5" t="s">
        <v>109</v>
      </c>
      <c r="M13" s="5" t="s">
        <v>32</v>
      </c>
      <c r="N13" s="5" t="s">
        <v>80</v>
      </c>
      <c r="O13" s="5" t="s">
        <v>34</v>
      </c>
      <c r="P13" s="5" t="s">
        <v>35</v>
      </c>
      <c r="Q13" s="5" t="s">
        <v>36</v>
      </c>
      <c r="R13" s="5" t="s">
        <v>37</v>
      </c>
      <c r="S13" s="5" t="s">
        <v>38</v>
      </c>
      <c r="T13" s="6">
        <v>43338</v>
      </c>
      <c r="U13" s="5" t="s">
        <v>30</v>
      </c>
      <c r="V13" s="7" t="s">
        <v>39</v>
      </c>
    </row>
    <row r="14" spans="1:22" x14ac:dyDescent="0.35">
      <c r="A14" s="5" t="s">
        <v>47</v>
      </c>
      <c r="B14" s="5" t="s">
        <v>110</v>
      </c>
      <c r="C14" s="5" t="s">
        <v>24</v>
      </c>
      <c r="D14" s="5" t="s">
        <v>108</v>
      </c>
      <c r="E14" s="5" t="s">
        <v>111</v>
      </c>
      <c r="F14" s="6">
        <v>44009</v>
      </c>
      <c r="G14" s="5" t="s">
        <v>27</v>
      </c>
      <c r="H14" s="5" t="s">
        <v>28</v>
      </c>
      <c r="I14" s="6">
        <v>44009</v>
      </c>
      <c r="J14" s="5" t="s">
        <v>30</v>
      </c>
      <c r="K14" s="5" t="s">
        <v>30</v>
      </c>
      <c r="L14" s="5" t="s">
        <v>112</v>
      </c>
      <c r="M14" s="5" t="s">
        <v>32</v>
      </c>
      <c r="N14" s="5" t="s">
        <v>53</v>
      </c>
      <c r="O14" s="5" t="s">
        <v>90</v>
      </c>
      <c r="P14" s="5" t="s">
        <v>35</v>
      </c>
      <c r="Q14" s="5" t="s">
        <v>91</v>
      </c>
      <c r="R14" s="5" t="s">
        <v>113</v>
      </c>
      <c r="S14" s="5" t="s">
        <v>30</v>
      </c>
      <c r="T14" s="6">
        <v>44027</v>
      </c>
      <c r="U14" s="5" t="s">
        <v>30</v>
      </c>
      <c r="V14" s="7" t="s">
        <v>39</v>
      </c>
    </row>
    <row r="15" spans="1:22" x14ac:dyDescent="0.35">
      <c r="A15" s="5" t="s">
        <v>22</v>
      </c>
      <c r="B15" s="5" t="s">
        <v>114</v>
      </c>
      <c r="C15" s="5" t="s">
        <v>30</v>
      </c>
      <c r="D15" s="5" t="s">
        <v>115</v>
      </c>
      <c r="E15" s="5" t="s">
        <v>77</v>
      </c>
      <c r="F15" s="6">
        <v>43953</v>
      </c>
      <c r="G15" s="5" t="s">
        <v>27</v>
      </c>
      <c r="H15" s="5" t="s">
        <v>28</v>
      </c>
      <c r="I15" s="6">
        <v>43953</v>
      </c>
      <c r="J15" s="5" t="s">
        <v>78</v>
      </c>
      <c r="K15" s="5" t="s">
        <v>30</v>
      </c>
      <c r="L15" s="5" t="s">
        <v>116</v>
      </c>
      <c r="M15" s="5" t="s">
        <v>32</v>
      </c>
      <c r="N15" s="5" t="s">
        <v>33</v>
      </c>
      <c r="O15" s="5" t="s">
        <v>30</v>
      </c>
      <c r="P15" s="5" t="s">
        <v>61</v>
      </c>
      <c r="Q15" s="5" t="s">
        <v>62</v>
      </c>
      <c r="R15" s="5" t="s">
        <v>81</v>
      </c>
      <c r="S15" s="5" t="s">
        <v>64</v>
      </c>
      <c r="T15" s="6">
        <v>43961</v>
      </c>
      <c r="U15" s="5" t="s">
        <v>30</v>
      </c>
      <c r="V15" s="7" t="s">
        <v>39</v>
      </c>
    </row>
    <row r="16" spans="1:22" x14ac:dyDescent="0.35">
      <c r="A16" s="5" t="s">
        <v>74</v>
      </c>
      <c r="B16" s="5" t="s">
        <v>117</v>
      </c>
      <c r="C16" s="5" t="s">
        <v>24</v>
      </c>
      <c r="D16" s="5" t="s">
        <v>118</v>
      </c>
      <c r="E16" s="5" t="s">
        <v>96</v>
      </c>
      <c r="F16" s="6">
        <v>43623</v>
      </c>
      <c r="G16" s="5" t="s">
        <v>27</v>
      </c>
      <c r="H16" s="5" t="s">
        <v>28</v>
      </c>
      <c r="I16" s="6">
        <v>43623</v>
      </c>
      <c r="J16" s="5" t="s">
        <v>30</v>
      </c>
      <c r="K16" s="5" t="s">
        <v>30</v>
      </c>
      <c r="L16" s="5" t="s">
        <v>119</v>
      </c>
      <c r="M16" s="5" t="s">
        <v>32</v>
      </c>
      <c r="N16" s="5" t="s">
        <v>80</v>
      </c>
      <c r="O16" s="5" t="s">
        <v>90</v>
      </c>
      <c r="P16" s="5" t="s">
        <v>35</v>
      </c>
      <c r="Q16" s="5" t="s">
        <v>91</v>
      </c>
      <c r="R16" s="5" t="s">
        <v>92</v>
      </c>
      <c r="S16" s="5" t="s">
        <v>30</v>
      </c>
      <c r="T16" s="6">
        <v>43623</v>
      </c>
      <c r="U16" s="5" t="s">
        <v>30</v>
      </c>
      <c r="V16" s="7" t="s">
        <v>39</v>
      </c>
    </row>
    <row r="17" spans="1:22" x14ac:dyDescent="0.35">
      <c r="A17" s="5" t="s">
        <v>65</v>
      </c>
      <c r="B17" s="5" t="s">
        <v>120</v>
      </c>
      <c r="C17" s="5" t="s">
        <v>24</v>
      </c>
      <c r="D17" s="5" t="s">
        <v>121</v>
      </c>
      <c r="E17" s="5" t="s">
        <v>103</v>
      </c>
      <c r="F17" s="6">
        <v>43830</v>
      </c>
      <c r="G17" s="5" t="s">
        <v>27</v>
      </c>
      <c r="H17" s="5" t="s">
        <v>28</v>
      </c>
      <c r="I17" s="6">
        <v>43830</v>
      </c>
      <c r="J17" s="5" t="s">
        <v>104</v>
      </c>
      <c r="K17" s="5" t="s">
        <v>30</v>
      </c>
      <c r="L17" s="5" t="s">
        <v>122</v>
      </c>
      <c r="M17" s="5" t="s">
        <v>32</v>
      </c>
      <c r="N17" s="5" t="s">
        <v>71</v>
      </c>
      <c r="O17" s="5" t="s">
        <v>30</v>
      </c>
      <c r="P17" s="5" t="s">
        <v>61</v>
      </c>
      <c r="Q17" s="5" t="s">
        <v>62</v>
      </c>
      <c r="R17" s="5" t="s">
        <v>106</v>
      </c>
      <c r="S17" s="5" t="s">
        <v>64</v>
      </c>
      <c r="T17" s="6">
        <v>43838</v>
      </c>
      <c r="U17" s="5" t="s">
        <v>30</v>
      </c>
      <c r="V17" s="7" t="s">
        <v>39</v>
      </c>
    </row>
    <row r="18" spans="1:22" x14ac:dyDescent="0.35">
      <c r="A18" s="5" t="s">
        <v>65</v>
      </c>
      <c r="B18" s="5" t="s">
        <v>123</v>
      </c>
      <c r="C18" s="5" t="s">
        <v>24</v>
      </c>
      <c r="D18" s="5" t="s">
        <v>124</v>
      </c>
      <c r="E18" s="5" t="s">
        <v>103</v>
      </c>
      <c r="F18" s="6">
        <v>44094</v>
      </c>
      <c r="G18" s="5" t="s">
        <v>27</v>
      </c>
      <c r="H18" s="5" t="s">
        <v>28</v>
      </c>
      <c r="I18" s="6">
        <v>44094</v>
      </c>
      <c r="J18" s="5" t="s">
        <v>104</v>
      </c>
      <c r="K18" s="5" t="s">
        <v>30</v>
      </c>
      <c r="L18" s="5" t="s">
        <v>125</v>
      </c>
      <c r="M18" s="5" t="s">
        <v>32</v>
      </c>
      <c r="N18" s="5" t="s">
        <v>71</v>
      </c>
      <c r="O18" s="5" t="s">
        <v>30</v>
      </c>
      <c r="P18" s="5" t="s">
        <v>61</v>
      </c>
      <c r="Q18" s="5" t="s">
        <v>62</v>
      </c>
      <c r="R18" s="5" t="s">
        <v>106</v>
      </c>
      <c r="S18" s="5" t="s">
        <v>64</v>
      </c>
      <c r="T18" s="6">
        <v>44122</v>
      </c>
      <c r="U18" s="5" t="s">
        <v>30</v>
      </c>
      <c r="V18" s="7" t="s">
        <v>39</v>
      </c>
    </row>
    <row r="19" spans="1:22" x14ac:dyDescent="0.35">
      <c r="A19" s="5" t="s">
        <v>74</v>
      </c>
      <c r="B19" s="5" t="s">
        <v>126</v>
      </c>
      <c r="C19" s="5" t="s">
        <v>24</v>
      </c>
      <c r="D19" s="5" t="s">
        <v>127</v>
      </c>
      <c r="E19" s="5" t="s">
        <v>103</v>
      </c>
      <c r="F19" s="6">
        <v>44097</v>
      </c>
      <c r="G19" s="5" t="s">
        <v>27</v>
      </c>
      <c r="H19" s="5" t="s">
        <v>28</v>
      </c>
      <c r="I19" s="6">
        <v>44097</v>
      </c>
      <c r="J19" s="5" t="s">
        <v>104</v>
      </c>
      <c r="K19" s="5" t="s">
        <v>30</v>
      </c>
      <c r="L19" s="5" t="s">
        <v>128</v>
      </c>
      <c r="M19" s="5" t="s">
        <v>32</v>
      </c>
      <c r="N19" s="5" t="s">
        <v>80</v>
      </c>
      <c r="O19" s="5" t="s">
        <v>30</v>
      </c>
      <c r="P19" s="5" t="s">
        <v>61</v>
      </c>
      <c r="Q19" s="5" t="s">
        <v>62</v>
      </c>
      <c r="R19" s="5" t="s">
        <v>106</v>
      </c>
      <c r="S19" s="5" t="s">
        <v>64</v>
      </c>
      <c r="T19" s="6">
        <v>44105</v>
      </c>
      <c r="U19" s="5" t="s">
        <v>30</v>
      </c>
      <c r="V19" s="7" t="s">
        <v>39</v>
      </c>
    </row>
    <row r="20" spans="1:22" x14ac:dyDescent="0.35">
      <c r="A20" s="5" t="s">
        <v>129</v>
      </c>
      <c r="B20" s="5" t="s">
        <v>130</v>
      </c>
      <c r="C20" s="5" t="s">
        <v>30</v>
      </c>
      <c r="D20" s="5" t="s">
        <v>131</v>
      </c>
      <c r="E20" s="5" t="s">
        <v>132</v>
      </c>
      <c r="F20" s="6">
        <v>44144</v>
      </c>
      <c r="G20" s="5" t="s">
        <v>133</v>
      </c>
      <c r="H20" s="5" t="s">
        <v>134</v>
      </c>
      <c r="I20" s="6">
        <v>44144</v>
      </c>
      <c r="J20" s="5" t="s">
        <v>135</v>
      </c>
      <c r="K20" s="5" t="s">
        <v>30</v>
      </c>
      <c r="L20" s="5" t="s">
        <v>136</v>
      </c>
      <c r="M20" s="5" t="s">
        <v>32</v>
      </c>
      <c r="N20" s="5" t="s">
        <v>137</v>
      </c>
      <c r="O20" s="5" t="s">
        <v>30</v>
      </c>
      <c r="P20" s="5" t="s">
        <v>61</v>
      </c>
      <c r="Q20" s="5" t="s">
        <v>62</v>
      </c>
      <c r="R20" s="5" t="s">
        <v>138</v>
      </c>
      <c r="S20" s="5" t="s">
        <v>64</v>
      </c>
      <c r="T20" s="6"/>
      <c r="U20" s="5" t="s">
        <v>30</v>
      </c>
      <c r="V20" s="7" t="s">
        <v>39</v>
      </c>
    </row>
    <row r="21" spans="1:22" x14ac:dyDescent="0.35">
      <c r="A21" s="5" t="s">
        <v>65</v>
      </c>
      <c r="B21" s="5" t="s">
        <v>139</v>
      </c>
      <c r="C21" s="5" t="s">
        <v>30</v>
      </c>
      <c r="D21" s="5" t="s">
        <v>140</v>
      </c>
      <c r="E21" s="5" t="s">
        <v>132</v>
      </c>
      <c r="F21" s="6">
        <v>44095</v>
      </c>
      <c r="G21" s="5" t="s">
        <v>27</v>
      </c>
      <c r="H21" s="5" t="s">
        <v>28</v>
      </c>
      <c r="I21" s="6">
        <v>44095</v>
      </c>
      <c r="J21" s="5" t="s">
        <v>135</v>
      </c>
      <c r="K21" s="5" t="s">
        <v>30</v>
      </c>
      <c r="L21" s="5" t="s">
        <v>141</v>
      </c>
      <c r="M21" s="5" t="s">
        <v>32</v>
      </c>
      <c r="N21" s="5" t="s">
        <v>71</v>
      </c>
      <c r="O21" s="5" t="s">
        <v>30</v>
      </c>
      <c r="P21" s="5" t="s">
        <v>61</v>
      </c>
      <c r="Q21" s="5" t="s">
        <v>62</v>
      </c>
      <c r="R21" s="5" t="s">
        <v>138</v>
      </c>
      <c r="S21" s="5" t="s">
        <v>64</v>
      </c>
      <c r="T21" s="6">
        <v>44138</v>
      </c>
      <c r="U21" s="5" t="s">
        <v>30</v>
      </c>
      <c r="V21" s="7" t="s">
        <v>39</v>
      </c>
    </row>
    <row r="22" spans="1:22" x14ac:dyDescent="0.35">
      <c r="A22" s="5" t="s">
        <v>65</v>
      </c>
      <c r="B22" s="5" t="s">
        <v>142</v>
      </c>
      <c r="C22" s="5" t="s">
        <v>24</v>
      </c>
      <c r="D22" s="5" t="s">
        <v>143</v>
      </c>
      <c r="E22" s="5" t="s">
        <v>77</v>
      </c>
      <c r="F22" s="6">
        <v>44027</v>
      </c>
      <c r="G22" s="5" t="s">
        <v>27</v>
      </c>
      <c r="H22" s="5" t="s">
        <v>28</v>
      </c>
      <c r="I22" s="6">
        <v>44027</v>
      </c>
      <c r="J22" s="5" t="s">
        <v>78</v>
      </c>
      <c r="K22" s="5" t="s">
        <v>30</v>
      </c>
      <c r="L22" s="5" t="s">
        <v>144</v>
      </c>
      <c r="M22" s="5" t="s">
        <v>32</v>
      </c>
      <c r="N22" s="5" t="s">
        <v>71</v>
      </c>
      <c r="O22" s="5" t="s">
        <v>30</v>
      </c>
      <c r="P22" s="5" t="s">
        <v>61</v>
      </c>
      <c r="Q22" s="5" t="s">
        <v>62</v>
      </c>
      <c r="R22" s="5" t="s">
        <v>81</v>
      </c>
      <c r="S22" s="5" t="s">
        <v>64</v>
      </c>
      <c r="T22" s="6">
        <v>44040</v>
      </c>
      <c r="U22" s="5" t="s">
        <v>30</v>
      </c>
      <c r="V22" s="7" t="s">
        <v>39</v>
      </c>
    </row>
    <row r="23" spans="1:22" x14ac:dyDescent="0.35">
      <c r="A23" s="5" t="s">
        <v>47</v>
      </c>
      <c r="B23" s="5" t="s">
        <v>145</v>
      </c>
      <c r="C23" s="5" t="s">
        <v>24</v>
      </c>
      <c r="D23" s="5" t="s">
        <v>146</v>
      </c>
      <c r="E23" s="5" t="s">
        <v>50</v>
      </c>
      <c r="F23" s="6">
        <v>43172</v>
      </c>
      <c r="G23" s="5" t="s">
        <v>27</v>
      </c>
      <c r="H23" s="5" t="s">
        <v>28</v>
      </c>
      <c r="I23" s="6">
        <v>43172</v>
      </c>
      <c r="J23" s="5" t="s">
        <v>51</v>
      </c>
      <c r="K23" s="5" t="s">
        <v>30</v>
      </c>
      <c r="L23" s="5" t="s">
        <v>147</v>
      </c>
      <c r="M23" s="5" t="s">
        <v>32</v>
      </c>
      <c r="N23" s="5" t="s">
        <v>53</v>
      </c>
      <c r="O23" s="5" t="s">
        <v>34</v>
      </c>
      <c r="P23" s="5" t="s">
        <v>35</v>
      </c>
      <c r="Q23" s="5" t="s">
        <v>62</v>
      </c>
      <c r="R23" s="5" t="s">
        <v>54</v>
      </c>
      <c r="S23" s="5" t="s">
        <v>55</v>
      </c>
      <c r="T23" s="6">
        <v>43179</v>
      </c>
      <c r="U23" s="5" t="s">
        <v>30</v>
      </c>
      <c r="V23" s="7" t="s">
        <v>39</v>
      </c>
    </row>
    <row r="24" spans="1:22" x14ac:dyDescent="0.35">
      <c r="A24" s="5" t="s">
        <v>65</v>
      </c>
      <c r="B24" s="5" t="s">
        <v>148</v>
      </c>
      <c r="C24" s="5" t="s">
        <v>30</v>
      </c>
      <c r="D24" s="5" t="s">
        <v>149</v>
      </c>
      <c r="E24" s="5" t="s">
        <v>103</v>
      </c>
      <c r="F24" s="6">
        <v>43491</v>
      </c>
      <c r="G24" s="5" t="s">
        <v>27</v>
      </c>
      <c r="H24" s="5" t="s">
        <v>28</v>
      </c>
      <c r="I24" s="6">
        <v>43491</v>
      </c>
      <c r="J24" s="5" t="s">
        <v>104</v>
      </c>
      <c r="K24" s="5" t="s">
        <v>30</v>
      </c>
      <c r="L24" s="5" t="s">
        <v>150</v>
      </c>
      <c r="M24" s="5" t="s">
        <v>32</v>
      </c>
      <c r="N24" s="5" t="s">
        <v>71</v>
      </c>
      <c r="O24" s="5" t="s">
        <v>30</v>
      </c>
      <c r="P24" s="5" t="s">
        <v>61</v>
      </c>
      <c r="Q24" s="5" t="s">
        <v>62</v>
      </c>
      <c r="R24" s="5" t="s">
        <v>106</v>
      </c>
      <c r="S24" s="5" t="s">
        <v>64</v>
      </c>
      <c r="T24" s="6">
        <v>43498</v>
      </c>
      <c r="U24" s="5" t="s">
        <v>30</v>
      </c>
      <c r="V24" s="7" t="s">
        <v>39</v>
      </c>
    </row>
    <row r="25" spans="1:22" x14ac:dyDescent="0.35">
      <c r="A25" s="5" t="s">
        <v>47</v>
      </c>
      <c r="B25" s="5" t="s">
        <v>151</v>
      </c>
      <c r="C25" s="5" t="s">
        <v>24</v>
      </c>
      <c r="D25" s="5" t="s">
        <v>152</v>
      </c>
      <c r="E25" s="5" t="s">
        <v>77</v>
      </c>
      <c r="F25" s="6">
        <v>43582</v>
      </c>
      <c r="G25" s="5" t="s">
        <v>27</v>
      </c>
      <c r="H25" s="5" t="s">
        <v>28</v>
      </c>
      <c r="I25" s="6">
        <v>43582</v>
      </c>
      <c r="J25" s="5" t="s">
        <v>78</v>
      </c>
      <c r="K25" s="5" t="s">
        <v>30</v>
      </c>
      <c r="L25" s="5" t="s">
        <v>153</v>
      </c>
      <c r="M25" s="5" t="s">
        <v>32</v>
      </c>
      <c r="N25" s="5" t="s">
        <v>53</v>
      </c>
      <c r="O25" s="5" t="s">
        <v>30</v>
      </c>
      <c r="P25" s="5" t="s">
        <v>61</v>
      </c>
      <c r="Q25" s="5" t="s">
        <v>62</v>
      </c>
      <c r="R25" s="5" t="s">
        <v>81</v>
      </c>
      <c r="S25" s="5" t="s">
        <v>64</v>
      </c>
      <c r="T25" s="6">
        <v>43609</v>
      </c>
      <c r="U25" s="5" t="s">
        <v>30</v>
      </c>
      <c r="V25" s="7" t="s">
        <v>39</v>
      </c>
    </row>
    <row r="26" spans="1:22" x14ac:dyDescent="0.35">
      <c r="A26" s="5" t="s">
        <v>154</v>
      </c>
      <c r="B26" s="5" t="s">
        <v>155</v>
      </c>
      <c r="C26" s="5" t="s">
        <v>24</v>
      </c>
      <c r="D26" s="5" t="s">
        <v>156</v>
      </c>
      <c r="E26" s="5" t="s">
        <v>26</v>
      </c>
      <c r="F26" s="6">
        <v>43397</v>
      </c>
      <c r="G26" s="5" t="s">
        <v>27</v>
      </c>
      <c r="H26" s="5" t="s">
        <v>28</v>
      </c>
      <c r="I26" s="6">
        <v>43397</v>
      </c>
      <c r="J26" s="5" t="s">
        <v>29</v>
      </c>
      <c r="K26" s="5" t="s">
        <v>30</v>
      </c>
      <c r="L26" s="5" t="s">
        <v>157</v>
      </c>
      <c r="M26" s="5" t="s">
        <v>32</v>
      </c>
      <c r="N26" s="5" t="s">
        <v>158</v>
      </c>
      <c r="O26" s="5" t="s">
        <v>34</v>
      </c>
      <c r="P26" s="5" t="s">
        <v>35</v>
      </c>
      <c r="Q26" s="5" t="s">
        <v>36</v>
      </c>
      <c r="R26" s="5" t="s">
        <v>37</v>
      </c>
      <c r="S26" s="5" t="s">
        <v>38</v>
      </c>
      <c r="T26" s="6">
        <v>43398</v>
      </c>
      <c r="U26" s="5" t="s">
        <v>30</v>
      </c>
      <c r="V26" s="7" t="s">
        <v>39</v>
      </c>
    </row>
    <row r="27" spans="1:22" x14ac:dyDescent="0.35">
      <c r="A27" s="5" t="s">
        <v>65</v>
      </c>
      <c r="B27" s="5" t="s">
        <v>159</v>
      </c>
      <c r="C27" s="5" t="s">
        <v>24</v>
      </c>
      <c r="D27" s="5" t="s">
        <v>160</v>
      </c>
      <c r="E27" s="5" t="s">
        <v>96</v>
      </c>
      <c r="F27" s="6">
        <v>43840</v>
      </c>
      <c r="G27" s="5" t="s">
        <v>27</v>
      </c>
      <c r="H27" s="5" t="s">
        <v>28</v>
      </c>
      <c r="I27" s="6">
        <v>43840</v>
      </c>
      <c r="J27" s="5" t="s">
        <v>30</v>
      </c>
      <c r="K27" s="5" t="s">
        <v>30</v>
      </c>
      <c r="L27" s="5" t="s">
        <v>161</v>
      </c>
      <c r="M27" s="5" t="s">
        <v>32</v>
      </c>
      <c r="N27" s="5" t="s">
        <v>71</v>
      </c>
      <c r="O27" s="5" t="s">
        <v>90</v>
      </c>
      <c r="P27" s="5" t="s">
        <v>35</v>
      </c>
      <c r="Q27" s="5" t="s">
        <v>91</v>
      </c>
      <c r="R27" s="5" t="s">
        <v>92</v>
      </c>
      <c r="S27" s="5" t="s">
        <v>30</v>
      </c>
      <c r="T27" s="6">
        <v>43845</v>
      </c>
      <c r="U27" s="5" t="s">
        <v>30</v>
      </c>
      <c r="V27" s="7" t="s">
        <v>39</v>
      </c>
    </row>
    <row r="28" spans="1:22" x14ac:dyDescent="0.35">
      <c r="A28" s="5" t="s">
        <v>47</v>
      </c>
      <c r="B28" s="5" t="s">
        <v>162</v>
      </c>
      <c r="C28" s="5" t="s">
        <v>30</v>
      </c>
      <c r="D28" s="5" t="s">
        <v>163</v>
      </c>
      <c r="E28" s="5" t="s">
        <v>77</v>
      </c>
      <c r="F28" s="6">
        <v>43349</v>
      </c>
      <c r="G28" s="5" t="s">
        <v>27</v>
      </c>
      <c r="H28" s="5" t="s">
        <v>28</v>
      </c>
      <c r="I28" s="6">
        <v>43349</v>
      </c>
      <c r="J28" s="5" t="s">
        <v>78</v>
      </c>
      <c r="K28" s="5" t="s">
        <v>30</v>
      </c>
      <c r="L28" s="5" t="s">
        <v>164</v>
      </c>
      <c r="M28" s="5" t="s">
        <v>32</v>
      </c>
      <c r="N28" s="5" t="s">
        <v>53</v>
      </c>
      <c r="O28" s="5" t="s">
        <v>30</v>
      </c>
      <c r="P28" s="5" t="s">
        <v>61</v>
      </c>
      <c r="Q28" s="5" t="s">
        <v>62</v>
      </c>
      <c r="R28" s="5" t="s">
        <v>81</v>
      </c>
      <c r="S28" s="5" t="s">
        <v>64</v>
      </c>
      <c r="T28" s="6">
        <v>43351</v>
      </c>
      <c r="U28" s="5" t="s">
        <v>30</v>
      </c>
      <c r="V28" s="7" t="s">
        <v>39</v>
      </c>
    </row>
    <row r="29" spans="1:22" x14ac:dyDescent="0.35">
      <c r="A29" s="5" t="s">
        <v>129</v>
      </c>
      <c r="B29" s="5" t="s">
        <v>165</v>
      </c>
      <c r="C29" s="5" t="s">
        <v>24</v>
      </c>
      <c r="D29" s="5" t="s">
        <v>166</v>
      </c>
      <c r="E29" s="5" t="s">
        <v>68</v>
      </c>
      <c r="F29" s="6">
        <v>43981</v>
      </c>
      <c r="G29" s="5" t="s">
        <v>27</v>
      </c>
      <c r="H29" s="5" t="s">
        <v>28</v>
      </c>
      <c r="I29" s="6">
        <v>43981</v>
      </c>
      <c r="J29" s="5" t="s">
        <v>69</v>
      </c>
      <c r="K29" s="5" t="s">
        <v>30</v>
      </c>
      <c r="L29" s="5" t="s">
        <v>167</v>
      </c>
      <c r="M29" s="5" t="s">
        <v>32</v>
      </c>
      <c r="N29" s="5" t="s">
        <v>137</v>
      </c>
      <c r="O29" s="5" t="s">
        <v>30</v>
      </c>
      <c r="P29" s="5" t="s">
        <v>61</v>
      </c>
      <c r="Q29" s="5" t="s">
        <v>62</v>
      </c>
      <c r="R29" s="5" t="s">
        <v>72</v>
      </c>
      <c r="S29" s="5" t="s">
        <v>73</v>
      </c>
      <c r="T29" s="6">
        <v>44039</v>
      </c>
      <c r="U29" s="5" t="s">
        <v>30</v>
      </c>
      <c r="V29" s="7" t="s">
        <v>39</v>
      </c>
    </row>
    <row r="30" spans="1:22" x14ac:dyDescent="0.35">
      <c r="A30" s="5" t="s">
        <v>22</v>
      </c>
      <c r="B30" s="5" t="s">
        <v>168</v>
      </c>
      <c r="C30" s="5" t="s">
        <v>24</v>
      </c>
      <c r="D30" s="5" t="s">
        <v>169</v>
      </c>
      <c r="E30" s="5" t="s">
        <v>50</v>
      </c>
      <c r="F30" s="6">
        <v>44077</v>
      </c>
      <c r="G30" s="5" t="s">
        <v>27</v>
      </c>
      <c r="H30" s="5" t="s">
        <v>28</v>
      </c>
      <c r="I30" s="6">
        <v>44077</v>
      </c>
      <c r="J30" s="5" t="s">
        <v>51</v>
      </c>
      <c r="K30" s="5" t="s">
        <v>30</v>
      </c>
      <c r="L30" s="5" t="s">
        <v>170</v>
      </c>
      <c r="M30" s="5" t="s">
        <v>32</v>
      </c>
      <c r="N30" s="5" t="s">
        <v>33</v>
      </c>
      <c r="O30" s="5" t="s">
        <v>34</v>
      </c>
      <c r="P30" s="5" t="s">
        <v>35</v>
      </c>
      <c r="Q30" s="5" t="s">
        <v>36</v>
      </c>
      <c r="R30" s="5" t="s">
        <v>54</v>
      </c>
      <c r="S30" s="5" t="s">
        <v>55</v>
      </c>
      <c r="T30" s="6">
        <v>44099</v>
      </c>
      <c r="U30" s="5" t="s">
        <v>30</v>
      </c>
      <c r="V30" s="7" t="s">
        <v>39</v>
      </c>
    </row>
    <row r="31" spans="1:22" x14ac:dyDescent="0.35">
      <c r="A31" s="5" t="s">
        <v>47</v>
      </c>
      <c r="B31" s="5" t="s">
        <v>171</v>
      </c>
      <c r="C31" s="5" t="s">
        <v>24</v>
      </c>
      <c r="D31" s="5" t="s">
        <v>172</v>
      </c>
      <c r="E31" s="5" t="s">
        <v>50</v>
      </c>
      <c r="F31" s="6">
        <v>44113</v>
      </c>
      <c r="G31" s="5" t="s">
        <v>27</v>
      </c>
      <c r="H31" s="5" t="s">
        <v>28</v>
      </c>
      <c r="I31" s="6">
        <v>44113</v>
      </c>
      <c r="J31" s="5" t="s">
        <v>51</v>
      </c>
      <c r="K31" s="5" t="s">
        <v>30</v>
      </c>
      <c r="L31" s="5" t="s">
        <v>173</v>
      </c>
      <c r="M31" s="5" t="s">
        <v>32</v>
      </c>
      <c r="N31" s="5" t="s">
        <v>53</v>
      </c>
      <c r="O31" s="5" t="s">
        <v>34</v>
      </c>
      <c r="P31" s="5" t="s">
        <v>35</v>
      </c>
      <c r="Q31" s="5" t="s">
        <v>36</v>
      </c>
      <c r="R31" s="5" t="s">
        <v>54</v>
      </c>
      <c r="S31" s="5" t="s">
        <v>55</v>
      </c>
      <c r="T31" s="6">
        <v>44130</v>
      </c>
      <c r="U31" s="5" t="s">
        <v>30</v>
      </c>
      <c r="V31" s="7" t="s">
        <v>39</v>
      </c>
    </row>
    <row r="32" spans="1:22" x14ac:dyDescent="0.35">
      <c r="A32" s="5" t="s">
        <v>47</v>
      </c>
      <c r="B32" s="5" t="s">
        <v>174</v>
      </c>
      <c r="C32" s="5" t="s">
        <v>24</v>
      </c>
      <c r="D32" s="5" t="s">
        <v>175</v>
      </c>
      <c r="E32" s="5" t="s">
        <v>77</v>
      </c>
      <c r="F32" s="6">
        <v>44113</v>
      </c>
      <c r="G32" s="5" t="s">
        <v>133</v>
      </c>
      <c r="H32" s="5" t="s">
        <v>134</v>
      </c>
      <c r="I32" s="6">
        <v>44113</v>
      </c>
      <c r="J32" s="5" t="s">
        <v>78</v>
      </c>
      <c r="K32" s="5" t="s">
        <v>30</v>
      </c>
      <c r="L32" s="5" t="s">
        <v>176</v>
      </c>
      <c r="M32" s="5" t="s">
        <v>32</v>
      </c>
      <c r="N32" s="5" t="s">
        <v>53</v>
      </c>
      <c r="O32" s="5" t="s">
        <v>30</v>
      </c>
      <c r="P32" s="5" t="s">
        <v>61</v>
      </c>
      <c r="Q32" s="5" t="s">
        <v>62</v>
      </c>
      <c r="R32" s="5" t="s">
        <v>81</v>
      </c>
      <c r="S32" s="5" t="s">
        <v>64</v>
      </c>
      <c r="T32" s="6"/>
      <c r="U32" s="5" t="s">
        <v>30</v>
      </c>
      <c r="V32" s="7" t="s">
        <v>39</v>
      </c>
    </row>
    <row r="33" spans="1:22" x14ac:dyDescent="0.35">
      <c r="A33" s="5" t="s">
        <v>74</v>
      </c>
      <c r="B33" s="5" t="s">
        <v>177</v>
      </c>
      <c r="C33" s="5" t="s">
        <v>24</v>
      </c>
      <c r="D33" s="5" t="s">
        <v>178</v>
      </c>
      <c r="E33" s="5" t="s">
        <v>179</v>
      </c>
      <c r="F33" s="6">
        <v>43348</v>
      </c>
      <c r="G33" s="5" t="s">
        <v>180</v>
      </c>
      <c r="H33" s="5" t="s">
        <v>28</v>
      </c>
      <c r="I33" s="6">
        <v>43348</v>
      </c>
      <c r="J33" s="5" t="s">
        <v>181</v>
      </c>
      <c r="K33" s="5" t="s">
        <v>30</v>
      </c>
      <c r="L33" s="5" t="s">
        <v>182</v>
      </c>
      <c r="M33" s="5" t="s">
        <v>32</v>
      </c>
      <c r="N33" s="5" t="s">
        <v>80</v>
      </c>
      <c r="O33" s="5" t="s">
        <v>90</v>
      </c>
      <c r="P33" s="5" t="s">
        <v>35</v>
      </c>
      <c r="Q33" s="5" t="s">
        <v>91</v>
      </c>
      <c r="R33" s="5" t="s">
        <v>183</v>
      </c>
      <c r="S33" s="5" t="s">
        <v>93</v>
      </c>
      <c r="T33" s="6">
        <v>43360</v>
      </c>
      <c r="U33" s="5" t="s">
        <v>30</v>
      </c>
      <c r="V33" s="7" t="s">
        <v>39</v>
      </c>
    </row>
    <row r="34" spans="1:22" x14ac:dyDescent="0.35">
      <c r="A34" s="5" t="s">
        <v>65</v>
      </c>
      <c r="B34" s="5" t="s">
        <v>184</v>
      </c>
      <c r="C34" s="5" t="s">
        <v>24</v>
      </c>
      <c r="D34" s="5" t="s">
        <v>185</v>
      </c>
      <c r="E34" s="5" t="s">
        <v>103</v>
      </c>
      <c r="F34" s="6">
        <v>43502</v>
      </c>
      <c r="G34" s="5" t="s">
        <v>27</v>
      </c>
      <c r="H34" s="5" t="s">
        <v>28</v>
      </c>
      <c r="I34" s="6">
        <v>43502</v>
      </c>
      <c r="J34" s="5" t="s">
        <v>104</v>
      </c>
      <c r="K34" s="5" t="s">
        <v>30</v>
      </c>
      <c r="L34" s="5" t="s">
        <v>186</v>
      </c>
      <c r="M34" s="5" t="s">
        <v>32</v>
      </c>
      <c r="N34" s="5" t="s">
        <v>71</v>
      </c>
      <c r="O34" s="5" t="s">
        <v>30</v>
      </c>
      <c r="P34" s="5" t="s">
        <v>61</v>
      </c>
      <c r="Q34" s="5" t="s">
        <v>62</v>
      </c>
      <c r="R34" s="5" t="s">
        <v>106</v>
      </c>
      <c r="S34" s="5" t="s">
        <v>64</v>
      </c>
      <c r="T34" s="6">
        <v>43508</v>
      </c>
      <c r="U34" s="5" t="s">
        <v>30</v>
      </c>
      <c r="V34" s="7" t="s">
        <v>39</v>
      </c>
    </row>
    <row r="35" spans="1:22" x14ac:dyDescent="0.35">
      <c r="A35" s="5" t="s">
        <v>47</v>
      </c>
      <c r="B35" s="5" t="s">
        <v>187</v>
      </c>
      <c r="C35" s="5" t="s">
        <v>30</v>
      </c>
      <c r="D35" s="5" t="s">
        <v>188</v>
      </c>
      <c r="E35" s="5" t="s">
        <v>42</v>
      </c>
      <c r="F35" s="6">
        <v>43465</v>
      </c>
      <c r="G35" s="5" t="s">
        <v>27</v>
      </c>
      <c r="H35" s="5" t="s">
        <v>28</v>
      </c>
      <c r="I35" s="6">
        <v>43465</v>
      </c>
      <c r="J35" s="5" t="s">
        <v>43</v>
      </c>
      <c r="K35" s="5" t="s">
        <v>30</v>
      </c>
      <c r="L35" s="5" t="s">
        <v>189</v>
      </c>
      <c r="M35" s="5" t="s">
        <v>32</v>
      </c>
      <c r="N35" s="5" t="s">
        <v>53</v>
      </c>
      <c r="O35" s="5" t="s">
        <v>34</v>
      </c>
      <c r="P35" s="5" t="s">
        <v>35</v>
      </c>
      <c r="Q35" s="5" t="s">
        <v>62</v>
      </c>
      <c r="R35" s="5" t="s">
        <v>45</v>
      </c>
      <c r="S35" s="5" t="s">
        <v>46</v>
      </c>
      <c r="T35" s="6">
        <v>43472</v>
      </c>
      <c r="U35" s="5" t="s">
        <v>30</v>
      </c>
      <c r="V35" s="7" t="s">
        <v>39</v>
      </c>
    </row>
    <row r="36" spans="1:22" x14ac:dyDescent="0.35">
      <c r="A36" s="5" t="s">
        <v>65</v>
      </c>
      <c r="B36" s="5" t="s">
        <v>190</v>
      </c>
      <c r="C36" s="5" t="s">
        <v>24</v>
      </c>
      <c r="D36" s="5" t="s">
        <v>191</v>
      </c>
      <c r="E36" s="5" t="s">
        <v>96</v>
      </c>
      <c r="F36" s="6">
        <v>43389</v>
      </c>
      <c r="G36" s="5" t="s">
        <v>27</v>
      </c>
      <c r="H36" s="5" t="s">
        <v>28</v>
      </c>
      <c r="I36" s="6">
        <v>43389</v>
      </c>
      <c r="J36" s="5" t="s">
        <v>30</v>
      </c>
      <c r="K36" s="5" t="s">
        <v>30</v>
      </c>
      <c r="L36" s="5" t="s">
        <v>192</v>
      </c>
      <c r="M36" s="5" t="s">
        <v>32</v>
      </c>
      <c r="N36" s="5" t="s">
        <v>71</v>
      </c>
      <c r="O36" s="5" t="s">
        <v>90</v>
      </c>
      <c r="P36" s="5" t="s">
        <v>35</v>
      </c>
      <c r="Q36" s="5" t="s">
        <v>91</v>
      </c>
      <c r="R36" s="5" t="s">
        <v>92</v>
      </c>
      <c r="S36" s="5" t="s">
        <v>30</v>
      </c>
      <c r="T36" s="6">
        <v>43435</v>
      </c>
      <c r="U36" s="5" t="s">
        <v>30</v>
      </c>
      <c r="V36" s="7" t="s">
        <v>39</v>
      </c>
    </row>
    <row r="37" spans="1:22" x14ac:dyDescent="0.35">
      <c r="A37" s="8" t="s">
        <v>47</v>
      </c>
      <c r="B37" s="8" t="s">
        <v>193</v>
      </c>
      <c r="C37" s="8" t="s">
        <v>30</v>
      </c>
      <c r="D37" s="8" t="s">
        <v>194</v>
      </c>
      <c r="E37" s="8" t="s">
        <v>26</v>
      </c>
      <c r="F37" s="9">
        <v>44117</v>
      </c>
      <c r="G37" s="8" t="s">
        <v>27</v>
      </c>
      <c r="H37" s="8" t="s">
        <v>28</v>
      </c>
      <c r="I37" s="9">
        <v>44117</v>
      </c>
      <c r="J37" s="8" t="s">
        <v>29</v>
      </c>
      <c r="K37" s="8" t="s">
        <v>30</v>
      </c>
      <c r="L37" s="8" t="s">
        <v>195</v>
      </c>
      <c r="M37" s="8" t="s">
        <v>32</v>
      </c>
      <c r="N37" s="8" t="s">
        <v>53</v>
      </c>
      <c r="O37" s="8" t="s">
        <v>34</v>
      </c>
      <c r="P37" s="8" t="s">
        <v>35</v>
      </c>
      <c r="Q37" s="8" t="s">
        <v>36</v>
      </c>
      <c r="R37" s="8" t="s">
        <v>37</v>
      </c>
      <c r="S37" s="8" t="s">
        <v>38</v>
      </c>
      <c r="T37" s="9">
        <v>44132</v>
      </c>
      <c r="U37" s="8" t="s">
        <v>30</v>
      </c>
      <c r="V37" s="10" t="s">
        <v>39</v>
      </c>
    </row>
    <row r="38" spans="1:22" x14ac:dyDescent="0.35">
      <c r="A38" s="8" t="s">
        <v>47</v>
      </c>
      <c r="B38" s="8" t="s">
        <v>196</v>
      </c>
      <c r="C38" s="8" t="s">
        <v>24</v>
      </c>
      <c r="D38" s="8" t="s">
        <v>197</v>
      </c>
      <c r="E38" s="8" t="s">
        <v>26</v>
      </c>
      <c r="F38" s="9">
        <v>44108</v>
      </c>
      <c r="G38" s="8" t="s">
        <v>27</v>
      </c>
      <c r="H38" s="8" t="s">
        <v>28</v>
      </c>
      <c r="I38" s="9">
        <v>44108</v>
      </c>
      <c r="J38" s="8" t="s">
        <v>29</v>
      </c>
      <c r="K38" s="8" t="s">
        <v>30</v>
      </c>
      <c r="L38" s="8" t="s">
        <v>198</v>
      </c>
      <c r="M38" s="8" t="s">
        <v>32</v>
      </c>
      <c r="N38" s="8" t="s">
        <v>53</v>
      </c>
      <c r="O38" s="8" t="s">
        <v>34</v>
      </c>
      <c r="P38" s="8" t="s">
        <v>35</v>
      </c>
      <c r="Q38" s="8" t="s">
        <v>36</v>
      </c>
      <c r="R38" s="8" t="s">
        <v>37</v>
      </c>
      <c r="S38" s="8" t="s">
        <v>38</v>
      </c>
      <c r="T38" s="9">
        <v>44122</v>
      </c>
      <c r="U38" s="8" t="s">
        <v>30</v>
      </c>
      <c r="V38" s="10" t="s">
        <v>39</v>
      </c>
    </row>
    <row r="39" spans="1:22" x14ac:dyDescent="0.35">
      <c r="A39" s="8" t="s">
        <v>129</v>
      </c>
      <c r="B39" s="8" t="s">
        <v>199</v>
      </c>
      <c r="C39" s="8" t="s">
        <v>30</v>
      </c>
      <c r="D39" s="8" t="s">
        <v>200</v>
      </c>
      <c r="E39" s="8" t="s">
        <v>201</v>
      </c>
      <c r="F39" s="9">
        <v>43167</v>
      </c>
      <c r="G39" s="8" t="s">
        <v>27</v>
      </c>
      <c r="H39" s="8" t="s">
        <v>28</v>
      </c>
      <c r="I39" s="9">
        <v>43167</v>
      </c>
      <c r="J39" s="8" t="s">
        <v>202</v>
      </c>
      <c r="K39" s="8" t="s">
        <v>30</v>
      </c>
      <c r="L39" s="8" t="s">
        <v>203</v>
      </c>
      <c r="M39" s="8" t="s">
        <v>32</v>
      </c>
      <c r="N39" s="8" t="s">
        <v>137</v>
      </c>
      <c r="O39" s="8" t="s">
        <v>90</v>
      </c>
      <c r="P39" s="8" t="s">
        <v>35</v>
      </c>
      <c r="Q39" s="8" t="s">
        <v>91</v>
      </c>
      <c r="R39" s="8" t="s">
        <v>183</v>
      </c>
      <c r="S39" s="8" t="s">
        <v>93</v>
      </c>
      <c r="T39" s="9">
        <v>43213</v>
      </c>
      <c r="U39" s="8" t="s">
        <v>30</v>
      </c>
      <c r="V39" s="10" t="s">
        <v>39</v>
      </c>
    </row>
    <row r="40" spans="1:22" x14ac:dyDescent="0.35">
      <c r="A40" s="8" t="s">
        <v>22</v>
      </c>
      <c r="B40" s="8" t="s">
        <v>204</v>
      </c>
      <c r="C40" s="8" t="s">
        <v>24</v>
      </c>
      <c r="D40" s="8" t="s">
        <v>205</v>
      </c>
      <c r="E40" s="8" t="s">
        <v>206</v>
      </c>
      <c r="F40" s="9">
        <v>43167</v>
      </c>
      <c r="G40" s="8" t="s">
        <v>27</v>
      </c>
      <c r="H40" s="8" t="s">
        <v>28</v>
      </c>
      <c r="I40" s="9">
        <v>43167</v>
      </c>
      <c r="J40" s="8" t="s">
        <v>207</v>
      </c>
      <c r="K40" s="8" t="s">
        <v>30</v>
      </c>
      <c r="L40" s="8" t="s">
        <v>208</v>
      </c>
      <c r="M40" s="8" t="s">
        <v>32</v>
      </c>
      <c r="N40" s="8" t="s">
        <v>33</v>
      </c>
      <c r="O40" s="8" t="s">
        <v>90</v>
      </c>
      <c r="P40" s="8" t="s">
        <v>35</v>
      </c>
      <c r="Q40" s="8" t="s">
        <v>91</v>
      </c>
      <c r="R40" s="8" t="s">
        <v>209</v>
      </c>
      <c r="S40" s="8" t="s">
        <v>93</v>
      </c>
      <c r="T40" s="9">
        <v>43222</v>
      </c>
      <c r="U40" s="8" t="s">
        <v>30</v>
      </c>
      <c r="V40" s="10" t="s">
        <v>39</v>
      </c>
    </row>
    <row r="41" spans="1:22" x14ac:dyDescent="0.35">
      <c r="A41" s="8" t="s">
        <v>129</v>
      </c>
      <c r="B41" s="8" t="s">
        <v>210</v>
      </c>
      <c r="C41" s="8" t="s">
        <v>30</v>
      </c>
      <c r="D41" s="8" t="s">
        <v>211</v>
      </c>
      <c r="E41" s="8" t="s">
        <v>212</v>
      </c>
      <c r="F41" s="9">
        <v>44075</v>
      </c>
      <c r="G41" s="8" t="s">
        <v>27</v>
      </c>
      <c r="H41" s="8" t="s">
        <v>28</v>
      </c>
      <c r="I41" s="9">
        <v>44075</v>
      </c>
      <c r="J41" s="8" t="s">
        <v>30</v>
      </c>
      <c r="K41" s="8" t="s">
        <v>30</v>
      </c>
      <c r="L41" s="8" t="s">
        <v>213</v>
      </c>
      <c r="M41" s="8" t="s">
        <v>32</v>
      </c>
      <c r="N41" s="8" t="s">
        <v>137</v>
      </c>
      <c r="O41" s="8" t="s">
        <v>214</v>
      </c>
      <c r="P41" s="8" t="s">
        <v>35</v>
      </c>
      <c r="Q41" s="8" t="s">
        <v>215</v>
      </c>
      <c r="R41" s="8" t="s">
        <v>216</v>
      </c>
      <c r="S41" s="8" t="s">
        <v>30</v>
      </c>
      <c r="T41" s="9">
        <v>44101</v>
      </c>
      <c r="U41" s="8" t="s">
        <v>30</v>
      </c>
      <c r="V41" s="10" t="s">
        <v>39</v>
      </c>
    </row>
    <row r="42" spans="1:22" x14ac:dyDescent="0.35">
      <c r="A42" s="8" t="s">
        <v>47</v>
      </c>
      <c r="B42" s="8" t="s">
        <v>217</v>
      </c>
      <c r="C42" s="8" t="s">
        <v>24</v>
      </c>
      <c r="D42" s="8" t="s">
        <v>218</v>
      </c>
      <c r="E42" s="8" t="s">
        <v>219</v>
      </c>
      <c r="F42" s="9">
        <v>43257</v>
      </c>
      <c r="G42" s="8" t="s">
        <v>27</v>
      </c>
      <c r="H42" s="8" t="s">
        <v>28</v>
      </c>
      <c r="I42" s="9">
        <v>43257</v>
      </c>
      <c r="J42" s="8" t="s">
        <v>220</v>
      </c>
      <c r="K42" s="8" t="s">
        <v>30</v>
      </c>
      <c r="L42" s="8" t="s">
        <v>221</v>
      </c>
      <c r="M42" s="8" t="s">
        <v>32</v>
      </c>
      <c r="N42" s="8" t="s">
        <v>53</v>
      </c>
      <c r="O42" s="8" t="s">
        <v>90</v>
      </c>
      <c r="P42" s="8" t="s">
        <v>35</v>
      </c>
      <c r="Q42" s="8" t="s">
        <v>91</v>
      </c>
      <c r="R42" s="8" t="s">
        <v>222</v>
      </c>
      <c r="S42" s="8" t="s">
        <v>93</v>
      </c>
      <c r="T42" s="9">
        <v>43343</v>
      </c>
      <c r="U42" s="8" t="s">
        <v>30</v>
      </c>
      <c r="V42" s="10" t="s">
        <v>39</v>
      </c>
    </row>
    <row r="43" spans="1:22" x14ac:dyDescent="0.35">
      <c r="A43" s="8" t="s">
        <v>74</v>
      </c>
      <c r="B43" s="8" t="s">
        <v>223</v>
      </c>
      <c r="C43" s="8" t="s">
        <v>30</v>
      </c>
      <c r="D43" s="8" t="s">
        <v>224</v>
      </c>
      <c r="E43" s="8" t="s">
        <v>201</v>
      </c>
      <c r="F43" s="9">
        <v>44166</v>
      </c>
      <c r="G43" s="8" t="s">
        <v>27</v>
      </c>
      <c r="H43" s="8" t="s">
        <v>28</v>
      </c>
      <c r="I43" s="9">
        <v>44166</v>
      </c>
      <c r="J43" s="8" t="s">
        <v>181</v>
      </c>
      <c r="K43" s="8" t="s">
        <v>30</v>
      </c>
      <c r="L43" s="8" t="s">
        <v>225</v>
      </c>
      <c r="M43" s="8" t="s">
        <v>32</v>
      </c>
      <c r="N43" s="8" t="s">
        <v>80</v>
      </c>
      <c r="O43" s="8" t="s">
        <v>90</v>
      </c>
      <c r="P43" s="8" t="s">
        <v>35</v>
      </c>
      <c r="Q43" s="8" t="s">
        <v>91</v>
      </c>
      <c r="R43" s="8" t="s">
        <v>183</v>
      </c>
      <c r="S43" s="8" t="s">
        <v>93</v>
      </c>
      <c r="T43" s="9">
        <v>44181</v>
      </c>
      <c r="U43" s="8" t="s">
        <v>30</v>
      </c>
      <c r="V43" s="10" t="s">
        <v>39</v>
      </c>
    </row>
    <row r="44" spans="1:22" x14ac:dyDescent="0.35">
      <c r="A44" s="8" t="s">
        <v>47</v>
      </c>
      <c r="B44" s="8" t="s">
        <v>226</v>
      </c>
      <c r="C44" s="8" t="s">
        <v>30</v>
      </c>
      <c r="D44" s="8" t="s">
        <v>227</v>
      </c>
      <c r="E44" s="8" t="s">
        <v>201</v>
      </c>
      <c r="F44" s="9">
        <v>43348</v>
      </c>
      <c r="G44" s="8" t="s">
        <v>180</v>
      </c>
      <c r="H44" s="8" t="s">
        <v>28</v>
      </c>
      <c r="I44" s="9">
        <v>43348</v>
      </c>
      <c r="J44" s="8" t="s">
        <v>202</v>
      </c>
      <c r="K44" s="8" t="s">
        <v>30</v>
      </c>
      <c r="L44" s="8" t="s">
        <v>228</v>
      </c>
      <c r="M44" s="8" t="s">
        <v>32</v>
      </c>
      <c r="N44" s="8" t="s">
        <v>53</v>
      </c>
      <c r="O44" s="8" t="s">
        <v>90</v>
      </c>
      <c r="P44" s="8" t="s">
        <v>35</v>
      </c>
      <c r="Q44" s="8" t="s">
        <v>91</v>
      </c>
      <c r="R44" s="8" t="s">
        <v>183</v>
      </c>
      <c r="S44" s="8" t="s">
        <v>93</v>
      </c>
      <c r="T44" s="9">
        <v>43365</v>
      </c>
      <c r="U44" s="8" t="s">
        <v>30</v>
      </c>
      <c r="V44" s="10" t="s">
        <v>39</v>
      </c>
    </row>
    <row r="45" spans="1:22" x14ac:dyDescent="0.35">
      <c r="A45" s="8" t="s">
        <v>229</v>
      </c>
      <c r="B45" s="8" t="s">
        <v>230</v>
      </c>
      <c r="C45" s="8" t="s">
        <v>30</v>
      </c>
      <c r="D45" s="8" t="s">
        <v>231</v>
      </c>
      <c r="E45" s="8" t="s">
        <v>103</v>
      </c>
      <c r="F45" s="9">
        <v>43874</v>
      </c>
      <c r="G45" s="8" t="s">
        <v>27</v>
      </c>
      <c r="H45" s="8" t="s">
        <v>28</v>
      </c>
      <c r="I45" s="9">
        <v>43874</v>
      </c>
      <c r="J45" s="8" t="s">
        <v>104</v>
      </c>
      <c r="K45" s="8" t="s">
        <v>30</v>
      </c>
      <c r="L45" s="8" t="s">
        <v>232</v>
      </c>
      <c r="M45" s="8" t="s">
        <v>32</v>
      </c>
      <c r="N45" s="8" t="s">
        <v>233</v>
      </c>
      <c r="O45" s="8" t="s">
        <v>30</v>
      </c>
      <c r="P45" s="8" t="s">
        <v>61</v>
      </c>
      <c r="Q45" s="8" t="s">
        <v>62</v>
      </c>
      <c r="R45" s="8" t="s">
        <v>106</v>
      </c>
      <c r="S45" s="8" t="s">
        <v>64</v>
      </c>
      <c r="T45" s="9">
        <v>44039</v>
      </c>
      <c r="U45" s="8" t="s">
        <v>30</v>
      </c>
      <c r="V45" s="10" t="s">
        <v>39</v>
      </c>
    </row>
    <row r="46" spans="1:22" x14ac:dyDescent="0.35">
      <c r="A46" s="8" t="s">
        <v>65</v>
      </c>
      <c r="B46" s="8" t="s">
        <v>234</v>
      </c>
      <c r="C46" s="8" t="s">
        <v>30</v>
      </c>
      <c r="D46" s="8" t="s">
        <v>235</v>
      </c>
      <c r="E46" s="8" t="s">
        <v>96</v>
      </c>
      <c r="F46" s="9">
        <v>43871</v>
      </c>
      <c r="G46" s="8" t="s">
        <v>27</v>
      </c>
      <c r="H46" s="8" t="s">
        <v>28</v>
      </c>
      <c r="I46" s="9">
        <v>43871</v>
      </c>
      <c r="J46" s="8" t="s">
        <v>30</v>
      </c>
      <c r="K46" s="8" t="s">
        <v>30</v>
      </c>
      <c r="L46" s="8" t="s">
        <v>236</v>
      </c>
      <c r="M46" s="8" t="s">
        <v>32</v>
      </c>
      <c r="N46" s="8" t="s">
        <v>71</v>
      </c>
      <c r="O46" s="8" t="s">
        <v>90</v>
      </c>
      <c r="P46" s="8" t="s">
        <v>35</v>
      </c>
      <c r="Q46" s="8" t="s">
        <v>91</v>
      </c>
      <c r="R46" s="8" t="s">
        <v>92</v>
      </c>
      <c r="S46" s="8" t="s">
        <v>30</v>
      </c>
      <c r="T46" s="9">
        <v>43880</v>
      </c>
      <c r="U46" s="8" t="s">
        <v>30</v>
      </c>
      <c r="V46" s="10" t="s">
        <v>39</v>
      </c>
    </row>
    <row r="47" spans="1:22" x14ac:dyDescent="0.35">
      <c r="A47" s="8" t="s">
        <v>65</v>
      </c>
      <c r="B47" s="8" t="s">
        <v>237</v>
      </c>
      <c r="C47" s="8" t="s">
        <v>24</v>
      </c>
      <c r="D47" s="8" t="s">
        <v>238</v>
      </c>
      <c r="E47" s="8" t="s">
        <v>77</v>
      </c>
      <c r="F47" s="9">
        <v>43390</v>
      </c>
      <c r="G47" s="8" t="s">
        <v>27</v>
      </c>
      <c r="H47" s="8" t="s">
        <v>28</v>
      </c>
      <c r="I47" s="9">
        <v>43390</v>
      </c>
      <c r="J47" s="8" t="s">
        <v>78</v>
      </c>
      <c r="K47" s="8" t="s">
        <v>30</v>
      </c>
      <c r="L47" s="8" t="s">
        <v>239</v>
      </c>
      <c r="M47" s="8" t="s">
        <v>32</v>
      </c>
      <c r="N47" s="8" t="s">
        <v>71</v>
      </c>
      <c r="O47" s="8" t="s">
        <v>30</v>
      </c>
      <c r="P47" s="8" t="s">
        <v>61</v>
      </c>
      <c r="Q47" s="8" t="s">
        <v>62</v>
      </c>
      <c r="R47" s="8" t="s">
        <v>81</v>
      </c>
      <c r="S47" s="8" t="s">
        <v>64</v>
      </c>
      <c r="T47" s="9">
        <v>43439</v>
      </c>
      <c r="U47" s="8" t="s">
        <v>30</v>
      </c>
      <c r="V47" s="10" t="s">
        <v>39</v>
      </c>
    </row>
    <row r="48" spans="1:22" x14ac:dyDescent="0.35">
      <c r="A48" s="8" t="s">
        <v>47</v>
      </c>
      <c r="B48" s="8" t="s">
        <v>240</v>
      </c>
      <c r="C48" s="8" t="s">
        <v>24</v>
      </c>
      <c r="D48" s="8" t="s">
        <v>241</v>
      </c>
      <c r="E48" s="8" t="s">
        <v>179</v>
      </c>
      <c r="F48" s="9">
        <v>43364</v>
      </c>
      <c r="G48" s="8" t="s">
        <v>180</v>
      </c>
      <c r="H48" s="8" t="s">
        <v>28</v>
      </c>
      <c r="I48" s="9">
        <v>43364</v>
      </c>
      <c r="J48" s="8" t="s">
        <v>181</v>
      </c>
      <c r="K48" s="8" t="s">
        <v>30</v>
      </c>
      <c r="L48" s="8" t="s">
        <v>242</v>
      </c>
      <c r="M48" s="8" t="s">
        <v>32</v>
      </c>
      <c r="N48" s="8" t="s">
        <v>53</v>
      </c>
      <c r="O48" s="8" t="s">
        <v>90</v>
      </c>
      <c r="P48" s="8" t="s">
        <v>35</v>
      </c>
      <c r="Q48" s="8" t="s">
        <v>91</v>
      </c>
      <c r="R48" s="8" t="s">
        <v>183</v>
      </c>
      <c r="S48" s="8" t="s">
        <v>93</v>
      </c>
      <c r="T48" s="9">
        <v>43390</v>
      </c>
      <c r="U48" s="8" t="s">
        <v>30</v>
      </c>
      <c r="V48" s="10" t="s">
        <v>39</v>
      </c>
    </row>
    <row r="49" spans="1:22" x14ac:dyDescent="0.35">
      <c r="A49" s="11" t="s">
        <v>129</v>
      </c>
      <c r="B49" s="11" t="s">
        <v>243</v>
      </c>
      <c r="C49" s="11" t="s">
        <v>24</v>
      </c>
      <c r="D49" s="11" t="s">
        <v>244</v>
      </c>
      <c r="E49" s="11" t="s">
        <v>245</v>
      </c>
      <c r="F49" s="12">
        <v>43828</v>
      </c>
      <c r="G49" s="11" t="s">
        <v>27</v>
      </c>
      <c r="H49" s="11" t="s">
        <v>28</v>
      </c>
      <c r="I49" s="12">
        <v>43828</v>
      </c>
      <c r="J49" s="11" t="s">
        <v>30</v>
      </c>
      <c r="K49" s="11" t="s">
        <v>30</v>
      </c>
      <c r="L49" s="11" t="s">
        <v>246</v>
      </c>
      <c r="M49" s="11" t="s">
        <v>32</v>
      </c>
      <c r="N49" s="11" t="s">
        <v>137</v>
      </c>
      <c r="O49" s="11" t="s">
        <v>30</v>
      </c>
      <c r="P49" s="11" t="s">
        <v>61</v>
      </c>
      <c r="Q49" s="11" t="s">
        <v>247</v>
      </c>
      <c r="R49" s="11" t="s">
        <v>248</v>
      </c>
      <c r="S49" s="11" t="s">
        <v>30</v>
      </c>
      <c r="T49" s="12">
        <v>43838</v>
      </c>
      <c r="U49" s="11" t="s">
        <v>30</v>
      </c>
      <c r="V49" s="13" t="s">
        <v>39</v>
      </c>
    </row>
    <row r="50" spans="1:22" x14ac:dyDescent="0.35">
      <c r="A50" s="11" t="s">
        <v>65</v>
      </c>
      <c r="B50" s="11" t="s">
        <v>249</v>
      </c>
      <c r="C50" s="11" t="s">
        <v>30</v>
      </c>
      <c r="D50" s="11" t="s">
        <v>250</v>
      </c>
      <c r="E50" s="11" t="s">
        <v>87</v>
      </c>
      <c r="F50" s="12">
        <v>43741</v>
      </c>
      <c r="G50" s="11" t="s">
        <v>27</v>
      </c>
      <c r="H50" s="11" t="s">
        <v>28</v>
      </c>
      <c r="I50" s="12">
        <v>43741</v>
      </c>
      <c r="J50" s="11" t="s">
        <v>88</v>
      </c>
      <c r="K50" s="11" t="s">
        <v>30</v>
      </c>
      <c r="L50" s="11" t="s">
        <v>251</v>
      </c>
      <c r="M50" s="11" t="s">
        <v>32</v>
      </c>
      <c r="N50" s="11" t="s">
        <v>71</v>
      </c>
      <c r="O50" s="11" t="s">
        <v>90</v>
      </c>
      <c r="P50" s="11" t="s">
        <v>35</v>
      </c>
      <c r="Q50" s="11" t="s">
        <v>91</v>
      </c>
      <c r="R50" s="11" t="s">
        <v>92</v>
      </c>
      <c r="S50" s="11" t="s">
        <v>93</v>
      </c>
      <c r="T50" s="12">
        <v>43757</v>
      </c>
      <c r="U50" s="11" t="s">
        <v>30</v>
      </c>
      <c r="V50" s="13" t="s">
        <v>39</v>
      </c>
    </row>
    <row r="51" spans="1:22" x14ac:dyDescent="0.35">
      <c r="A51" s="11" t="s">
        <v>65</v>
      </c>
      <c r="B51" s="11" t="s">
        <v>252</v>
      </c>
      <c r="C51" s="11" t="s">
        <v>30</v>
      </c>
      <c r="D51" s="11" t="s">
        <v>253</v>
      </c>
      <c r="E51" s="11" t="s">
        <v>219</v>
      </c>
      <c r="F51" s="12">
        <v>43741</v>
      </c>
      <c r="G51" s="11" t="s">
        <v>27</v>
      </c>
      <c r="H51" s="11" t="s">
        <v>28</v>
      </c>
      <c r="I51" s="12">
        <v>43741</v>
      </c>
      <c r="J51" s="11" t="s">
        <v>220</v>
      </c>
      <c r="K51" s="11" t="s">
        <v>30</v>
      </c>
      <c r="L51" s="11" t="s">
        <v>254</v>
      </c>
      <c r="M51" s="11" t="s">
        <v>32</v>
      </c>
      <c r="N51" s="11" t="s">
        <v>71</v>
      </c>
      <c r="O51" s="11" t="s">
        <v>90</v>
      </c>
      <c r="P51" s="11" t="s">
        <v>35</v>
      </c>
      <c r="Q51" s="11" t="s">
        <v>91</v>
      </c>
      <c r="R51" s="11" t="s">
        <v>222</v>
      </c>
      <c r="S51" s="11" t="s">
        <v>93</v>
      </c>
      <c r="T51" s="12">
        <v>43759</v>
      </c>
      <c r="U51" s="11" t="s">
        <v>30</v>
      </c>
      <c r="V51" s="13" t="s">
        <v>39</v>
      </c>
    </row>
    <row r="52" spans="1:22" x14ac:dyDescent="0.35">
      <c r="A52" s="11" t="s">
        <v>65</v>
      </c>
      <c r="B52" s="11" t="s">
        <v>255</v>
      </c>
      <c r="C52" s="11" t="s">
        <v>30</v>
      </c>
      <c r="D52" s="11" t="s">
        <v>256</v>
      </c>
      <c r="E52" s="11" t="s">
        <v>201</v>
      </c>
      <c r="F52" s="12">
        <v>43741</v>
      </c>
      <c r="G52" s="11" t="s">
        <v>27</v>
      </c>
      <c r="H52" s="11" t="s">
        <v>28</v>
      </c>
      <c r="I52" s="12">
        <v>43741</v>
      </c>
      <c r="J52" s="11" t="s">
        <v>181</v>
      </c>
      <c r="K52" s="11" t="s">
        <v>30</v>
      </c>
      <c r="L52" s="11" t="s">
        <v>257</v>
      </c>
      <c r="M52" s="11" t="s">
        <v>32</v>
      </c>
      <c r="N52" s="11" t="s">
        <v>71</v>
      </c>
      <c r="O52" s="11" t="s">
        <v>90</v>
      </c>
      <c r="P52" s="11" t="s">
        <v>35</v>
      </c>
      <c r="Q52" s="11" t="s">
        <v>91</v>
      </c>
      <c r="R52" s="11" t="s">
        <v>183</v>
      </c>
      <c r="S52" s="11" t="s">
        <v>93</v>
      </c>
      <c r="T52" s="12">
        <v>43759</v>
      </c>
      <c r="U52" s="11" t="s">
        <v>30</v>
      </c>
      <c r="V52" s="13" t="s">
        <v>39</v>
      </c>
    </row>
    <row r="53" spans="1:22" x14ac:dyDescent="0.35">
      <c r="A53" s="11" t="s">
        <v>65</v>
      </c>
      <c r="B53" s="11" t="s">
        <v>258</v>
      </c>
      <c r="C53" s="11" t="s">
        <v>30</v>
      </c>
      <c r="D53" s="11" t="s">
        <v>259</v>
      </c>
      <c r="E53" s="11" t="s">
        <v>179</v>
      </c>
      <c r="F53" s="12">
        <v>43741</v>
      </c>
      <c r="G53" s="11" t="s">
        <v>27</v>
      </c>
      <c r="H53" s="11" t="s">
        <v>28</v>
      </c>
      <c r="I53" s="12">
        <v>43741</v>
      </c>
      <c r="J53" s="11" t="s">
        <v>202</v>
      </c>
      <c r="K53" s="11" t="s">
        <v>30</v>
      </c>
      <c r="L53" s="11" t="s">
        <v>260</v>
      </c>
      <c r="M53" s="11" t="s">
        <v>32</v>
      </c>
      <c r="N53" s="11" t="s">
        <v>71</v>
      </c>
      <c r="O53" s="11" t="s">
        <v>90</v>
      </c>
      <c r="P53" s="11" t="s">
        <v>35</v>
      </c>
      <c r="Q53" s="11" t="s">
        <v>91</v>
      </c>
      <c r="R53" s="11" t="s">
        <v>183</v>
      </c>
      <c r="S53" s="11" t="s">
        <v>93</v>
      </c>
      <c r="T53" s="12">
        <v>43794</v>
      </c>
      <c r="U53" s="11" t="s">
        <v>30</v>
      </c>
      <c r="V53" s="13" t="s">
        <v>39</v>
      </c>
    </row>
    <row r="54" spans="1:22" x14ac:dyDescent="0.35">
      <c r="A54" s="11" t="s">
        <v>65</v>
      </c>
      <c r="B54" s="11" t="s">
        <v>261</v>
      </c>
      <c r="C54" s="11" t="s">
        <v>30</v>
      </c>
      <c r="D54" s="11" t="s">
        <v>262</v>
      </c>
      <c r="E54" s="11" t="s">
        <v>263</v>
      </c>
      <c r="F54" s="12">
        <v>43741</v>
      </c>
      <c r="G54" s="11" t="s">
        <v>27</v>
      </c>
      <c r="H54" s="11" t="s">
        <v>28</v>
      </c>
      <c r="I54" s="12">
        <v>43741</v>
      </c>
      <c r="J54" s="11" t="s">
        <v>264</v>
      </c>
      <c r="K54" s="11" t="s">
        <v>30</v>
      </c>
      <c r="L54" s="11" t="s">
        <v>265</v>
      </c>
      <c r="M54" s="11" t="s">
        <v>32</v>
      </c>
      <c r="N54" s="11" t="s">
        <v>71</v>
      </c>
      <c r="O54" s="11" t="s">
        <v>90</v>
      </c>
      <c r="P54" s="11" t="s">
        <v>35</v>
      </c>
      <c r="Q54" s="11" t="s">
        <v>91</v>
      </c>
      <c r="R54" s="11" t="s">
        <v>113</v>
      </c>
      <c r="S54" s="11" t="s">
        <v>93</v>
      </c>
      <c r="T54" s="12">
        <v>43794</v>
      </c>
      <c r="U54" s="11" t="s">
        <v>30</v>
      </c>
      <c r="V54" s="13" t="s">
        <v>39</v>
      </c>
    </row>
    <row r="55" spans="1:22" x14ac:dyDescent="0.35">
      <c r="A55" s="11" t="s">
        <v>129</v>
      </c>
      <c r="B55" s="11" t="s">
        <v>266</v>
      </c>
      <c r="C55" s="11" t="s">
        <v>24</v>
      </c>
      <c r="D55" s="11" t="s">
        <v>267</v>
      </c>
      <c r="E55" s="11" t="s">
        <v>263</v>
      </c>
      <c r="F55" s="12">
        <v>43962</v>
      </c>
      <c r="G55" s="11" t="s">
        <v>27</v>
      </c>
      <c r="H55" s="11" t="s">
        <v>28</v>
      </c>
      <c r="I55" s="12">
        <v>43962</v>
      </c>
      <c r="J55" s="11" t="s">
        <v>264</v>
      </c>
      <c r="K55" s="11" t="s">
        <v>30</v>
      </c>
      <c r="L55" s="11" t="s">
        <v>268</v>
      </c>
      <c r="M55" s="11" t="s">
        <v>32</v>
      </c>
      <c r="N55" s="11" t="s">
        <v>137</v>
      </c>
      <c r="O55" s="11" t="s">
        <v>90</v>
      </c>
      <c r="P55" s="11" t="s">
        <v>35</v>
      </c>
      <c r="Q55" s="11" t="s">
        <v>91</v>
      </c>
      <c r="R55" s="11" t="s">
        <v>113</v>
      </c>
      <c r="S55" s="11" t="s">
        <v>93</v>
      </c>
      <c r="T55" s="12">
        <v>44015</v>
      </c>
      <c r="U55" s="11" t="s">
        <v>30</v>
      </c>
      <c r="V55" s="13" t="s">
        <v>39</v>
      </c>
    </row>
    <row r="56" spans="1:22" x14ac:dyDescent="0.35">
      <c r="A56" s="11" t="s">
        <v>129</v>
      </c>
      <c r="B56" s="11" t="s">
        <v>269</v>
      </c>
      <c r="C56" s="11" t="s">
        <v>30</v>
      </c>
      <c r="D56" s="11" t="s">
        <v>270</v>
      </c>
      <c r="E56" s="11" t="s">
        <v>271</v>
      </c>
      <c r="F56" s="12">
        <v>43735</v>
      </c>
      <c r="G56" s="11" t="s">
        <v>27</v>
      </c>
      <c r="H56" s="11" t="s">
        <v>28</v>
      </c>
      <c r="I56" s="12">
        <v>43735</v>
      </c>
      <c r="J56" s="11" t="s">
        <v>272</v>
      </c>
      <c r="K56" s="11" t="s">
        <v>30</v>
      </c>
      <c r="L56" s="11" t="s">
        <v>273</v>
      </c>
      <c r="M56" s="11" t="s">
        <v>32</v>
      </c>
      <c r="N56" s="11" t="s">
        <v>137</v>
      </c>
      <c r="O56" s="11" t="s">
        <v>90</v>
      </c>
      <c r="P56" s="11" t="s">
        <v>35</v>
      </c>
      <c r="Q56" s="11" t="s">
        <v>91</v>
      </c>
      <c r="R56" s="11" t="s">
        <v>274</v>
      </c>
      <c r="S56" s="11" t="s">
        <v>93</v>
      </c>
      <c r="T56" s="12">
        <v>43857</v>
      </c>
      <c r="U56" s="11" t="s">
        <v>30</v>
      </c>
      <c r="V56" s="13" t="s">
        <v>39</v>
      </c>
    </row>
    <row r="57" spans="1:22" x14ac:dyDescent="0.35">
      <c r="A57" s="11" t="s">
        <v>65</v>
      </c>
      <c r="B57" s="11" t="s">
        <v>275</v>
      </c>
      <c r="C57" s="11" t="s">
        <v>30</v>
      </c>
      <c r="D57" s="11" t="s">
        <v>276</v>
      </c>
      <c r="E57" s="11" t="s">
        <v>277</v>
      </c>
      <c r="F57" s="12">
        <v>43727</v>
      </c>
      <c r="G57" s="11" t="s">
        <v>27</v>
      </c>
      <c r="H57" s="11" t="s">
        <v>28</v>
      </c>
      <c r="I57" s="12">
        <v>43727</v>
      </c>
      <c r="J57" s="11" t="s">
        <v>30</v>
      </c>
      <c r="K57" s="11" t="s">
        <v>30</v>
      </c>
      <c r="L57" s="11" t="s">
        <v>278</v>
      </c>
      <c r="M57" s="11" t="s">
        <v>32</v>
      </c>
      <c r="N57" s="11" t="s">
        <v>71</v>
      </c>
      <c r="O57" s="11" t="s">
        <v>30</v>
      </c>
      <c r="P57" s="11" t="s">
        <v>61</v>
      </c>
      <c r="Q57" s="11" t="s">
        <v>279</v>
      </c>
      <c r="R57" s="11" t="s">
        <v>280</v>
      </c>
      <c r="S57" s="11" t="s">
        <v>30</v>
      </c>
      <c r="T57" s="12">
        <v>43749</v>
      </c>
      <c r="U57" s="11" t="s">
        <v>30</v>
      </c>
      <c r="V57" s="13" t="s">
        <v>39</v>
      </c>
    </row>
    <row r="58" spans="1:22" x14ac:dyDescent="0.35">
      <c r="A58" s="11" t="s">
        <v>129</v>
      </c>
      <c r="B58" s="11" t="s">
        <v>281</v>
      </c>
      <c r="C58" s="11" t="s">
        <v>24</v>
      </c>
      <c r="D58" s="11" t="s">
        <v>282</v>
      </c>
      <c r="E58" s="11" t="s">
        <v>283</v>
      </c>
      <c r="F58" s="12">
        <v>43749</v>
      </c>
      <c r="G58" s="11" t="s">
        <v>27</v>
      </c>
      <c r="H58" s="11" t="s">
        <v>28</v>
      </c>
      <c r="I58" s="12">
        <v>43749</v>
      </c>
      <c r="J58" s="11" t="s">
        <v>30</v>
      </c>
      <c r="K58" s="11" t="s">
        <v>30</v>
      </c>
      <c r="L58" s="11" t="s">
        <v>284</v>
      </c>
      <c r="M58" s="11" t="s">
        <v>32</v>
      </c>
      <c r="N58" s="11" t="s">
        <v>137</v>
      </c>
      <c r="O58" s="11" t="s">
        <v>30</v>
      </c>
      <c r="P58" s="11" t="s">
        <v>61</v>
      </c>
      <c r="Q58" s="11" t="s">
        <v>247</v>
      </c>
      <c r="R58" s="11" t="s">
        <v>285</v>
      </c>
      <c r="S58" s="11" t="s">
        <v>30</v>
      </c>
      <c r="T58" s="12">
        <v>43845</v>
      </c>
      <c r="U58" s="11" t="s">
        <v>30</v>
      </c>
      <c r="V58" s="13" t="s">
        <v>39</v>
      </c>
    </row>
    <row r="59" spans="1:22" x14ac:dyDescent="0.35">
      <c r="A59" s="14" t="s">
        <v>65</v>
      </c>
      <c r="B59" s="14" t="s">
        <v>286</v>
      </c>
      <c r="C59" s="14" t="s">
        <v>30</v>
      </c>
      <c r="D59" s="14" t="s">
        <v>287</v>
      </c>
      <c r="E59" s="14" t="s">
        <v>87</v>
      </c>
      <c r="F59" s="15">
        <v>43223</v>
      </c>
      <c r="G59" s="14" t="s">
        <v>27</v>
      </c>
      <c r="H59" s="14" t="s">
        <v>28</v>
      </c>
      <c r="I59" s="15">
        <v>43223</v>
      </c>
      <c r="J59" s="14" t="s">
        <v>88</v>
      </c>
      <c r="K59" s="14" t="s">
        <v>30</v>
      </c>
      <c r="L59" s="14" t="s">
        <v>288</v>
      </c>
      <c r="M59" s="14" t="s">
        <v>32</v>
      </c>
      <c r="N59" s="14" t="s">
        <v>71</v>
      </c>
      <c r="O59" s="14" t="s">
        <v>90</v>
      </c>
      <c r="P59" s="14" t="s">
        <v>35</v>
      </c>
      <c r="Q59" s="14" t="s">
        <v>91</v>
      </c>
      <c r="R59" s="14" t="s">
        <v>92</v>
      </c>
      <c r="S59" s="14" t="s">
        <v>93</v>
      </c>
      <c r="T59" s="15">
        <v>43472</v>
      </c>
      <c r="U59" s="14" t="s">
        <v>30</v>
      </c>
      <c r="V59" s="16" t="s">
        <v>39</v>
      </c>
    </row>
    <row r="60" spans="1:22" x14ac:dyDescent="0.35">
      <c r="A60" s="14" t="s">
        <v>74</v>
      </c>
      <c r="B60" s="14" t="s">
        <v>289</v>
      </c>
      <c r="C60" s="14" t="s">
        <v>24</v>
      </c>
      <c r="D60" s="14" t="s">
        <v>290</v>
      </c>
      <c r="E60" s="14" t="s">
        <v>96</v>
      </c>
      <c r="F60" s="15">
        <v>43245</v>
      </c>
      <c r="G60" s="14" t="s">
        <v>27</v>
      </c>
      <c r="H60" s="14" t="s">
        <v>28</v>
      </c>
      <c r="I60" s="15">
        <v>43245</v>
      </c>
      <c r="J60" s="14" t="s">
        <v>30</v>
      </c>
      <c r="K60" s="14" t="s">
        <v>30</v>
      </c>
      <c r="L60" s="14" t="s">
        <v>291</v>
      </c>
      <c r="M60" s="14" t="s">
        <v>32</v>
      </c>
      <c r="N60" s="14" t="s">
        <v>80</v>
      </c>
      <c r="O60" s="14" t="s">
        <v>90</v>
      </c>
      <c r="P60" s="14" t="s">
        <v>35</v>
      </c>
      <c r="Q60" s="14" t="s">
        <v>91</v>
      </c>
      <c r="R60" s="14" t="s">
        <v>92</v>
      </c>
      <c r="S60" s="14" t="s">
        <v>30</v>
      </c>
      <c r="T60" s="15">
        <v>43251</v>
      </c>
      <c r="U60" s="14" t="s">
        <v>30</v>
      </c>
      <c r="V60" s="16" t="s">
        <v>39</v>
      </c>
    </row>
    <row r="61" spans="1:22" x14ac:dyDescent="0.35">
      <c r="A61" s="14" t="s">
        <v>22</v>
      </c>
      <c r="B61" s="14" t="s">
        <v>292</v>
      </c>
      <c r="C61" s="14" t="s">
        <v>30</v>
      </c>
      <c r="D61" s="14" t="s">
        <v>293</v>
      </c>
      <c r="E61" s="14" t="s">
        <v>294</v>
      </c>
      <c r="F61" s="15">
        <v>43205</v>
      </c>
      <c r="G61" s="14" t="s">
        <v>27</v>
      </c>
      <c r="H61" s="14" t="s">
        <v>28</v>
      </c>
      <c r="I61" s="15">
        <v>43205</v>
      </c>
      <c r="J61" s="14" t="s">
        <v>295</v>
      </c>
      <c r="K61" s="14" t="s">
        <v>30</v>
      </c>
      <c r="L61" s="14" t="s">
        <v>296</v>
      </c>
      <c r="M61" s="14" t="s">
        <v>32</v>
      </c>
      <c r="N61" s="14" t="s">
        <v>33</v>
      </c>
      <c r="O61" s="14" t="s">
        <v>90</v>
      </c>
      <c r="P61" s="14" t="s">
        <v>35</v>
      </c>
      <c r="Q61" s="14" t="s">
        <v>91</v>
      </c>
      <c r="R61" s="14" t="s">
        <v>209</v>
      </c>
      <c r="S61" s="14" t="s">
        <v>93</v>
      </c>
      <c r="T61" s="15">
        <v>43213</v>
      </c>
      <c r="U61" s="14" t="s">
        <v>30</v>
      </c>
      <c r="V61" s="16" t="s">
        <v>39</v>
      </c>
    </row>
    <row r="62" spans="1:22" x14ac:dyDescent="0.35">
      <c r="A62" s="14" t="s">
        <v>65</v>
      </c>
      <c r="B62" s="14" t="s">
        <v>297</v>
      </c>
      <c r="C62" s="14" t="s">
        <v>30</v>
      </c>
      <c r="D62" s="14" t="s">
        <v>298</v>
      </c>
      <c r="E62" s="14" t="s">
        <v>263</v>
      </c>
      <c r="F62" s="15">
        <v>43339</v>
      </c>
      <c r="G62" s="14" t="s">
        <v>180</v>
      </c>
      <c r="H62" s="14" t="s">
        <v>28</v>
      </c>
      <c r="I62" s="15">
        <v>43339</v>
      </c>
      <c r="J62" s="14" t="s">
        <v>264</v>
      </c>
      <c r="K62" s="14" t="s">
        <v>30</v>
      </c>
      <c r="L62" s="14" t="s">
        <v>299</v>
      </c>
      <c r="M62" s="14" t="s">
        <v>32</v>
      </c>
      <c r="N62" s="14" t="s">
        <v>71</v>
      </c>
      <c r="O62" s="14" t="s">
        <v>90</v>
      </c>
      <c r="P62" s="14" t="s">
        <v>35</v>
      </c>
      <c r="Q62" s="14" t="s">
        <v>91</v>
      </c>
      <c r="R62" s="14" t="s">
        <v>113</v>
      </c>
      <c r="S62" s="14" t="s">
        <v>93</v>
      </c>
      <c r="T62" s="15">
        <v>43386</v>
      </c>
      <c r="U62" s="14" t="s">
        <v>30</v>
      </c>
      <c r="V62" s="16" t="s">
        <v>39</v>
      </c>
    </row>
    <row r="63" spans="1:22" x14ac:dyDescent="0.35">
      <c r="A63" s="14" t="s">
        <v>129</v>
      </c>
      <c r="B63" s="14" t="s">
        <v>300</v>
      </c>
      <c r="C63" s="14" t="s">
        <v>24</v>
      </c>
      <c r="D63" s="14" t="s">
        <v>301</v>
      </c>
      <c r="E63" s="14" t="s">
        <v>263</v>
      </c>
      <c r="F63" s="15">
        <v>43455</v>
      </c>
      <c r="G63" s="14" t="s">
        <v>27</v>
      </c>
      <c r="H63" s="14" t="s">
        <v>28</v>
      </c>
      <c r="I63" s="15">
        <v>43455</v>
      </c>
      <c r="J63" s="14" t="s">
        <v>264</v>
      </c>
      <c r="K63" s="14" t="s">
        <v>30</v>
      </c>
      <c r="L63" s="14" t="s">
        <v>302</v>
      </c>
      <c r="M63" s="14" t="s">
        <v>32</v>
      </c>
      <c r="N63" s="14" t="s">
        <v>137</v>
      </c>
      <c r="O63" s="14" t="s">
        <v>90</v>
      </c>
      <c r="P63" s="14" t="s">
        <v>35</v>
      </c>
      <c r="Q63" s="14" t="s">
        <v>91</v>
      </c>
      <c r="R63" s="14" t="s">
        <v>113</v>
      </c>
      <c r="S63" s="14" t="s">
        <v>93</v>
      </c>
      <c r="T63" s="15">
        <v>43629</v>
      </c>
      <c r="U63" s="14" t="s">
        <v>30</v>
      </c>
      <c r="V63" s="16" t="s">
        <v>39</v>
      </c>
    </row>
    <row r="64" spans="1:22" x14ac:dyDescent="0.35">
      <c r="A64" s="14" t="s">
        <v>154</v>
      </c>
      <c r="B64" s="14" t="s">
        <v>303</v>
      </c>
      <c r="C64" s="14" t="s">
        <v>24</v>
      </c>
      <c r="D64" s="14" t="s">
        <v>304</v>
      </c>
      <c r="E64" s="14" t="s">
        <v>294</v>
      </c>
      <c r="F64" s="15">
        <v>43597</v>
      </c>
      <c r="G64" s="14" t="s">
        <v>27</v>
      </c>
      <c r="H64" s="14" t="s">
        <v>28</v>
      </c>
      <c r="I64" s="15">
        <v>43597</v>
      </c>
      <c r="J64" s="14" t="s">
        <v>295</v>
      </c>
      <c r="K64" s="14" t="s">
        <v>30</v>
      </c>
      <c r="L64" s="14" t="s">
        <v>305</v>
      </c>
      <c r="M64" s="14" t="s">
        <v>32</v>
      </c>
      <c r="N64" s="14" t="s">
        <v>158</v>
      </c>
      <c r="O64" s="14" t="s">
        <v>90</v>
      </c>
      <c r="P64" s="14" t="s">
        <v>35</v>
      </c>
      <c r="Q64" s="14" t="s">
        <v>91</v>
      </c>
      <c r="R64" s="14" t="s">
        <v>209</v>
      </c>
      <c r="S64" s="14" t="s">
        <v>93</v>
      </c>
      <c r="T64" s="15">
        <v>43624</v>
      </c>
      <c r="U64" s="14" t="s">
        <v>30</v>
      </c>
      <c r="V64" s="16" t="s">
        <v>39</v>
      </c>
    </row>
    <row r="65" spans="1:22" x14ac:dyDescent="0.35">
      <c r="A65" s="14" t="s">
        <v>129</v>
      </c>
      <c r="B65" s="14" t="s">
        <v>306</v>
      </c>
      <c r="C65" s="14" t="s">
        <v>24</v>
      </c>
      <c r="D65" s="14" t="s">
        <v>307</v>
      </c>
      <c r="E65" s="14" t="s">
        <v>179</v>
      </c>
      <c r="F65" s="15">
        <v>43197</v>
      </c>
      <c r="G65" s="14" t="s">
        <v>27</v>
      </c>
      <c r="H65" s="14" t="s">
        <v>28</v>
      </c>
      <c r="I65" s="15">
        <v>43197</v>
      </c>
      <c r="J65" s="14" t="s">
        <v>181</v>
      </c>
      <c r="K65" s="14" t="s">
        <v>30</v>
      </c>
      <c r="L65" s="14" t="s">
        <v>308</v>
      </c>
      <c r="M65" s="14" t="s">
        <v>32</v>
      </c>
      <c r="N65" s="14" t="s">
        <v>137</v>
      </c>
      <c r="O65" s="14" t="s">
        <v>90</v>
      </c>
      <c r="P65" s="14" t="s">
        <v>35</v>
      </c>
      <c r="Q65" s="14" t="s">
        <v>91</v>
      </c>
      <c r="R65" s="14" t="s">
        <v>183</v>
      </c>
      <c r="S65" s="14" t="s">
        <v>93</v>
      </c>
      <c r="T65" s="15">
        <v>43257</v>
      </c>
      <c r="U65" s="14" t="s">
        <v>30</v>
      </c>
      <c r="V65" s="16" t="s">
        <v>39</v>
      </c>
    </row>
    <row r="66" spans="1:22" x14ac:dyDescent="0.35">
      <c r="A66" s="14" t="s">
        <v>22</v>
      </c>
      <c r="B66" s="14" t="s">
        <v>309</v>
      </c>
      <c r="C66" s="14" t="s">
        <v>24</v>
      </c>
      <c r="D66" s="14" t="s">
        <v>310</v>
      </c>
      <c r="E66" s="14" t="s">
        <v>294</v>
      </c>
      <c r="F66" s="15">
        <v>43113</v>
      </c>
      <c r="G66" s="14" t="s">
        <v>180</v>
      </c>
      <c r="H66" s="14" t="s">
        <v>28</v>
      </c>
      <c r="I66" s="15">
        <v>43113</v>
      </c>
      <c r="J66" s="14" t="s">
        <v>295</v>
      </c>
      <c r="K66" s="14" t="s">
        <v>30</v>
      </c>
      <c r="L66" s="14" t="s">
        <v>311</v>
      </c>
      <c r="M66" s="14" t="s">
        <v>32</v>
      </c>
      <c r="N66" s="14" t="s">
        <v>33</v>
      </c>
      <c r="O66" s="14" t="s">
        <v>90</v>
      </c>
      <c r="P66" s="14" t="s">
        <v>35</v>
      </c>
      <c r="Q66" s="14" t="s">
        <v>91</v>
      </c>
      <c r="R66" s="14" t="s">
        <v>209</v>
      </c>
      <c r="S66" s="14" t="s">
        <v>93</v>
      </c>
      <c r="T66" s="15">
        <v>43188</v>
      </c>
      <c r="U66" s="14" t="s">
        <v>30</v>
      </c>
      <c r="V66" s="16" t="s">
        <v>39</v>
      </c>
    </row>
    <row r="67" spans="1:22" x14ac:dyDescent="0.35">
      <c r="A67" s="14" t="s">
        <v>22</v>
      </c>
      <c r="B67" s="14" t="s">
        <v>312</v>
      </c>
      <c r="C67" s="14" t="s">
        <v>24</v>
      </c>
      <c r="D67" s="14" t="s">
        <v>313</v>
      </c>
      <c r="E67" s="14" t="s">
        <v>219</v>
      </c>
      <c r="F67" s="15">
        <v>43207</v>
      </c>
      <c r="G67" s="14" t="s">
        <v>27</v>
      </c>
      <c r="H67" s="14" t="s">
        <v>28</v>
      </c>
      <c r="I67" s="15">
        <v>43207</v>
      </c>
      <c r="J67" s="14" t="s">
        <v>220</v>
      </c>
      <c r="K67" s="14" t="s">
        <v>30</v>
      </c>
      <c r="L67" s="14" t="s">
        <v>314</v>
      </c>
      <c r="M67" s="14" t="s">
        <v>32</v>
      </c>
      <c r="N67" s="14" t="s">
        <v>33</v>
      </c>
      <c r="O67" s="14" t="s">
        <v>90</v>
      </c>
      <c r="P67" s="14" t="s">
        <v>35</v>
      </c>
      <c r="Q67" s="14" t="s">
        <v>91</v>
      </c>
      <c r="R67" s="14" t="s">
        <v>222</v>
      </c>
      <c r="S67" s="14" t="s">
        <v>93</v>
      </c>
      <c r="T67" s="15">
        <v>43255</v>
      </c>
      <c r="U67" s="14" t="s">
        <v>30</v>
      </c>
      <c r="V67" s="16" t="s">
        <v>39</v>
      </c>
    </row>
    <row r="68" spans="1:22" x14ac:dyDescent="0.35">
      <c r="A68" s="14" t="s">
        <v>22</v>
      </c>
      <c r="B68" s="14" t="s">
        <v>315</v>
      </c>
      <c r="C68" s="14" t="s">
        <v>24</v>
      </c>
      <c r="D68" s="14" t="s">
        <v>316</v>
      </c>
      <c r="E68" s="14" t="s">
        <v>201</v>
      </c>
      <c r="F68" s="15">
        <v>43202</v>
      </c>
      <c r="G68" s="14" t="s">
        <v>27</v>
      </c>
      <c r="H68" s="14" t="s">
        <v>28</v>
      </c>
      <c r="I68" s="15">
        <v>43202</v>
      </c>
      <c r="J68" s="14" t="s">
        <v>202</v>
      </c>
      <c r="K68" s="14" t="s">
        <v>30</v>
      </c>
      <c r="L68" s="14" t="s">
        <v>317</v>
      </c>
      <c r="M68" s="14" t="s">
        <v>32</v>
      </c>
      <c r="N68" s="14" t="s">
        <v>33</v>
      </c>
      <c r="O68" s="14" t="s">
        <v>90</v>
      </c>
      <c r="P68" s="14" t="s">
        <v>35</v>
      </c>
      <c r="Q68" s="14" t="s">
        <v>91</v>
      </c>
      <c r="R68" s="14" t="s">
        <v>183</v>
      </c>
      <c r="S68" s="14" t="s">
        <v>93</v>
      </c>
      <c r="T68" s="15">
        <v>43312</v>
      </c>
      <c r="U68" s="14" t="s">
        <v>30</v>
      </c>
      <c r="V68" s="16" t="s">
        <v>39</v>
      </c>
    </row>
    <row r="69" spans="1:22" x14ac:dyDescent="0.35">
      <c r="A69" s="17" t="s">
        <v>22</v>
      </c>
      <c r="B69" s="17" t="s">
        <v>318</v>
      </c>
      <c r="C69" s="17" t="s">
        <v>24</v>
      </c>
      <c r="D69" s="17" t="s">
        <v>319</v>
      </c>
      <c r="E69" s="17" t="s">
        <v>103</v>
      </c>
      <c r="F69" s="18">
        <v>43304</v>
      </c>
      <c r="G69" s="17" t="s">
        <v>27</v>
      </c>
      <c r="H69" s="17" t="s">
        <v>28</v>
      </c>
      <c r="I69" s="18">
        <v>43304</v>
      </c>
      <c r="J69" s="17" t="s">
        <v>104</v>
      </c>
      <c r="K69" s="17" t="s">
        <v>30</v>
      </c>
      <c r="L69" s="17" t="s">
        <v>320</v>
      </c>
      <c r="M69" s="17" t="s">
        <v>32</v>
      </c>
      <c r="N69" s="17" t="s">
        <v>33</v>
      </c>
      <c r="O69" s="17" t="s">
        <v>30</v>
      </c>
      <c r="P69" s="17" t="s">
        <v>61</v>
      </c>
      <c r="Q69" s="17" t="s">
        <v>62</v>
      </c>
      <c r="R69" s="17" t="s">
        <v>106</v>
      </c>
      <c r="S69" s="17" t="s">
        <v>64</v>
      </c>
      <c r="T69" s="18">
        <v>43318</v>
      </c>
      <c r="U69" s="17" t="s">
        <v>30</v>
      </c>
      <c r="V69" s="19" t="s">
        <v>39</v>
      </c>
    </row>
    <row r="70" spans="1:22" x14ac:dyDescent="0.35">
      <c r="A70" s="17" t="s">
        <v>129</v>
      </c>
      <c r="B70" s="17" t="s">
        <v>321</v>
      </c>
      <c r="C70" s="17" t="s">
        <v>30</v>
      </c>
      <c r="D70" s="17" t="s">
        <v>322</v>
      </c>
      <c r="E70" s="17" t="s">
        <v>132</v>
      </c>
      <c r="F70" s="18">
        <v>43304</v>
      </c>
      <c r="G70" s="17" t="s">
        <v>27</v>
      </c>
      <c r="H70" s="17" t="s">
        <v>28</v>
      </c>
      <c r="I70" s="18">
        <v>43304</v>
      </c>
      <c r="J70" s="17" t="s">
        <v>135</v>
      </c>
      <c r="K70" s="17" t="s">
        <v>30</v>
      </c>
      <c r="L70" s="17" t="s">
        <v>323</v>
      </c>
      <c r="M70" s="17" t="s">
        <v>32</v>
      </c>
      <c r="N70" s="17" t="s">
        <v>137</v>
      </c>
      <c r="O70" s="17" t="s">
        <v>30</v>
      </c>
      <c r="P70" s="17" t="s">
        <v>61</v>
      </c>
      <c r="Q70" s="17" t="s">
        <v>62</v>
      </c>
      <c r="R70" s="17" t="s">
        <v>138</v>
      </c>
      <c r="S70" s="17" t="s">
        <v>64</v>
      </c>
      <c r="T70" s="18">
        <v>43437</v>
      </c>
      <c r="U70" s="17" t="s">
        <v>30</v>
      </c>
      <c r="V70" s="19" t="s">
        <v>39</v>
      </c>
    </row>
    <row r="71" spans="1:22" x14ac:dyDescent="0.35">
      <c r="A71" s="17" t="s">
        <v>129</v>
      </c>
      <c r="B71" s="17" t="s">
        <v>324</v>
      </c>
      <c r="C71" s="17" t="s">
        <v>30</v>
      </c>
      <c r="D71" s="17" t="s">
        <v>325</v>
      </c>
      <c r="E71" s="17" t="s">
        <v>77</v>
      </c>
      <c r="F71" s="18">
        <v>43304</v>
      </c>
      <c r="G71" s="17" t="s">
        <v>27</v>
      </c>
      <c r="H71" s="17" t="s">
        <v>28</v>
      </c>
      <c r="I71" s="18">
        <v>43304</v>
      </c>
      <c r="J71" s="17" t="s">
        <v>78</v>
      </c>
      <c r="K71" s="17" t="s">
        <v>30</v>
      </c>
      <c r="L71" s="17" t="s">
        <v>326</v>
      </c>
      <c r="M71" s="17" t="s">
        <v>32</v>
      </c>
      <c r="N71" s="17" t="s">
        <v>137</v>
      </c>
      <c r="O71" s="17" t="s">
        <v>30</v>
      </c>
      <c r="P71" s="17" t="s">
        <v>61</v>
      </c>
      <c r="Q71" s="17" t="s">
        <v>62</v>
      </c>
      <c r="R71" s="17" t="s">
        <v>81</v>
      </c>
      <c r="S71" s="17" t="s">
        <v>64</v>
      </c>
      <c r="T71" s="18">
        <v>43333</v>
      </c>
      <c r="U71" s="17" t="s">
        <v>30</v>
      </c>
      <c r="V71" s="19" t="s">
        <v>39</v>
      </c>
    </row>
    <row r="72" spans="1:22" x14ac:dyDescent="0.35">
      <c r="A72" s="17" t="s">
        <v>129</v>
      </c>
      <c r="B72" s="17" t="s">
        <v>327</v>
      </c>
      <c r="C72" s="17" t="s">
        <v>30</v>
      </c>
      <c r="D72" s="17" t="s">
        <v>328</v>
      </c>
      <c r="E72" s="17" t="s">
        <v>206</v>
      </c>
      <c r="F72" s="18">
        <v>43749</v>
      </c>
      <c r="G72" s="17" t="s">
        <v>27</v>
      </c>
      <c r="H72" s="17" t="s">
        <v>28</v>
      </c>
      <c r="I72" s="18">
        <v>43749</v>
      </c>
      <c r="J72" s="17" t="s">
        <v>207</v>
      </c>
      <c r="K72" s="17" t="s">
        <v>30</v>
      </c>
      <c r="L72" s="17" t="s">
        <v>329</v>
      </c>
      <c r="M72" s="17" t="s">
        <v>32</v>
      </c>
      <c r="N72" s="17" t="s">
        <v>137</v>
      </c>
      <c r="O72" s="17" t="s">
        <v>90</v>
      </c>
      <c r="P72" s="17" t="s">
        <v>35</v>
      </c>
      <c r="Q72" s="17" t="s">
        <v>91</v>
      </c>
      <c r="R72" s="17" t="s">
        <v>209</v>
      </c>
      <c r="S72" s="17" t="s">
        <v>93</v>
      </c>
      <c r="T72" s="18">
        <v>43845</v>
      </c>
      <c r="U72" s="17" t="s">
        <v>30</v>
      </c>
      <c r="V72" s="19" t="s">
        <v>39</v>
      </c>
    </row>
    <row r="73" spans="1:22" x14ac:dyDescent="0.35">
      <c r="A73" s="17" t="s">
        <v>22</v>
      </c>
      <c r="B73" s="17" t="s">
        <v>330</v>
      </c>
      <c r="C73" s="17" t="s">
        <v>24</v>
      </c>
      <c r="D73" s="17" t="s">
        <v>331</v>
      </c>
      <c r="E73" s="17" t="s">
        <v>206</v>
      </c>
      <c r="F73" s="18">
        <v>43597</v>
      </c>
      <c r="G73" s="17" t="s">
        <v>27</v>
      </c>
      <c r="H73" s="17" t="s">
        <v>28</v>
      </c>
      <c r="I73" s="18">
        <v>43597</v>
      </c>
      <c r="J73" s="17" t="s">
        <v>207</v>
      </c>
      <c r="K73" s="17" t="s">
        <v>30</v>
      </c>
      <c r="L73" s="17" t="s">
        <v>332</v>
      </c>
      <c r="M73" s="17" t="s">
        <v>32</v>
      </c>
      <c r="N73" s="17" t="s">
        <v>33</v>
      </c>
      <c r="O73" s="17" t="s">
        <v>90</v>
      </c>
      <c r="P73" s="17" t="s">
        <v>35</v>
      </c>
      <c r="Q73" s="17" t="s">
        <v>91</v>
      </c>
      <c r="R73" s="17" t="s">
        <v>209</v>
      </c>
      <c r="S73" s="17" t="s">
        <v>93</v>
      </c>
      <c r="T73" s="18">
        <v>43606</v>
      </c>
      <c r="U73" s="17" t="s">
        <v>30</v>
      </c>
      <c r="V73" s="19" t="s">
        <v>39</v>
      </c>
    </row>
    <row r="74" spans="1:22" x14ac:dyDescent="0.35">
      <c r="A74" s="17" t="s">
        <v>22</v>
      </c>
      <c r="B74" s="17" t="s">
        <v>333</v>
      </c>
      <c r="C74" s="17" t="s">
        <v>24</v>
      </c>
      <c r="D74" s="17" t="s">
        <v>334</v>
      </c>
      <c r="E74" s="17" t="s">
        <v>206</v>
      </c>
      <c r="F74" s="18">
        <v>43848</v>
      </c>
      <c r="G74" s="17" t="s">
        <v>27</v>
      </c>
      <c r="H74" s="17" t="s">
        <v>28</v>
      </c>
      <c r="I74" s="18">
        <v>43848</v>
      </c>
      <c r="J74" s="17" t="s">
        <v>207</v>
      </c>
      <c r="K74" s="17" t="s">
        <v>30</v>
      </c>
      <c r="L74" s="17" t="s">
        <v>335</v>
      </c>
      <c r="M74" s="17" t="s">
        <v>32</v>
      </c>
      <c r="N74" s="17" t="s">
        <v>33</v>
      </c>
      <c r="O74" s="17" t="s">
        <v>90</v>
      </c>
      <c r="P74" s="17" t="s">
        <v>35</v>
      </c>
      <c r="Q74" s="17" t="s">
        <v>91</v>
      </c>
      <c r="R74" s="17" t="s">
        <v>209</v>
      </c>
      <c r="S74" s="17" t="s">
        <v>93</v>
      </c>
      <c r="T74" s="18">
        <v>43857</v>
      </c>
      <c r="U74" s="17" t="s">
        <v>30</v>
      </c>
      <c r="V74" s="19" t="s">
        <v>39</v>
      </c>
    </row>
    <row r="75" spans="1:22" x14ac:dyDescent="0.35">
      <c r="A75" s="17" t="s">
        <v>65</v>
      </c>
      <c r="B75" s="17" t="s">
        <v>336</v>
      </c>
      <c r="C75" s="17" t="s">
        <v>24</v>
      </c>
      <c r="D75" s="17" t="s">
        <v>337</v>
      </c>
      <c r="E75" s="17" t="s">
        <v>219</v>
      </c>
      <c r="F75" s="18">
        <v>43382</v>
      </c>
      <c r="G75" s="17" t="s">
        <v>27</v>
      </c>
      <c r="H75" s="17" t="s">
        <v>28</v>
      </c>
      <c r="I75" s="18">
        <v>43382</v>
      </c>
      <c r="J75" s="17" t="s">
        <v>220</v>
      </c>
      <c r="K75" s="17" t="s">
        <v>30</v>
      </c>
      <c r="L75" s="17" t="s">
        <v>338</v>
      </c>
      <c r="M75" s="17" t="s">
        <v>32</v>
      </c>
      <c r="N75" s="17" t="s">
        <v>71</v>
      </c>
      <c r="O75" s="17" t="s">
        <v>90</v>
      </c>
      <c r="P75" s="17" t="s">
        <v>35</v>
      </c>
      <c r="Q75" s="17" t="s">
        <v>91</v>
      </c>
      <c r="R75" s="17" t="s">
        <v>222</v>
      </c>
      <c r="S75" s="17" t="s">
        <v>93</v>
      </c>
      <c r="T75" s="18">
        <v>43405</v>
      </c>
      <c r="U75" s="17" t="s">
        <v>30</v>
      </c>
      <c r="V75" s="19" t="s">
        <v>39</v>
      </c>
    </row>
    <row r="76" spans="1:22" x14ac:dyDescent="0.35">
      <c r="A76" s="17" t="s">
        <v>129</v>
      </c>
      <c r="B76" s="17" t="s">
        <v>339</v>
      </c>
      <c r="C76" s="17" t="s">
        <v>24</v>
      </c>
      <c r="D76" s="17" t="s">
        <v>340</v>
      </c>
      <c r="E76" s="17" t="s">
        <v>87</v>
      </c>
      <c r="F76" s="18">
        <v>43623</v>
      </c>
      <c r="G76" s="17" t="s">
        <v>27</v>
      </c>
      <c r="H76" s="17" t="s">
        <v>28</v>
      </c>
      <c r="I76" s="18">
        <v>43623</v>
      </c>
      <c r="J76" s="17" t="s">
        <v>88</v>
      </c>
      <c r="K76" s="17" t="s">
        <v>30</v>
      </c>
      <c r="L76" s="17" t="s">
        <v>341</v>
      </c>
      <c r="M76" s="17" t="s">
        <v>32</v>
      </c>
      <c r="N76" s="17" t="s">
        <v>137</v>
      </c>
      <c r="O76" s="17" t="s">
        <v>90</v>
      </c>
      <c r="P76" s="17" t="s">
        <v>35</v>
      </c>
      <c r="Q76" s="17" t="s">
        <v>91</v>
      </c>
      <c r="R76" s="17" t="s">
        <v>92</v>
      </c>
      <c r="S76" s="17" t="s">
        <v>93</v>
      </c>
      <c r="T76" s="18">
        <v>43663</v>
      </c>
      <c r="U76" s="17" t="s">
        <v>30</v>
      </c>
      <c r="V76" s="19" t="s">
        <v>39</v>
      </c>
    </row>
    <row r="77" spans="1:22" x14ac:dyDescent="0.35">
      <c r="A77" s="20" t="s">
        <v>47</v>
      </c>
      <c r="B77" s="20" t="s">
        <v>342</v>
      </c>
      <c r="C77" s="20" t="s">
        <v>30</v>
      </c>
      <c r="D77" s="20" t="s">
        <v>343</v>
      </c>
      <c r="E77" s="20" t="s">
        <v>344</v>
      </c>
      <c r="F77" s="21">
        <v>43215</v>
      </c>
      <c r="G77" s="20" t="s">
        <v>27</v>
      </c>
      <c r="H77" s="20" t="s">
        <v>28</v>
      </c>
      <c r="I77" s="21">
        <v>43215</v>
      </c>
      <c r="J77" s="20" t="s">
        <v>345</v>
      </c>
      <c r="K77" s="20" t="s">
        <v>30</v>
      </c>
      <c r="L77" s="20" t="s">
        <v>346</v>
      </c>
      <c r="M77" s="20" t="s">
        <v>32</v>
      </c>
      <c r="N77" s="20" t="s">
        <v>53</v>
      </c>
      <c r="O77" s="20" t="s">
        <v>30</v>
      </c>
      <c r="P77" s="20" t="s">
        <v>347</v>
      </c>
      <c r="Q77" s="20" t="s">
        <v>348</v>
      </c>
      <c r="R77" s="20" t="s">
        <v>349</v>
      </c>
      <c r="S77" s="20" t="s">
        <v>350</v>
      </c>
      <c r="T77" s="21">
        <v>43228</v>
      </c>
      <c r="U77" s="20" t="s">
        <v>30</v>
      </c>
      <c r="V77" s="22" t="s">
        <v>39</v>
      </c>
    </row>
    <row r="78" spans="1:22" x14ac:dyDescent="0.35">
      <c r="A78" s="20" t="s">
        <v>47</v>
      </c>
      <c r="B78" s="20" t="s">
        <v>351</v>
      </c>
      <c r="C78" s="20" t="s">
        <v>30</v>
      </c>
      <c r="D78" s="20" t="s">
        <v>352</v>
      </c>
      <c r="E78" s="20" t="s">
        <v>353</v>
      </c>
      <c r="F78" s="21">
        <v>43215</v>
      </c>
      <c r="G78" s="20" t="s">
        <v>27</v>
      </c>
      <c r="H78" s="20" t="s">
        <v>28</v>
      </c>
      <c r="I78" s="21">
        <v>43215</v>
      </c>
      <c r="J78" s="20" t="s">
        <v>354</v>
      </c>
      <c r="K78" s="20" t="s">
        <v>30</v>
      </c>
      <c r="L78" s="20" t="s">
        <v>355</v>
      </c>
      <c r="M78" s="20" t="s">
        <v>32</v>
      </c>
      <c r="N78" s="20" t="s">
        <v>53</v>
      </c>
      <c r="O78" s="20" t="s">
        <v>30</v>
      </c>
      <c r="P78" s="20" t="s">
        <v>347</v>
      </c>
      <c r="Q78" s="20" t="s">
        <v>348</v>
      </c>
      <c r="R78" s="20" t="s">
        <v>356</v>
      </c>
      <c r="S78" s="20" t="s">
        <v>357</v>
      </c>
      <c r="T78" s="21">
        <v>43228</v>
      </c>
      <c r="U78" s="20" t="s">
        <v>30</v>
      </c>
      <c r="V78" s="22" t="s">
        <v>39</v>
      </c>
    </row>
    <row r="79" spans="1:22" x14ac:dyDescent="0.35">
      <c r="A79" s="20" t="s">
        <v>22</v>
      </c>
      <c r="B79" s="20" t="s">
        <v>358</v>
      </c>
      <c r="C79" s="20" t="s">
        <v>30</v>
      </c>
      <c r="D79" s="20" t="s">
        <v>359</v>
      </c>
      <c r="E79" s="20" t="s">
        <v>344</v>
      </c>
      <c r="F79" s="21">
        <v>43308</v>
      </c>
      <c r="G79" s="20" t="s">
        <v>27</v>
      </c>
      <c r="H79" s="20" t="s">
        <v>28</v>
      </c>
      <c r="I79" s="21">
        <v>43308</v>
      </c>
      <c r="J79" s="20" t="s">
        <v>345</v>
      </c>
      <c r="K79" s="20" t="s">
        <v>30</v>
      </c>
      <c r="L79" s="20" t="s">
        <v>360</v>
      </c>
      <c r="M79" s="20" t="s">
        <v>32</v>
      </c>
      <c r="N79" s="20" t="s">
        <v>33</v>
      </c>
      <c r="O79" s="20" t="s">
        <v>30</v>
      </c>
      <c r="P79" s="20" t="s">
        <v>347</v>
      </c>
      <c r="Q79" s="20" t="s">
        <v>348</v>
      </c>
      <c r="R79" s="20" t="s">
        <v>349</v>
      </c>
      <c r="S79" s="20" t="s">
        <v>350</v>
      </c>
      <c r="T79" s="21">
        <v>43318</v>
      </c>
      <c r="U79" s="20" t="s">
        <v>30</v>
      </c>
      <c r="V79" s="22" t="s">
        <v>39</v>
      </c>
    </row>
    <row r="80" spans="1:22" x14ac:dyDescent="0.35">
      <c r="A80" s="20" t="s">
        <v>22</v>
      </c>
      <c r="B80" s="20" t="s">
        <v>361</v>
      </c>
      <c r="C80" s="20" t="s">
        <v>30</v>
      </c>
      <c r="D80" s="20" t="s">
        <v>362</v>
      </c>
      <c r="E80" s="20" t="s">
        <v>353</v>
      </c>
      <c r="F80" s="21">
        <v>43308</v>
      </c>
      <c r="G80" s="20" t="s">
        <v>27</v>
      </c>
      <c r="H80" s="20" t="s">
        <v>28</v>
      </c>
      <c r="I80" s="21">
        <v>43308</v>
      </c>
      <c r="J80" s="20" t="s">
        <v>354</v>
      </c>
      <c r="K80" s="20" t="s">
        <v>30</v>
      </c>
      <c r="L80" s="20" t="s">
        <v>363</v>
      </c>
      <c r="M80" s="20" t="s">
        <v>32</v>
      </c>
      <c r="N80" s="20" t="s">
        <v>33</v>
      </c>
      <c r="O80" s="20" t="s">
        <v>30</v>
      </c>
      <c r="P80" s="20" t="s">
        <v>347</v>
      </c>
      <c r="Q80" s="20" t="s">
        <v>348</v>
      </c>
      <c r="R80" s="20" t="s">
        <v>356</v>
      </c>
      <c r="S80" s="20" t="s">
        <v>357</v>
      </c>
      <c r="T80" s="21">
        <v>43316</v>
      </c>
      <c r="U80" s="20" t="s">
        <v>30</v>
      </c>
      <c r="V80" s="22" t="s">
        <v>39</v>
      </c>
    </row>
    <row r="81" spans="1:22" x14ac:dyDescent="0.35">
      <c r="A81" s="20" t="s">
        <v>129</v>
      </c>
      <c r="B81" s="20" t="s">
        <v>364</v>
      </c>
      <c r="C81" s="20" t="s">
        <v>30</v>
      </c>
      <c r="D81" s="20" t="s">
        <v>365</v>
      </c>
      <c r="E81" s="20" t="s">
        <v>344</v>
      </c>
      <c r="F81" s="21">
        <v>44145</v>
      </c>
      <c r="G81" s="20" t="s">
        <v>133</v>
      </c>
      <c r="H81" s="20" t="s">
        <v>366</v>
      </c>
      <c r="I81" s="21">
        <v>44145</v>
      </c>
      <c r="J81" s="20" t="s">
        <v>345</v>
      </c>
      <c r="K81" s="20" t="s">
        <v>30</v>
      </c>
      <c r="L81" s="20" t="s">
        <v>367</v>
      </c>
      <c r="M81" s="20" t="s">
        <v>32</v>
      </c>
      <c r="N81" s="20" t="s">
        <v>137</v>
      </c>
      <c r="O81" s="20" t="s">
        <v>30</v>
      </c>
      <c r="P81" s="20" t="s">
        <v>347</v>
      </c>
      <c r="Q81" s="20" t="s">
        <v>348</v>
      </c>
      <c r="R81" s="20" t="s">
        <v>349</v>
      </c>
      <c r="S81" s="20" t="s">
        <v>350</v>
      </c>
      <c r="T81" s="21"/>
      <c r="U81" s="20" t="s">
        <v>30</v>
      </c>
      <c r="V81" s="22" t="s">
        <v>39</v>
      </c>
    </row>
    <row r="82" spans="1:22" x14ac:dyDescent="0.35">
      <c r="A82" s="23" t="s">
        <v>74</v>
      </c>
      <c r="B82" s="23" t="s">
        <v>368</v>
      </c>
      <c r="C82" s="23" t="s">
        <v>30</v>
      </c>
      <c r="D82" s="23" t="s">
        <v>369</v>
      </c>
      <c r="E82" s="23" t="s">
        <v>370</v>
      </c>
      <c r="F82" s="24">
        <v>43672</v>
      </c>
      <c r="G82" s="23" t="s">
        <v>27</v>
      </c>
      <c r="H82" s="23" t="s">
        <v>28</v>
      </c>
      <c r="I82" s="24">
        <v>43672</v>
      </c>
      <c r="J82" s="23" t="s">
        <v>371</v>
      </c>
      <c r="K82" s="23" t="s">
        <v>30</v>
      </c>
      <c r="L82" s="23" t="s">
        <v>372</v>
      </c>
      <c r="M82" s="23" t="s">
        <v>32</v>
      </c>
      <c r="N82" s="23" t="s">
        <v>80</v>
      </c>
      <c r="O82" s="23" t="s">
        <v>373</v>
      </c>
      <c r="P82" s="23" t="s">
        <v>35</v>
      </c>
      <c r="Q82" s="23" t="s">
        <v>374</v>
      </c>
      <c r="R82" s="23" t="s">
        <v>375</v>
      </c>
      <c r="S82" s="23" t="s">
        <v>376</v>
      </c>
      <c r="T82" s="24">
        <v>43685</v>
      </c>
      <c r="U82" s="23" t="s">
        <v>30</v>
      </c>
      <c r="V82" s="25" t="s">
        <v>39</v>
      </c>
    </row>
    <row r="83" spans="1:22" x14ac:dyDescent="0.35">
      <c r="A83" s="26" t="s">
        <v>74</v>
      </c>
      <c r="B83" s="26" t="s">
        <v>377</v>
      </c>
      <c r="C83" s="26" t="s">
        <v>24</v>
      </c>
      <c r="D83" s="26" t="s">
        <v>378</v>
      </c>
      <c r="E83" s="26" t="s">
        <v>379</v>
      </c>
      <c r="F83" s="27">
        <v>43377</v>
      </c>
      <c r="G83" s="26" t="s">
        <v>27</v>
      </c>
      <c r="H83" s="26" t="s">
        <v>28</v>
      </c>
      <c r="I83" s="27">
        <v>43377</v>
      </c>
      <c r="J83" s="26" t="s">
        <v>380</v>
      </c>
      <c r="K83" s="26" t="s">
        <v>30</v>
      </c>
      <c r="L83" s="26" t="s">
        <v>381</v>
      </c>
      <c r="M83" s="26" t="s">
        <v>32</v>
      </c>
      <c r="N83" s="26" t="s">
        <v>80</v>
      </c>
      <c r="O83" s="26" t="s">
        <v>214</v>
      </c>
      <c r="P83" s="26" t="s">
        <v>35</v>
      </c>
      <c r="Q83" s="26" t="s">
        <v>215</v>
      </c>
      <c r="R83" s="26" t="s">
        <v>382</v>
      </c>
      <c r="S83" s="26" t="s">
        <v>383</v>
      </c>
      <c r="T83" s="27">
        <v>43380</v>
      </c>
      <c r="U83" s="26" t="s">
        <v>30</v>
      </c>
      <c r="V83" s="28" t="s">
        <v>39</v>
      </c>
    </row>
    <row r="84" spans="1:22" x14ac:dyDescent="0.35">
      <c r="A84" s="26" t="s">
        <v>74</v>
      </c>
      <c r="B84" s="26" t="s">
        <v>384</v>
      </c>
      <c r="C84" s="26" t="s">
        <v>30</v>
      </c>
      <c r="D84" s="26" t="s">
        <v>378</v>
      </c>
      <c r="E84" s="26" t="s">
        <v>379</v>
      </c>
      <c r="F84" s="27">
        <v>43294</v>
      </c>
      <c r="G84" s="26" t="s">
        <v>27</v>
      </c>
      <c r="H84" s="26" t="s">
        <v>28</v>
      </c>
      <c r="I84" s="27">
        <v>43294</v>
      </c>
      <c r="J84" s="26" t="s">
        <v>380</v>
      </c>
      <c r="K84" s="26" t="s">
        <v>30</v>
      </c>
      <c r="L84" s="26" t="s">
        <v>385</v>
      </c>
      <c r="M84" s="26" t="s">
        <v>32</v>
      </c>
      <c r="N84" s="26" t="s">
        <v>80</v>
      </c>
      <c r="O84" s="26" t="s">
        <v>214</v>
      </c>
      <c r="P84" s="26" t="s">
        <v>35</v>
      </c>
      <c r="Q84" s="26" t="s">
        <v>215</v>
      </c>
      <c r="R84" s="26" t="s">
        <v>382</v>
      </c>
      <c r="S84" s="26" t="s">
        <v>383</v>
      </c>
      <c r="T84" s="27">
        <v>43296</v>
      </c>
      <c r="U84" s="26" t="s">
        <v>30</v>
      </c>
      <c r="V84" s="28" t="s">
        <v>39</v>
      </c>
    </row>
    <row r="85" spans="1:22" x14ac:dyDescent="0.35">
      <c r="A85" s="26" t="s">
        <v>74</v>
      </c>
      <c r="B85" s="26" t="s">
        <v>386</v>
      </c>
      <c r="C85" s="26" t="s">
        <v>24</v>
      </c>
      <c r="D85" s="26" t="s">
        <v>387</v>
      </c>
      <c r="E85" s="26" t="s">
        <v>103</v>
      </c>
      <c r="F85" s="27">
        <v>43302</v>
      </c>
      <c r="G85" s="26" t="s">
        <v>27</v>
      </c>
      <c r="H85" s="26" t="s">
        <v>28</v>
      </c>
      <c r="I85" s="27">
        <v>43303</v>
      </c>
      <c r="J85" s="26" t="s">
        <v>104</v>
      </c>
      <c r="K85" s="26" t="s">
        <v>30</v>
      </c>
      <c r="L85" s="26" t="s">
        <v>388</v>
      </c>
      <c r="M85" s="26" t="s">
        <v>32</v>
      </c>
      <c r="N85" s="26" t="s">
        <v>80</v>
      </c>
      <c r="O85" s="26" t="s">
        <v>30</v>
      </c>
      <c r="P85" s="26" t="s">
        <v>61</v>
      </c>
      <c r="Q85" s="26" t="s">
        <v>62</v>
      </c>
      <c r="R85" s="26" t="s">
        <v>106</v>
      </c>
      <c r="S85" s="26" t="s">
        <v>64</v>
      </c>
      <c r="T85" s="27">
        <v>43307</v>
      </c>
      <c r="U85" s="26" t="s">
        <v>30</v>
      </c>
      <c r="V85" s="28" t="s">
        <v>39</v>
      </c>
    </row>
    <row r="86" spans="1:22" x14ac:dyDescent="0.35">
      <c r="A86" s="26" t="s">
        <v>129</v>
      </c>
      <c r="B86" s="26" t="s">
        <v>389</v>
      </c>
      <c r="C86" s="26" t="s">
        <v>30</v>
      </c>
      <c r="D86" s="26" t="s">
        <v>390</v>
      </c>
      <c r="E86" s="26" t="s">
        <v>379</v>
      </c>
      <c r="F86" s="27">
        <v>43584</v>
      </c>
      <c r="G86" s="26" t="s">
        <v>180</v>
      </c>
      <c r="H86" s="26" t="s">
        <v>28</v>
      </c>
      <c r="I86" s="27">
        <v>43584</v>
      </c>
      <c r="J86" s="26" t="s">
        <v>380</v>
      </c>
      <c r="K86" s="26" t="s">
        <v>30</v>
      </c>
      <c r="L86" s="26" t="s">
        <v>391</v>
      </c>
      <c r="M86" s="26" t="s">
        <v>32</v>
      </c>
      <c r="N86" s="26" t="s">
        <v>137</v>
      </c>
      <c r="O86" s="26" t="s">
        <v>214</v>
      </c>
      <c r="P86" s="26" t="s">
        <v>35</v>
      </c>
      <c r="Q86" s="26" t="s">
        <v>215</v>
      </c>
      <c r="R86" s="26" t="s">
        <v>382</v>
      </c>
      <c r="S86" s="26" t="s">
        <v>383</v>
      </c>
      <c r="T86" s="27">
        <v>43607</v>
      </c>
      <c r="U86" s="26" t="s">
        <v>30</v>
      </c>
      <c r="V86" s="28" t="s">
        <v>39</v>
      </c>
    </row>
    <row r="87" spans="1:22" x14ac:dyDescent="0.35">
      <c r="A87" s="29" t="s">
        <v>47</v>
      </c>
      <c r="B87" s="29" t="s">
        <v>392</v>
      </c>
      <c r="C87" s="29" t="s">
        <v>30</v>
      </c>
      <c r="D87" s="29" t="s">
        <v>393</v>
      </c>
      <c r="E87" s="29" t="s">
        <v>394</v>
      </c>
      <c r="F87" s="30">
        <v>43716</v>
      </c>
      <c r="G87" s="29" t="s">
        <v>27</v>
      </c>
      <c r="H87" s="29" t="s">
        <v>28</v>
      </c>
      <c r="I87" s="30">
        <v>43716</v>
      </c>
      <c r="J87" s="29" t="s">
        <v>395</v>
      </c>
      <c r="K87" s="29" t="s">
        <v>30</v>
      </c>
      <c r="L87" s="29" t="s">
        <v>396</v>
      </c>
      <c r="M87" s="29" t="s">
        <v>32</v>
      </c>
      <c r="N87" s="29" t="s">
        <v>53</v>
      </c>
      <c r="O87" s="29" t="s">
        <v>30</v>
      </c>
      <c r="P87" s="29" t="s">
        <v>61</v>
      </c>
      <c r="Q87" s="29" t="s">
        <v>397</v>
      </c>
      <c r="R87" s="29" t="s">
        <v>398</v>
      </c>
      <c r="S87" s="29" t="s">
        <v>399</v>
      </c>
      <c r="T87" s="30">
        <v>43731</v>
      </c>
      <c r="U87" s="29" t="s">
        <v>30</v>
      </c>
      <c r="V87" s="31" t="s">
        <v>39</v>
      </c>
    </row>
    <row r="88" spans="1:22" x14ac:dyDescent="0.35">
      <c r="A88" s="29" t="s">
        <v>65</v>
      </c>
      <c r="B88" s="29" t="s">
        <v>400</v>
      </c>
      <c r="C88" s="29" t="s">
        <v>30</v>
      </c>
      <c r="D88" s="29" t="s">
        <v>401</v>
      </c>
      <c r="E88" s="29" t="s">
        <v>212</v>
      </c>
      <c r="F88" s="30">
        <v>43712</v>
      </c>
      <c r="G88" s="29" t="s">
        <v>27</v>
      </c>
      <c r="H88" s="29" t="s">
        <v>28</v>
      </c>
      <c r="I88" s="30">
        <v>43712</v>
      </c>
      <c r="J88" s="29" t="s">
        <v>30</v>
      </c>
      <c r="K88" s="29" t="s">
        <v>30</v>
      </c>
      <c r="L88" s="29" t="s">
        <v>402</v>
      </c>
      <c r="M88" s="29" t="s">
        <v>32</v>
      </c>
      <c r="N88" s="29" t="s">
        <v>71</v>
      </c>
      <c r="O88" s="29" t="s">
        <v>214</v>
      </c>
      <c r="P88" s="29" t="s">
        <v>35</v>
      </c>
      <c r="Q88" s="29" t="s">
        <v>215</v>
      </c>
      <c r="R88" s="29" t="s">
        <v>216</v>
      </c>
      <c r="S88" s="29" t="s">
        <v>30</v>
      </c>
      <c r="T88" s="30">
        <v>43727</v>
      </c>
      <c r="U88" s="29" t="s">
        <v>30</v>
      </c>
      <c r="V88" s="31" t="s">
        <v>39</v>
      </c>
    </row>
    <row r="89" spans="1:22" x14ac:dyDescent="0.35">
      <c r="A89" s="29" t="s">
        <v>65</v>
      </c>
      <c r="B89" s="29" t="s">
        <v>403</v>
      </c>
      <c r="C89" s="29" t="s">
        <v>30</v>
      </c>
      <c r="D89" s="29" t="s">
        <v>404</v>
      </c>
      <c r="E89" s="29" t="s">
        <v>405</v>
      </c>
      <c r="F89" s="30">
        <v>44112</v>
      </c>
      <c r="G89" s="29" t="s">
        <v>133</v>
      </c>
      <c r="H89" s="29" t="s">
        <v>366</v>
      </c>
      <c r="I89" s="30">
        <v>44112</v>
      </c>
      <c r="J89" s="29" t="s">
        <v>30</v>
      </c>
      <c r="K89" s="29" t="s">
        <v>30</v>
      </c>
      <c r="L89" s="29" t="s">
        <v>406</v>
      </c>
      <c r="M89" s="29" t="s">
        <v>32</v>
      </c>
      <c r="N89" s="29" t="s">
        <v>71</v>
      </c>
      <c r="O89" s="29" t="s">
        <v>30</v>
      </c>
      <c r="P89" s="29" t="s">
        <v>61</v>
      </c>
      <c r="Q89" s="29" t="s">
        <v>407</v>
      </c>
      <c r="R89" s="29" t="s">
        <v>408</v>
      </c>
      <c r="S89" s="29" t="s">
        <v>30</v>
      </c>
      <c r="T89" s="30"/>
      <c r="U89" s="29" t="s">
        <v>30</v>
      </c>
      <c r="V89" s="31" t="s">
        <v>39</v>
      </c>
    </row>
    <row r="90" spans="1:22" x14ac:dyDescent="0.35">
      <c r="A90" s="32" t="s">
        <v>65</v>
      </c>
      <c r="B90" s="32">
        <v>11766954</v>
      </c>
      <c r="C90" s="32" t="s">
        <v>30</v>
      </c>
      <c r="D90" s="32" t="s">
        <v>409</v>
      </c>
      <c r="E90" s="32" t="s">
        <v>405</v>
      </c>
      <c r="F90" s="33">
        <v>43850</v>
      </c>
      <c r="G90" s="32" t="s">
        <v>27</v>
      </c>
      <c r="H90" s="32" t="s">
        <v>28</v>
      </c>
      <c r="I90" s="33">
        <v>43851</v>
      </c>
      <c r="J90" s="32" t="s">
        <v>30</v>
      </c>
      <c r="K90" s="32" t="s">
        <v>30</v>
      </c>
      <c r="L90" s="32" t="s">
        <v>410</v>
      </c>
      <c r="M90" s="32" t="s">
        <v>32</v>
      </c>
      <c r="N90" s="32" t="s">
        <v>71</v>
      </c>
      <c r="O90" s="32" t="s">
        <v>30</v>
      </c>
      <c r="P90" s="32" t="s">
        <v>61</v>
      </c>
      <c r="Q90" s="32" t="s">
        <v>407</v>
      </c>
      <c r="R90" s="32" t="s">
        <v>408</v>
      </c>
      <c r="S90" s="32" t="s">
        <v>30</v>
      </c>
      <c r="T90" s="33">
        <v>43857</v>
      </c>
      <c r="U90" s="32" t="s">
        <v>30</v>
      </c>
      <c r="V90" s="34" t="s">
        <v>39</v>
      </c>
    </row>
    <row r="91" spans="1:22" x14ac:dyDescent="0.35">
      <c r="A91" s="29" t="s">
        <v>65</v>
      </c>
      <c r="B91" s="29" t="s">
        <v>411</v>
      </c>
      <c r="C91" s="29" t="s">
        <v>30</v>
      </c>
      <c r="D91" s="29" t="s">
        <v>412</v>
      </c>
      <c r="E91" s="29" t="s">
        <v>413</v>
      </c>
      <c r="F91" s="30">
        <v>43685</v>
      </c>
      <c r="G91" s="29" t="s">
        <v>27</v>
      </c>
      <c r="H91" s="29" t="s">
        <v>28</v>
      </c>
      <c r="I91" s="30">
        <v>43685</v>
      </c>
      <c r="J91" s="29" t="s">
        <v>30</v>
      </c>
      <c r="K91" s="29" t="s">
        <v>30</v>
      </c>
      <c r="L91" s="29" t="s">
        <v>414</v>
      </c>
      <c r="M91" s="29" t="s">
        <v>32</v>
      </c>
      <c r="N91" s="29" t="s">
        <v>71</v>
      </c>
      <c r="O91" s="29" t="s">
        <v>30</v>
      </c>
      <c r="P91" s="29" t="s">
        <v>347</v>
      </c>
      <c r="Q91" s="29" t="s">
        <v>247</v>
      </c>
      <c r="R91" s="29" t="s">
        <v>415</v>
      </c>
      <c r="S91" s="29" t="s">
        <v>30</v>
      </c>
      <c r="T91" s="30">
        <v>43709</v>
      </c>
      <c r="U91" s="29" t="s">
        <v>30</v>
      </c>
      <c r="V91" s="31" t="s">
        <v>39</v>
      </c>
    </row>
    <row r="92" spans="1:22" x14ac:dyDescent="0.35">
      <c r="A92" s="35" t="s">
        <v>229</v>
      </c>
      <c r="B92" s="35" t="s">
        <v>416</v>
      </c>
      <c r="C92" s="35" t="s">
        <v>30</v>
      </c>
      <c r="D92" s="35" t="s">
        <v>417</v>
      </c>
      <c r="E92" s="35" t="s">
        <v>77</v>
      </c>
      <c r="F92" s="36">
        <v>44186</v>
      </c>
      <c r="G92" s="35" t="s">
        <v>133</v>
      </c>
      <c r="H92" s="35" t="s">
        <v>366</v>
      </c>
      <c r="I92" s="36">
        <v>44186</v>
      </c>
      <c r="J92" s="35" t="s">
        <v>78</v>
      </c>
      <c r="K92" s="35" t="s">
        <v>30</v>
      </c>
      <c r="L92" s="35" t="s">
        <v>418</v>
      </c>
      <c r="M92" s="35" t="s">
        <v>32</v>
      </c>
      <c r="N92" s="35" t="s">
        <v>233</v>
      </c>
      <c r="O92" s="35" t="s">
        <v>30</v>
      </c>
      <c r="P92" s="35" t="s">
        <v>61</v>
      </c>
      <c r="Q92" s="35" t="s">
        <v>62</v>
      </c>
      <c r="R92" s="35" t="s">
        <v>81</v>
      </c>
      <c r="S92" s="35" t="s">
        <v>64</v>
      </c>
      <c r="T92" s="36"/>
      <c r="U92" s="35" t="s">
        <v>30</v>
      </c>
      <c r="V92" s="37" t="s">
        <v>39</v>
      </c>
    </row>
    <row r="93" spans="1:22" x14ac:dyDescent="0.35">
      <c r="A93" s="38" t="s">
        <v>129</v>
      </c>
      <c r="B93" s="38" t="s">
        <v>419</v>
      </c>
      <c r="C93" s="38" t="s">
        <v>30</v>
      </c>
      <c r="D93" s="38" t="s">
        <v>420</v>
      </c>
      <c r="E93" s="38" t="s">
        <v>421</v>
      </c>
      <c r="F93" s="39">
        <v>43182</v>
      </c>
      <c r="G93" s="38" t="s">
        <v>27</v>
      </c>
      <c r="H93" s="38" t="s">
        <v>28</v>
      </c>
      <c r="I93" s="39">
        <v>43182</v>
      </c>
      <c r="J93" s="38" t="s">
        <v>30</v>
      </c>
      <c r="K93" s="38" t="s">
        <v>30</v>
      </c>
      <c r="L93" s="38" t="s">
        <v>422</v>
      </c>
      <c r="M93" s="38" t="s">
        <v>32</v>
      </c>
      <c r="N93" s="38" t="s">
        <v>137</v>
      </c>
      <c r="O93" s="38" t="s">
        <v>30</v>
      </c>
      <c r="P93" s="38" t="s">
        <v>347</v>
      </c>
      <c r="Q93" s="38" t="s">
        <v>247</v>
      </c>
      <c r="R93" s="38" t="s">
        <v>423</v>
      </c>
      <c r="S93" s="38" t="s">
        <v>30</v>
      </c>
      <c r="T93" s="39">
        <v>43361</v>
      </c>
      <c r="U93" s="38" t="s">
        <v>30</v>
      </c>
      <c r="V93" s="40" t="s">
        <v>39</v>
      </c>
    </row>
    <row r="94" spans="1:22" x14ac:dyDescent="0.35">
      <c r="A94" s="38" t="s">
        <v>22</v>
      </c>
      <c r="B94" s="38" t="s">
        <v>424</v>
      </c>
      <c r="C94" s="38" t="s">
        <v>30</v>
      </c>
      <c r="D94" s="38" t="s">
        <v>425</v>
      </c>
      <c r="E94" s="38" t="s">
        <v>212</v>
      </c>
      <c r="F94" s="39">
        <v>43840</v>
      </c>
      <c r="G94" s="38" t="s">
        <v>27</v>
      </c>
      <c r="H94" s="38" t="s">
        <v>28</v>
      </c>
      <c r="I94" s="39">
        <v>43840</v>
      </c>
      <c r="J94" s="38" t="s">
        <v>30</v>
      </c>
      <c r="K94" s="38" t="s">
        <v>30</v>
      </c>
      <c r="L94" s="38" t="s">
        <v>426</v>
      </c>
      <c r="M94" s="38" t="s">
        <v>32</v>
      </c>
      <c r="N94" s="38" t="s">
        <v>33</v>
      </c>
      <c r="O94" s="38" t="s">
        <v>214</v>
      </c>
      <c r="P94" s="38" t="s">
        <v>35</v>
      </c>
      <c r="Q94" s="38" t="s">
        <v>215</v>
      </c>
      <c r="R94" s="38" t="s">
        <v>216</v>
      </c>
      <c r="S94" s="38" t="s">
        <v>30</v>
      </c>
      <c r="T94" s="39">
        <v>43849</v>
      </c>
      <c r="U94" s="38" t="s">
        <v>30</v>
      </c>
      <c r="V94" s="40" t="s">
        <v>39</v>
      </c>
    </row>
    <row r="95" spans="1:22" x14ac:dyDescent="0.35">
      <c r="A95" s="41" t="s">
        <v>129</v>
      </c>
      <c r="B95" s="41" t="s">
        <v>427</v>
      </c>
      <c r="C95" s="41" t="s">
        <v>30</v>
      </c>
      <c r="D95" s="41" t="s">
        <v>428</v>
      </c>
      <c r="E95" s="41" t="s">
        <v>405</v>
      </c>
      <c r="F95" s="42">
        <v>43232</v>
      </c>
      <c r="G95" s="41" t="s">
        <v>27</v>
      </c>
      <c r="H95" s="41" t="s">
        <v>28</v>
      </c>
      <c r="I95" s="42">
        <v>43232</v>
      </c>
      <c r="J95" s="41" t="s">
        <v>30</v>
      </c>
      <c r="K95" s="41" t="s">
        <v>30</v>
      </c>
      <c r="L95" s="41" t="s">
        <v>429</v>
      </c>
      <c r="M95" s="41" t="s">
        <v>32</v>
      </c>
      <c r="N95" s="41" t="s">
        <v>137</v>
      </c>
      <c r="O95" s="41" t="s">
        <v>30</v>
      </c>
      <c r="P95" s="41" t="s">
        <v>61</v>
      </c>
      <c r="Q95" s="41" t="s">
        <v>407</v>
      </c>
      <c r="R95" s="41" t="s">
        <v>408</v>
      </c>
      <c r="S95" s="41" t="s">
        <v>30</v>
      </c>
      <c r="T95" s="42">
        <v>43283</v>
      </c>
      <c r="U95" s="41" t="s">
        <v>30</v>
      </c>
      <c r="V95" s="43" t="s">
        <v>39</v>
      </c>
    </row>
    <row r="96" spans="1:22" x14ac:dyDescent="0.35">
      <c r="A96" s="44" t="s">
        <v>74</v>
      </c>
      <c r="B96" s="44" t="s">
        <v>430</v>
      </c>
      <c r="C96" s="44" t="s">
        <v>30</v>
      </c>
      <c r="D96" s="44" t="s">
        <v>431</v>
      </c>
      <c r="E96" s="44" t="s">
        <v>379</v>
      </c>
      <c r="F96" s="45">
        <v>43324</v>
      </c>
      <c r="G96" s="44" t="s">
        <v>27</v>
      </c>
      <c r="H96" s="44" t="s">
        <v>28</v>
      </c>
      <c r="I96" s="45">
        <v>43324</v>
      </c>
      <c r="J96" s="44" t="s">
        <v>380</v>
      </c>
      <c r="K96" s="44" t="s">
        <v>30</v>
      </c>
      <c r="L96" s="44" t="s">
        <v>432</v>
      </c>
      <c r="M96" s="44" t="s">
        <v>32</v>
      </c>
      <c r="N96" s="44" t="s">
        <v>80</v>
      </c>
      <c r="O96" s="44" t="s">
        <v>214</v>
      </c>
      <c r="P96" s="44" t="s">
        <v>35</v>
      </c>
      <c r="Q96" s="44" t="s">
        <v>215</v>
      </c>
      <c r="R96" s="44" t="s">
        <v>382</v>
      </c>
      <c r="S96" s="44" t="s">
        <v>383</v>
      </c>
      <c r="T96" s="45">
        <v>43331</v>
      </c>
      <c r="U96" s="44" t="s">
        <v>30</v>
      </c>
      <c r="V96" s="46" t="s">
        <v>39</v>
      </c>
    </row>
    <row r="97" spans="1:22" x14ac:dyDescent="0.35">
      <c r="A97" s="41" t="s">
        <v>154</v>
      </c>
      <c r="B97" s="41">
        <v>11725623</v>
      </c>
      <c r="C97" s="41" t="s">
        <v>24</v>
      </c>
      <c r="D97" s="41" t="s">
        <v>433</v>
      </c>
      <c r="E97" s="41" t="s">
        <v>434</v>
      </c>
      <c r="F97" s="42">
        <v>43646</v>
      </c>
      <c r="G97" s="41" t="s">
        <v>27</v>
      </c>
      <c r="H97" s="41" t="s">
        <v>28</v>
      </c>
      <c r="I97" s="42">
        <v>43646</v>
      </c>
      <c r="J97" s="41" t="s">
        <v>30</v>
      </c>
      <c r="K97" s="41" t="s">
        <v>30</v>
      </c>
      <c r="L97" s="41" t="s">
        <v>435</v>
      </c>
      <c r="M97" s="41" t="s">
        <v>32</v>
      </c>
      <c r="N97" s="41" t="s">
        <v>158</v>
      </c>
      <c r="O97" s="41" t="s">
        <v>30</v>
      </c>
      <c r="P97" s="41" t="s">
        <v>61</v>
      </c>
      <c r="Q97" s="41" t="s">
        <v>436</v>
      </c>
      <c r="R97" s="41" t="s">
        <v>437</v>
      </c>
      <c r="S97" s="41" t="s">
        <v>30</v>
      </c>
      <c r="T97" s="42">
        <v>43648</v>
      </c>
      <c r="U97" s="41" t="s">
        <v>30</v>
      </c>
      <c r="V97" s="43" t="s">
        <v>39</v>
      </c>
    </row>
    <row r="98" spans="1:22" x14ac:dyDescent="0.35">
      <c r="A98" s="44" t="s">
        <v>22</v>
      </c>
      <c r="B98" s="44">
        <v>11650939</v>
      </c>
      <c r="C98" s="44" t="s">
        <v>24</v>
      </c>
      <c r="D98" s="44" t="s">
        <v>438</v>
      </c>
      <c r="E98" s="44" t="s">
        <v>439</v>
      </c>
      <c r="F98" s="45">
        <v>43263</v>
      </c>
      <c r="G98" s="44" t="s">
        <v>27</v>
      </c>
      <c r="H98" s="44" t="s">
        <v>28</v>
      </c>
      <c r="I98" s="45">
        <v>43263</v>
      </c>
      <c r="J98" s="44" t="s">
        <v>30</v>
      </c>
      <c r="K98" s="44" t="s">
        <v>30</v>
      </c>
      <c r="L98" s="44" t="s">
        <v>440</v>
      </c>
      <c r="M98" s="44" t="s">
        <v>32</v>
      </c>
      <c r="N98" s="44" t="s">
        <v>33</v>
      </c>
      <c r="O98" s="44" t="s">
        <v>30</v>
      </c>
      <c r="P98" s="44" t="s">
        <v>61</v>
      </c>
      <c r="Q98" s="44" t="s">
        <v>436</v>
      </c>
      <c r="R98" s="44" t="s">
        <v>441</v>
      </c>
      <c r="S98" s="44" t="s">
        <v>30</v>
      </c>
      <c r="T98" s="45">
        <v>43270</v>
      </c>
      <c r="U98" s="44" t="s">
        <v>30</v>
      </c>
      <c r="V98" s="46" t="s">
        <v>39</v>
      </c>
    </row>
  </sheetData>
  <autoFilter ref="A1:V98" xr:uid="{7126DFB3-3C04-4153-A122-A5E8616636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8E7D-CFDE-4E7A-AAFB-986348A54488}">
  <sheetPr filterMode="1"/>
  <dimension ref="A1:AK92"/>
  <sheetViews>
    <sheetView topLeftCell="AB1" workbookViewId="0">
      <selection activeCell="AK3" sqref="AK3:AK84"/>
    </sheetView>
  </sheetViews>
  <sheetFormatPr defaultRowHeight="14.5" x14ac:dyDescent="0.35"/>
  <cols>
    <col min="1" max="1" width="15.7265625" bestFit="1" customWidth="1"/>
    <col min="2" max="2" width="8.81640625" bestFit="1" customWidth="1"/>
    <col min="3" max="3" width="13.81640625" bestFit="1" customWidth="1"/>
    <col min="4" max="4" width="12.08984375" bestFit="1" customWidth="1"/>
    <col min="5" max="5" width="14.453125" bestFit="1" customWidth="1"/>
    <col min="6" max="6" width="23.08984375" bestFit="1" customWidth="1"/>
    <col min="7" max="7" width="20.08984375" bestFit="1" customWidth="1"/>
    <col min="8" max="8" width="33.6328125" bestFit="1" customWidth="1"/>
    <col min="9" max="9" width="40.08984375" bestFit="1" customWidth="1"/>
    <col min="10" max="10" width="40.54296875" bestFit="1" customWidth="1"/>
    <col min="11" max="11" width="28.54296875" bestFit="1" customWidth="1"/>
    <col min="12" max="12" width="13.90625" bestFit="1" customWidth="1"/>
    <col min="13" max="13" width="30.1796875" bestFit="1" customWidth="1"/>
    <col min="14" max="14" width="15.90625" bestFit="1" customWidth="1"/>
    <col min="15" max="15" width="10.1796875" bestFit="1" customWidth="1"/>
    <col min="16" max="16" width="7" bestFit="1" customWidth="1"/>
    <col min="17" max="17" width="11.81640625" bestFit="1" customWidth="1"/>
    <col min="18" max="18" width="10.453125" bestFit="1" customWidth="1"/>
    <col min="19" max="19" width="14.36328125" bestFit="1" customWidth="1"/>
    <col min="20" max="20" width="14.90625" bestFit="1" customWidth="1"/>
    <col min="21" max="21" width="6.08984375" bestFit="1" customWidth="1"/>
    <col min="22" max="22" width="13.453125" bestFit="1" customWidth="1"/>
    <col min="23" max="23" width="16.1796875" bestFit="1" customWidth="1"/>
    <col min="24" max="24" width="16" bestFit="1" customWidth="1"/>
    <col min="25" max="25" width="10.6328125" bestFit="1" customWidth="1"/>
    <col min="26" max="26" width="42.54296875" bestFit="1" customWidth="1"/>
    <col min="27" max="27" width="35.6328125" bestFit="1" customWidth="1"/>
    <col min="28" max="28" width="17.81640625" bestFit="1" customWidth="1"/>
    <col min="29" max="29" width="13.81640625" bestFit="1" customWidth="1"/>
    <col min="30" max="30" width="10.6328125" bestFit="1" customWidth="1"/>
    <col min="31" max="31" width="9.26953125" bestFit="1" customWidth="1"/>
    <col min="32" max="32" width="11.1796875" bestFit="1" customWidth="1"/>
    <col min="33" max="33" width="10.54296875" bestFit="1" customWidth="1"/>
    <col min="34" max="34" width="15.54296875" bestFit="1" customWidth="1"/>
    <col min="35" max="35" width="17.26953125" bestFit="1" customWidth="1"/>
    <col min="36" max="36" width="14.08984375" bestFit="1" customWidth="1"/>
    <col min="37" max="37" width="15.453125" bestFit="1" customWidth="1"/>
  </cols>
  <sheetData>
    <row r="1" spans="1:37" x14ac:dyDescent="0.35">
      <c r="A1" s="1" t="s">
        <v>442</v>
      </c>
      <c r="B1" s="2" t="s">
        <v>11</v>
      </c>
      <c r="C1" s="2" t="s">
        <v>443</v>
      </c>
      <c r="D1" s="2" t="s">
        <v>15</v>
      </c>
      <c r="E1" s="2" t="s">
        <v>444</v>
      </c>
      <c r="F1" s="2" t="s">
        <v>445</v>
      </c>
      <c r="G1" s="2" t="s">
        <v>7</v>
      </c>
      <c r="H1" s="2" t="s">
        <v>6</v>
      </c>
      <c r="I1" s="2" t="s">
        <v>3</v>
      </c>
      <c r="J1" s="2" t="s">
        <v>17</v>
      </c>
      <c r="K1" s="2" t="s">
        <v>4</v>
      </c>
      <c r="L1" s="2" t="s">
        <v>446</v>
      </c>
      <c r="M1" s="2" t="s">
        <v>447</v>
      </c>
      <c r="N1" s="2" t="s">
        <v>448</v>
      </c>
      <c r="O1" s="2" t="s">
        <v>449</v>
      </c>
      <c r="P1" s="2" t="s">
        <v>0</v>
      </c>
      <c r="Q1" s="2" t="s">
        <v>9</v>
      </c>
      <c r="R1" s="2" t="s">
        <v>450</v>
      </c>
      <c r="S1" s="2" t="s">
        <v>451</v>
      </c>
      <c r="T1" s="2" t="s">
        <v>452</v>
      </c>
      <c r="U1" s="2" t="s">
        <v>453</v>
      </c>
      <c r="V1" s="2" t="s">
        <v>454</v>
      </c>
      <c r="W1" s="2" t="s">
        <v>455</v>
      </c>
      <c r="X1" s="2" t="s">
        <v>10</v>
      </c>
      <c r="Y1" s="2" t="s">
        <v>456</v>
      </c>
      <c r="Z1" s="2" t="s">
        <v>18</v>
      </c>
      <c r="AA1" s="2" t="s">
        <v>457</v>
      </c>
      <c r="AB1" s="2" t="s">
        <v>458</v>
      </c>
      <c r="AC1" s="2" t="s">
        <v>459</v>
      </c>
      <c r="AD1" s="2" t="s">
        <v>1</v>
      </c>
      <c r="AE1" s="2" t="s">
        <v>460</v>
      </c>
      <c r="AF1" s="2" t="s">
        <v>12</v>
      </c>
      <c r="AG1" s="2" t="s">
        <v>461</v>
      </c>
      <c r="AH1" s="2" t="s">
        <v>462</v>
      </c>
      <c r="AI1" s="2" t="s">
        <v>463</v>
      </c>
      <c r="AJ1" s="2" t="s">
        <v>464</v>
      </c>
      <c r="AK1" s="3" t="s">
        <v>465</v>
      </c>
    </row>
    <row r="2" spans="1:37" hidden="1" x14ac:dyDescent="0.35">
      <c r="A2" s="4" t="s">
        <v>466</v>
      </c>
      <c r="B2" s="5" t="s">
        <v>79</v>
      </c>
      <c r="C2" s="6">
        <v>43557</v>
      </c>
      <c r="D2" s="5" t="s">
        <v>61</v>
      </c>
      <c r="E2" s="6">
        <v>43558</v>
      </c>
      <c r="F2" s="6">
        <v>43563</v>
      </c>
      <c r="G2" s="5" t="s">
        <v>467</v>
      </c>
      <c r="H2" s="5" t="s">
        <v>468</v>
      </c>
      <c r="I2" s="5" t="s">
        <v>76</v>
      </c>
      <c r="J2" s="5" t="s">
        <v>81</v>
      </c>
      <c r="K2" s="5" t="s">
        <v>77</v>
      </c>
      <c r="L2" s="6">
        <v>43557</v>
      </c>
      <c r="M2" s="6">
        <v>43563</v>
      </c>
      <c r="N2" s="6">
        <v>43558</v>
      </c>
      <c r="O2" s="5" t="s">
        <v>469</v>
      </c>
      <c r="P2" s="5" t="s">
        <v>74</v>
      </c>
      <c r="Q2" s="5" t="s">
        <v>78</v>
      </c>
      <c r="R2" s="6">
        <v>43557</v>
      </c>
      <c r="S2" s="6">
        <v>43558</v>
      </c>
      <c r="T2" s="6">
        <v>43557</v>
      </c>
      <c r="U2" s="5" t="s">
        <v>30</v>
      </c>
      <c r="V2" s="5" t="s">
        <v>30</v>
      </c>
      <c r="W2" s="5" t="s">
        <v>30</v>
      </c>
      <c r="X2" s="5" t="s">
        <v>30</v>
      </c>
      <c r="Y2" s="5" t="s">
        <v>30</v>
      </c>
      <c r="Z2" s="5" t="s">
        <v>64</v>
      </c>
      <c r="AA2" s="5" t="s">
        <v>30</v>
      </c>
      <c r="AB2" s="5" t="s">
        <v>470</v>
      </c>
      <c r="AC2" s="5" t="s">
        <v>30</v>
      </c>
      <c r="AD2" s="5" t="s">
        <v>75</v>
      </c>
      <c r="AE2" s="5">
        <v>815467</v>
      </c>
      <c r="AF2" s="5" t="s">
        <v>32</v>
      </c>
      <c r="AG2" s="5" t="s">
        <v>30</v>
      </c>
      <c r="AH2" s="5" t="s">
        <v>471</v>
      </c>
      <c r="AI2" s="5">
        <v>919.6</v>
      </c>
      <c r="AJ2" s="5">
        <v>919.6</v>
      </c>
      <c r="AK2" s="72">
        <v>919.6</v>
      </c>
    </row>
    <row r="3" spans="1:37" x14ac:dyDescent="0.35">
      <c r="A3" s="4" t="s">
        <v>466</v>
      </c>
      <c r="B3" s="5" t="s">
        <v>84</v>
      </c>
      <c r="C3" s="6">
        <v>44104</v>
      </c>
      <c r="D3" s="5" t="s">
        <v>61</v>
      </c>
      <c r="E3" s="6">
        <v>44105</v>
      </c>
      <c r="F3" s="6">
        <v>44107</v>
      </c>
      <c r="G3" s="5" t="s">
        <v>467</v>
      </c>
      <c r="H3" s="5" t="s">
        <v>472</v>
      </c>
      <c r="I3" s="5" t="s">
        <v>83</v>
      </c>
      <c r="J3" s="5" t="s">
        <v>81</v>
      </c>
      <c r="K3" s="5" t="s">
        <v>77</v>
      </c>
      <c r="L3" s="6">
        <v>44104</v>
      </c>
      <c r="M3" s="6">
        <v>44107</v>
      </c>
      <c r="N3" s="6">
        <v>44109</v>
      </c>
      <c r="O3" s="5" t="s">
        <v>469</v>
      </c>
      <c r="P3" s="5" t="s">
        <v>47</v>
      </c>
      <c r="Q3" s="5" t="s">
        <v>78</v>
      </c>
      <c r="R3" s="6">
        <v>44080</v>
      </c>
      <c r="S3" s="6">
        <v>44105</v>
      </c>
      <c r="T3" s="6">
        <v>44104</v>
      </c>
      <c r="U3" s="5" t="s">
        <v>30</v>
      </c>
      <c r="V3" s="5" t="s">
        <v>30</v>
      </c>
      <c r="W3" s="5" t="s">
        <v>30</v>
      </c>
      <c r="X3" s="5" t="s">
        <v>30</v>
      </c>
      <c r="Y3" s="5" t="s">
        <v>30</v>
      </c>
      <c r="Z3" s="5" t="s">
        <v>64</v>
      </c>
      <c r="AA3" s="5" t="s">
        <v>30</v>
      </c>
      <c r="AB3" s="5" t="s">
        <v>470</v>
      </c>
      <c r="AC3" s="5" t="s">
        <v>30</v>
      </c>
      <c r="AD3" s="5" t="s">
        <v>82</v>
      </c>
      <c r="AE3" s="5">
        <v>905537</v>
      </c>
      <c r="AF3" s="5" t="s">
        <v>32</v>
      </c>
      <c r="AG3" s="5" t="s">
        <v>30</v>
      </c>
      <c r="AH3" s="5" t="s">
        <v>471</v>
      </c>
      <c r="AI3" s="5">
        <v>760</v>
      </c>
      <c r="AJ3" s="5">
        <v>760</v>
      </c>
      <c r="AK3" s="72">
        <v>760</v>
      </c>
    </row>
    <row r="4" spans="1:37" hidden="1" x14ac:dyDescent="0.35">
      <c r="A4" s="4" t="s">
        <v>466</v>
      </c>
      <c r="B4" s="5" t="s">
        <v>100</v>
      </c>
      <c r="C4" s="6">
        <v>43766</v>
      </c>
      <c r="D4" s="5" t="s">
        <v>61</v>
      </c>
      <c r="E4" s="6">
        <v>43766</v>
      </c>
      <c r="F4" s="6">
        <v>43767</v>
      </c>
      <c r="G4" s="5" t="s">
        <v>467</v>
      </c>
      <c r="H4" s="5" t="s">
        <v>468</v>
      </c>
      <c r="I4" s="5" t="s">
        <v>99</v>
      </c>
      <c r="J4" s="5" t="s">
        <v>81</v>
      </c>
      <c r="K4" s="5" t="s">
        <v>77</v>
      </c>
      <c r="L4" s="6">
        <v>43766</v>
      </c>
      <c r="M4" s="6">
        <v>43767</v>
      </c>
      <c r="N4" s="6">
        <v>43767</v>
      </c>
      <c r="O4" s="5" t="s">
        <v>469</v>
      </c>
      <c r="P4" s="5" t="s">
        <v>22</v>
      </c>
      <c r="Q4" s="5" t="s">
        <v>78</v>
      </c>
      <c r="R4" s="6">
        <v>43755</v>
      </c>
      <c r="S4" s="6">
        <v>43766</v>
      </c>
      <c r="T4" s="6">
        <v>43766</v>
      </c>
      <c r="U4" s="5" t="s">
        <v>30</v>
      </c>
      <c r="V4" s="5" t="s">
        <v>30</v>
      </c>
      <c r="W4" s="5" t="s">
        <v>30</v>
      </c>
      <c r="X4" s="5" t="s">
        <v>30</v>
      </c>
      <c r="Y4" s="5" t="s">
        <v>30</v>
      </c>
      <c r="Z4" s="5" t="s">
        <v>64</v>
      </c>
      <c r="AA4" s="5" t="s">
        <v>30</v>
      </c>
      <c r="AB4" s="5" t="s">
        <v>470</v>
      </c>
      <c r="AC4" s="5" t="s">
        <v>473</v>
      </c>
      <c r="AD4" s="5" t="s">
        <v>98</v>
      </c>
      <c r="AE4" s="5">
        <v>849846</v>
      </c>
      <c r="AF4" s="5" t="s">
        <v>32</v>
      </c>
      <c r="AG4" s="5" t="s">
        <v>30</v>
      </c>
      <c r="AH4" s="5" t="s">
        <v>471</v>
      </c>
      <c r="AI4" s="5">
        <v>762</v>
      </c>
      <c r="AJ4" s="5">
        <v>762</v>
      </c>
      <c r="AK4" s="72">
        <v>404.1</v>
      </c>
    </row>
    <row r="5" spans="1:37" x14ac:dyDescent="0.35">
      <c r="A5" s="4" t="s">
        <v>466</v>
      </c>
      <c r="B5" s="5" t="s">
        <v>112</v>
      </c>
      <c r="C5" s="6">
        <v>44026</v>
      </c>
      <c r="D5" s="5" t="s">
        <v>35</v>
      </c>
      <c r="E5" s="6">
        <v>44026</v>
      </c>
      <c r="F5" s="6">
        <v>44037</v>
      </c>
      <c r="G5" s="5" t="s">
        <v>467</v>
      </c>
      <c r="H5" s="5" t="s">
        <v>468</v>
      </c>
      <c r="I5" s="5" t="s">
        <v>108</v>
      </c>
      <c r="J5" s="5" t="s">
        <v>92</v>
      </c>
      <c r="K5" s="5" t="s">
        <v>96</v>
      </c>
      <c r="L5" s="6">
        <v>44026</v>
      </c>
      <c r="M5" s="6">
        <v>44037</v>
      </c>
      <c r="N5" s="6">
        <v>44026</v>
      </c>
      <c r="O5" s="5" t="s">
        <v>469</v>
      </c>
      <c r="P5" s="5" t="s">
        <v>47</v>
      </c>
      <c r="Q5" s="5" t="s">
        <v>30</v>
      </c>
      <c r="R5" s="6">
        <v>44013</v>
      </c>
      <c r="S5" s="6">
        <v>44026</v>
      </c>
      <c r="T5" s="6">
        <v>44026</v>
      </c>
      <c r="U5" s="5" t="s">
        <v>30</v>
      </c>
      <c r="V5" s="5" t="s">
        <v>30</v>
      </c>
      <c r="W5" s="5" t="s">
        <v>30</v>
      </c>
      <c r="X5" s="5" t="s">
        <v>30</v>
      </c>
      <c r="Y5" s="5" t="s">
        <v>30</v>
      </c>
      <c r="Z5" s="5" t="s">
        <v>30</v>
      </c>
      <c r="AA5" s="5" t="s">
        <v>30</v>
      </c>
      <c r="AB5" s="5" t="s">
        <v>470</v>
      </c>
      <c r="AC5" s="5" t="s">
        <v>30</v>
      </c>
      <c r="AD5" s="5" t="s">
        <v>110</v>
      </c>
      <c r="AE5" s="5">
        <v>894139</v>
      </c>
      <c r="AF5" s="5" t="s">
        <v>32</v>
      </c>
      <c r="AG5" s="5" t="s">
        <v>30</v>
      </c>
      <c r="AH5" s="5" t="s">
        <v>471</v>
      </c>
      <c r="AI5" s="5">
        <v>585.20000000000005</v>
      </c>
      <c r="AJ5" s="5">
        <v>585.20000000000005</v>
      </c>
      <c r="AK5" s="72">
        <v>577.6</v>
      </c>
    </row>
    <row r="6" spans="1:37" x14ac:dyDescent="0.35">
      <c r="A6" s="4" t="s">
        <v>466</v>
      </c>
      <c r="B6" s="5" t="s">
        <v>125</v>
      </c>
      <c r="C6" s="6">
        <v>44112</v>
      </c>
      <c r="D6" s="5" t="s">
        <v>61</v>
      </c>
      <c r="E6" s="6">
        <v>44113</v>
      </c>
      <c r="F6" s="6">
        <v>44150</v>
      </c>
      <c r="G6" s="5" t="s">
        <v>467</v>
      </c>
      <c r="H6" s="5" t="s">
        <v>472</v>
      </c>
      <c r="I6" s="5" t="s">
        <v>124</v>
      </c>
      <c r="J6" s="5" t="s">
        <v>106</v>
      </c>
      <c r="K6" s="5" t="s">
        <v>103</v>
      </c>
      <c r="L6" s="6">
        <v>44112</v>
      </c>
      <c r="M6" s="6">
        <v>44150</v>
      </c>
      <c r="N6" s="6">
        <v>44112</v>
      </c>
      <c r="O6" s="5" t="s">
        <v>469</v>
      </c>
      <c r="P6" s="5" t="s">
        <v>65</v>
      </c>
      <c r="Q6" s="5" t="s">
        <v>104</v>
      </c>
      <c r="R6" s="6">
        <v>44096</v>
      </c>
      <c r="S6" s="6">
        <v>44113</v>
      </c>
      <c r="T6" s="6">
        <v>44112</v>
      </c>
      <c r="U6" s="5" t="s">
        <v>30</v>
      </c>
      <c r="V6" s="5" t="s">
        <v>30</v>
      </c>
      <c r="W6" s="5" t="s">
        <v>30</v>
      </c>
      <c r="X6" s="5" t="s">
        <v>30</v>
      </c>
      <c r="Y6" s="5" t="s">
        <v>30</v>
      </c>
      <c r="Z6" s="5" t="s">
        <v>64</v>
      </c>
      <c r="AA6" s="5" t="s">
        <v>30</v>
      </c>
      <c r="AB6" s="5" t="s">
        <v>470</v>
      </c>
      <c r="AC6" s="5" t="s">
        <v>30</v>
      </c>
      <c r="AD6" s="5" t="s">
        <v>123</v>
      </c>
      <c r="AE6" s="5">
        <v>908025</v>
      </c>
      <c r="AF6" s="5" t="s">
        <v>32</v>
      </c>
      <c r="AG6" s="5" t="s">
        <v>30</v>
      </c>
      <c r="AH6" s="5" t="s">
        <v>471</v>
      </c>
      <c r="AI6" s="5">
        <v>760</v>
      </c>
      <c r="AJ6" s="5">
        <v>760</v>
      </c>
      <c r="AK6" s="72">
        <v>722</v>
      </c>
    </row>
    <row r="7" spans="1:37" x14ac:dyDescent="0.35">
      <c r="A7" s="4" t="s">
        <v>466</v>
      </c>
      <c r="B7" s="5" t="s">
        <v>136</v>
      </c>
      <c r="C7" s="6">
        <v>44166</v>
      </c>
      <c r="D7" s="5" t="s">
        <v>61</v>
      </c>
      <c r="E7" s="6">
        <v>44167</v>
      </c>
      <c r="F7" s="6">
        <v>44324</v>
      </c>
      <c r="G7" s="5" t="s">
        <v>474</v>
      </c>
      <c r="H7" s="5" t="s">
        <v>475</v>
      </c>
      <c r="I7" s="5" t="s">
        <v>131</v>
      </c>
      <c r="J7" s="5" t="s">
        <v>138</v>
      </c>
      <c r="K7" s="5" t="s">
        <v>132</v>
      </c>
      <c r="L7" s="6">
        <v>44166</v>
      </c>
      <c r="M7" s="6">
        <v>44324</v>
      </c>
      <c r="N7" s="6">
        <v>44166</v>
      </c>
      <c r="O7" s="5" t="s">
        <v>469</v>
      </c>
      <c r="P7" s="5" t="s">
        <v>129</v>
      </c>
      <c r="Q7" s="5" t="s">
        <v>135</v>
      </c>
      <c r="R7" s="6">
        <v>44145</v>
      </c>
      <c r="S7" s="6">
        <v>44167</v>
      </c>
      <c r="T7" s="6">
        <v>44166</v>
      </c>
      <c r="U7" s="5" t="s">
        <v>30</v>
      </c>
      <c r="V7" s="5" t="s">
        <v>30</v>
      </c>
      <c r="W7" s="5" t="s">
        <v>30</v>
      </c>
      <c r="X7" s="5" t="s">
        <v>30</v>
      </c>
      <c r="Y7" s="5" t="s">
        <v>30</v>
      </c>
      <c r="Z7" s="5" t="s">
        <v>64</v>
      </c>
      <c r="AA7" s="5" t="s">
        <v>30</v>
      </c>
      <c r="AB7" s="5" t="s">
        <v>470</v>
      </c>
      <c r="AC7" s="5" t="s">
        <v>30</v>
      </c>
      <c r="AD7" s="5" t="s">
        <v>130</v>
      </c>
      <c r="AE7" s="5">
        <v>915822</v>
      </c>
      <c r="AF7" s="5" t="s">
        <v>32</v>
      </c>
      <c r="AG7" s="5" t="s">
        <v>30</v>
      </c>
      <c r="AH7" s="5" t="s">
        <v>471</v>
      </c>
      <c r="AI7" s="5">
        <v>1216</v>
      </c>
      <c r="AJ7" s="5">
        <v>1216</v>
      </c>
      <c r="AK7" s="72">
        <v>1216</v>
      </c>
    </row>
    <row r="8" spans="1:37" x14ac:dyDescent="0.35">
      <c r="A8" s="4" t="s">
        <v>466</v>
      </c>
      <c r="B8" s="5" t="s">
        <v>141</v>
      </c>
      <c r="C8" s="6">
        <v>44136</v>
      </c>
      <c r="D8" s="5" t="s">
        <v>61</v>
      </c>
      <c r="E8" s="6">
        <v>44136</v>
      </c>
      <c r="F8" s="6">
        <v>44151</v>
      </c>
      <c r="G8" s="5" t="s">
        <v>467</v>
      </c>
      <c r="H8" s="5" t="s">
        <v>472</v>
      </c>
      <c r="I8" s="5" t="s">
        <v>140</v>
      </c>
      <c r="J8" s="5" t="s">
        <v>138</v>
      </c>
      <c r="K8" s="5" t="s">
        <v>132</v>
      </c>
      <c r="L8" s="6">
        <v>44136</v>
      </c>
      <c r="M8" s="6">
        <v>44151</v>
      </c>
      <c r="N8" s="6">
        <v>44137</v>
      </c>
      <c r="O8" s="5" t="s">
        <v>469</v>
      </c>
      <c r="P8" s="5" t="s">
        <v>65</v>
      </c>
      <c r="Q8" s="5" t="s">
        <v>135</v>
      </c>
      <c r="R8" s="6">
        <v>44096</v>
      </c>
      <c r="S8" s="6">
        <v>44136</v>
      </c>
      <c r="T8" s="6">
        <v>44105</v>
      </c>
      <c r="U8" s="5" t="s">
        <v>30</v>
      </c>
      <c r="V8" s="5" t="s">
        <v>30</v>
      </c>
      <c r="W8" s="5" t="s">
        <v>30</v>
      </c>
      <c r="X8" s="5" t="s">
        <v>30</v>
      </c>
      <c r="Y8" s="5" t="s">
        <v>30</v>
      </c>
      <c r="Z8" s="5" t="s">
        <v>64</v>
      </c>
      <c r="AA8" s="5" t="s">
        <v>30</v>
      </c>
      <c r="AB8" s="5" t="s">
        <v>470</v>
      </c>
      <c r="AC8" s="5" t="s">
        <v>30</v>
      </c>
      <c r="AD8" s="5" t="s">
        <v>139</v>
      </c>
      <c r="AE8" s="5">
        <v>908026</v>
      </c>
      <c r="AF8" s="5" t="s">
        <v>32</v>
      </c>
      <c r="AG8" s="5" t="s">
        <v>30</v>
      </c>
      <c r="AH8" s="5" t="s">
        <v>471</v>
      </c>
      <c r="AI8" s="5">
        <v>760</v>
      </c>
      <c r="AJ8" s="5">
        <v>760</v>
      </c>
      <c r="AK8" s="72">
        <v>760</v>
      </c>
    </row>
    <row r="9" spans="1:37" hidden="1" x14ac:dyDescent="0.35">
      <c r="A9" s="4" t="s">
        <v>476</v>
      </c>
      <c r="B9" s="5" t="s">
        <v>182</v>
      </c>
      <c r="C9" s="6">
        <v>43349</v>
      </c>
      <c r="D9" s="5" t="s">
        <v>35</v>
      </c>
      <c r="E9" s="6">
        <v>43349</v>
      </c>
      <c r="F9" s="6">
        <v>43355</v>
      </c>
      <c r="G9" s="5" t="s">
        <v>467</v>
      </c>
      <c r="H9" s="5" t="s">
        <v>477</v>
      </c>
      <c r="I9" s="5" t="s">
        <v>178</v>
      </c>
      <c r="J9" s="5" t="s">
        <v>183</v>
      </c>
      <c r="K9" s="5" t="s">
        <v>179</v>
      </c>
      <c r="L9" s="6">
        <v>43349</v>
      </c>
      <c r="M9" s="6">
        <v>43355</v>
      </c>
      <c r="N9" s="6">
        <v>43352</v>
      </c>
      <c r="O9" s="5" t="s">
        <v>469</v>
      </c>
      <c r="P9" s="5" t="s">
        <v>74</v>
      </c>
      <c r="Q9" s="5" t="s">
        <v>181</v>
      </c>
      <c r="R9" s="6">
        <v>43351</v>
      </c>
      <c r="S9" s="6">
        <v>43349</v>
      </c>
      <c r="T9" s="6">
        <v>43349</v>
      </c>
      <c r="U9" s="5" t="s">
        <v>30</v>
      </c>
      <c r="V9" s="5" t="s">
        <v>30</v>
      </c>
      <c r="W9" s="5" t="s">
        <v>30</v>
      </c>
      <c r="X9" s="5" t="s">
        <v>30</v>
      </c>
      <c r="Y9" s="5" t="s">
        <v>30</v>
      </c>
      <c r="Z9" s="5" t="s">
        <v>93</v>
      </c>
      <c r="AA9" s="5" t="s">
        <v>30</v>
      </c>
      <c r="AB9" s="5" t="s">
        <v>470</v>
      </c>
      <c r="AC9" s="5" t="s">
        <v>30</v>
      </c>
      <c r="AD9" s="5" t="s">
        <v>177</v>
      </c>
      <c r="AE9" s="5">
        <v>774406</v>
      </c>
      <c r="AF9" s="5" t="s">
        <v>32</v>
      </c>
      <c r="AG9" s="5" t="s">
        <v>30</v>
      </c>
      <c r="AH9" s="5" t="s">
        <v>471</v>
      </c>
      <c r="AI9" s="5">
        <v>304</v>
      </c>
      <c r="AJ9" s="5">
        <v>304</v>
      </c>
      <c r="AK9" s="72">
        <v>304</v>
      </c>
    </row>
    <row r="10" spans="1:37" hidden="1" x14ac:dyDescent="0.35">
      <c r="A10" s="4" t="s">
        <v>466</v>
      </c>
      <c r="B10" s="5" t="s">
        <v>119</v>
      </c>
      <c r="C10" s="6">
        <v>43623</v>
      </c>
      <c r="D10" s="5" t="s">
        <v>35</v>
      </c>
      <c r="E10" s="6">
        <v>43623</v>
      </c>
      <c r="F10" s="6">
        <v>43630</v>
      </c>
      <c r="G10" s="5" t="s">
        <v>467</v>
      </c>
      <c r="H10" s="5" t="s">
        <v>468</v>
      </c>
      <c r="I10" s="5" t="s">
        <v>478</v>
      </c>
      <c r="J10" s="5" t="s">
        <v>92</v>
      </c>
      <c r="K10" s="5" t="s">
        <v>96</v>
      </c>
      <c r="L10" s="6">
        <v>43623</v>
      </c>
      <c r="M10" s="6">
        <v>43630</v>
      </c>
      <c r="N10" s="6">
        <v>43623</v>
      </c>
      <c r="O10" s="5" t="s">
        <v>469</v>
      </c>
      <c r="P10" s="5" t="s">
        <v>74</v>
      </c>
      <c r="Q10" s="5" t="s">
        <v>30</v>
      </c>
      <c r="R10" s="6">
        <v>43623</v>
      </c>
      <c r="S10" s="6">
        <v>43623</v>
      </c>
      <c r="T10" s="6">
        <v>43623</v>
      </c>
      <c r="U10" s="5" t="s">
        <v>30</v>
      </c>
      <c r="V10" s="5" t="s">
        <v>30</v>
      </c>
      <c r="W10" s="5" t="s">
        <v>30</v>
      </c>
      <c r="X10" s="5" t="s">
        <v>30</v>
      </c>
      <c r="Y10" s="5" t="s">
        <v>30</v>
      </c>
      <c r="Z10" s="5" t="s">
        <v>30</v>
      </c>
      <c r="AA10" s="5" t="s">
        <v>30</v>
      </c>
      <c r="AB10" s="5" t="s">
        <v>470</v>
      </c>
      <c r="AC10" s="5" t="s">
        <v>473</v>
      </c>
      <c r="AD10" s="5" t="s">
        <v>117</v>
      </c>
      <c r="AE10" s="5">
        <v>826749</v>
      </c>
      <c r="AF10" s="5" t="s">
        <v>32</v>
      </c>
      <c r="AG10" s="5" t="s">
        <v>30</v>
      </c>
      <c r="AH10" s="5" t="s">
        <v>471</v>
      </c>
      <c r="AI10" s="5">
        <v>653.6</v>
      </c>
      <c r="AJ10" s="5">
        <v>653.6</v>
      </c>
      <c r="AK10" s="72">
        <v>653.6</v>
      </c>
    </row>
    <row r="11" spans="1:37" hidden="1" x14ac:dyDescent="0.35">
      <c r="A11" s="4" t="s">
        <v>466</v>
      </c>
      <c r="B11" s="5" t="s">
        <v>105</v>
      </c>
      <c r="C11" s="6">
        <v>43651</v>
      </c>
      <c r="D11" s="5" t="s">
        <v>61</v>
      </c>
      <c r="E11" s="6">
        <v>43651</v>
      </c>
      <c r="F11" s="6">
        <v>43679</v>
      </c>
      <c r="G11" s="5" t="s">
        <v>467</v>
      </c>
      <c r="H11" s="5" t="s">
        <v>468</v>
      </c>
      <c r="I11" s="5" t="s">
        <v>479</v>
      </c>
      <c r="J11" s="5" t="s">
        <v>106</v>
      </c>
      <c r="K11" s="5" t="s">
        <v>103</v>
      </c>
      <c r="L11" s="6">
        <v>43651</v>
      </c>
      <c r="M11" s="6">
        <v>43679</v>
      </c>
      <c r="N11" s="6">
        <v>43651</v>
      </c>
      <c r="O11" s="5" t="s">
        <v>469</v>
      </c>
      <c r="P11" s="5" t="s">
        <v>47</v>
      </c>
      <c r="Q11" s="5" t="s">
        <v>104</v>
      </c>
      <c r="R11" s="6">
        <v>43651</v>
      </c>
      <c r="S11" s="6">
        <v>43651</v>
      </c>
      <c r="T11" s="6">
        <v>43651</v>
      </c>
      <c r="U11" s="5" t="s">
        <v>30</v>
      </c>
      <c r="V11" s="5" t="s">
        <v>30</v>
      </c>
      <c r="W11" s="5" t="s">
        <v>30</v>
      </c>
      <c r="X11" s="5" t="s">
        <v>30</v>
      </c>
      <c r="Y11" s="5" t="s">
        <v>30</v>
      </c>
      <c r="Z11" s="5" t="s">
        <v>64</v>
      </c>
      <c r="AA11" s="5" t="s">
        <v>30</v>
      </c>
      <c r="AB11" s="5" t="s">
        <v>470</v>
      </c>
      <c r="AC11" s="5" t="s">
        <v>30</v>
      </c>
      <c r="AD11" s="5" t="s">
        <v>101</v>
      </c>
      <c r="AE11" s="5">
        <v>831719</v>
      </c>
      <c r="AF11" s="5" t="s">
        <v>32</v>
      </c>
      <c r="AG11" s="5" t="s">
        <v>30</v>
      </c>
      <c r="AH11" s="5" t="s">
        <v>471</v>
      </c>
      <c r="AI11" s="5">
        <v>805.6</v>
      </c>
      <c r="AJ11" s="5">
        <v>805.6</v>
      </c>
      <c r="AK11" s="72">
        <v>805.6</v>
      </c>
    </row>
    <row r="12" spans="1:37" hidden="1" x14ac:dyDescent="0.35">
      <c r="A12" s="4" t="s">
        <v>466</v>
      </c>
      <c r="B12" s="5" t="s">
        <v>70</v>
      </c>
      <c r="C12" s="6">
        <v>43324</v>
      </c>
      <c r="D12" s="5" t="s">
        <v>61</v>
      </c>
      <c r="E12" s="6">
        <v>43324</v>
      </c>
      <c r="F12" s="6">
        <v>43367</v>
      </c>
      <c r="G12" s="5" t="s">
        <v>467</v>
      </c>
      <c r="H12" s="5" t="s">
        <v>468</v>
      </c>
      <c r="I12" s="5" t="s">
        <v>480</v>
      </c>
      <c r="J12" s="5" t="s">
        <v>72</v>
      </c>
      <c r="K12" s="5" t="s">
        <v>68</v>
      </c>
      <c r="L12" s="6">
        <v>43324</v>
      </c>
      <c r="M12" s="6">
        <v>43367</v>
      </c>
      <c r="N12" s="6">
        <v>43324</v>
      </c>
      <c r="O12" s="5" t="s">
        <v>469</v>
      </c>
      <c r="P12" s="5" t="s">
        <v>65</v>
      </c>
      <c r="Q12" s="5" t="s">
        <v>69</v>
      </c>
      <c r="R12" s="6">
        <v>43313</v>
      </c>
      <c r="S12" s="6">
        <v>43324</v>
      </c>
      <c r="T12" s="6">
        <v>43324</v>
      </c>
      <c r="U12" s="5" t="s">
        <v>30</v>
      </c>
      <c r="V12" s="5" t="s">
        <v>30</v>
      </c>
      <c r="W12" s="5" t="s">
        <v>30</v>
      </c>
      <c r="X12" s="5" t="s">
        <v>30</v>
      </c>
      <c r="Y12" s="5" t="s">
        <v>30</v>
      </c>
      <c r="Z12" s="5" t="s">
        <v>73</v>
      </c>
      <c r="AA12" s="5" t="s">
        <v>30</v>
      </c>
      <c r="AB12" s="5" t="s">
        <v>470</v>
      </c>
      <c r="AC12" s="5" t="s">
        <v>30</v>
      </c>
      <c r="AD12" s="5" t="s">
        <v>66</v>
      </c>
      <c r="AE12" s="5">
        <v>767568</v>
      </c>
      <c r="AF12" s="5" t="s">
        <v>32</v>
      </c>
      <c r="AG12" s="5" t="s">
        <v>30</v>
      </c>
      <c r="AH12" s="5" t="s">
        <v>471</v>
      </c>
      <c r="AI12" s="5">
        <v>714.4</v>
      </c>
      <c r="AJ12" s="5">
        <v>714.4</v>
      </c>
      <c r="AK12" s="72">
        <v>714.4</v>
      </c>
    </row>
    <row r="13" spans="1:37" hidden="1" x14ac:dyDescent="0.35">
      <c r="A13" s="4" t="s">
        <v>466</v>
      </c>
      <c r="B13" s="5" t="s">
        <v>164</v>
      </c>
      <c r="C13" s="6">
        <v>43350</v>
      </c>
      <c r="D13" s="5" t="s">
        <v>61</v>
      </c>
      <c r="E13" s="6">
        <v>43351</v>
      </c>
      <c r="F13" s="6">
        <v>43377</v>
      </c>
      <c r="G13" s="5" t="s">
        <v>467</v>
      </c>
      <c r="H13" s="5" t="s">
        <v>468</v>
      </c>
      <c r="I13" s="5" t="s">
        <v>163</v>
      </c>
      <c r="J13" s="5" t="s">
        <v>81</v>
      </c>
      <c r="K13" s="5" t="s">
        <v>77</v>
      </c>
      <c r="L13" s="6">
        <v>43350</v>
      </c>
      <c r="M13" s="6">
        <v>43377</v>
      </c>
      <c r="N13" s="6">
        <v>43351</v>
      </c>
      <c r="O13" s="5" t="s">
        <v>469</v>
      </c>
      <c r="P13" s="5" t="s">
        <v>47</v>
      </c>
      <c r="Q13" s="5" t="s">
        <v>78</v>
      </c>
      <c r="R13" s="6">
        <v>43350</v>
      </c>
      <c r="S13" s="6">
        <v>43351</v>
      </c>
      <c r="T13" s="6">
        <v>43350</v>
      </c>
      <c r="U13" s="5" t="s">
        <v>30</v>
      </c>
      <c r="V13" s="5" t="s">
        <v>30</v>
      </c>
      <c r="W13" s="5" t="s">
        <v>30</v>
      </c>
      <c r="X13" s="5" t="s">
        <v>30</v>
      </c>
      <c r="Y13" s="5" t="s">
        <v>30</v>
      </c>
      <c r="Z13" s="5" t="s">
        <v>64</v>
      </c>
      <c r="AA13" s="5" t="s">
        <v>30</v>
      </c>
      <c r="AB13" s="5" t="s">
        <v>470</v>
      </c>
      <c r="AC13" s="5" t="s">
        <v>30</v>
      </c>
      <c r="AD13" s="5" t="s">
        <v>162</v>
      </c>
      <c r="AE13" s="5">
        <v>774258</v>
      </c>
      <c r="AF13" s="5" t="s">
        <v>32</v>
      </c>
      <c r="AG13" s="5" t="s">
        <v>30</v>
      </c>
      <c r="AH13" s="5" t="s">
        <v>471</v>
      </c>
      <c r="AI13" s="5">
        <v>919.6</v>
      </c>
      <c r="AJ13" s="5">
        <v>919.6</v>
      </c>
      <c r="AK13" s="72">
        <v>919.6</v>
      </c>
    </row>
    <row r="14" spans="1:37" x14ac:dyDescent="0.35">
      <c r="A14" s="4" t="s">
        <v>466</v>
      </c>
      <c r="B14" s="5" t="s">
        <v>144</v>
      </c>
      <c r="C14" s="6">
        <v>44036</v>
      </c>
      <c r="D14" s="5" t="s">
        <v>61</v>
      </c>
      <c r="E14" s="6">
        <v>44037</v>
      </c>
      <c r="F14" s="6">
        <v>44083</v>
      </c>
      <c r="G14" s="5" t="s">
        <v>467</v>
      </c>
      <c r="H14" s="5" t="s">
        <v>468</v>
      </c>
      <c r="I14" s="5" t="s">
        <v>481</v>
      </c>
      <c r="J14" s="5" t="s">
        <v>81</v>
      </c>
      <c r="K14" s="5" t="s">
        <v>77</v>
      </c>
      <c r="L14" s="6">
        <v>44036</v>
      </c>
      <c r="M14" s="6">
        <v>44083</v>
      </c>
      <c r="N14" s="6">
        <v>44037</v>
      </c>
      <c r="O14" s="5" t="s">
        <v>469</v>
      </c>
      <c r="P14" s="5" t="s">
        <v>65</v>
      </c>
      <c r="Q14" s="5" t="s">
        <v>78</v>
      </c>
      <c r="R14" s="6">
        <v>44029</v>
      </c>
      <c r="S14" s="6">
        <v>44037</v>
      </c>
      <c r="T14" s="6">
        <v>44036</v>
      </c>
      <c r="U14" s="5" t="s">
        <v>30</v>
      </c>
      <c r="V14" s="5" t="s">
        <v>30</v>
      </c>
      <c r="W14" s="5" t="s">
        <v>30</v>
      </c>
      <c r="X14" s="5" t="s">
        <v>30</v>
      </c>
      <c r="Y14" s="5" t="s">
        <v>30</v>
      </c>
      <c r="Z14" s="5" t="s">
        <v>64</v>
      </c>
      <c r="AA14" s="5" t="s">
        <v>30</v>
      </c>
      <c r="AB14" s="5" t="s">
        <v>470</v>
      </c>
      <c r="AC14" s="5" t="s">
        <v>30</v>
      </c>
      <c r="AD14" s="5" t="s">
        <v>142</v>
      </c>
      <c r="AE14" s="5">
        <v>896906</v>
      </c>
      <c r="AF14" s="5" t="s">
        <v>32</v>
      </c>
      <c r="AG14" s="5" t="s">
        <v>30</v>
      </c>
      <c r="AH14" s="5" t="s">
        <v>471</v>
      </c>
      <c r="AI14" s="5">
        <v>919.6</v>
      </c>
      <c r="AJ14" s="5">
        <v>919.6</v>
      </c>
      <c r="AK14" s="72">
        <v>919.6</v>
      </c>
    </row>
    <row r="15" spans="1:37" x14ac:dyDescent="0.35">
      <c r="A15" s="4" t="s">
        <v>466</v>
      </c>
      <c r="B15" s="5" t="s">
        <v>128</v>
      </c>
      <c r="C15" s="6">
        <v>44103</v>
      </c>
      <c r="D15" s="5" t="s">
        <v>61</v>
      </c>
      <c r="E15" s="6">
        <v>44104</v>
      </c>
      <c r="F15" s="6">
        <v>44104</v>
      </c>
      <c r="G15" s="5" t="s">
        <v>467</v>
      </c>
      <c r="H15" s="5" t="s">
        <v>472</v>
      </c>
      <c r="I15" s="5" t="s">
        <v>482</v>
      </c>
      <c r="J15" s="5" t="s">
        <v>106</v>
      </c>
      <c r="K15" s="5" t="s">
        <v>103</v>
      </c>
      <c r="L15" s="6">
        <v>44103</v>
      </c>
      <c r="M15" s="6">
        <v>44104</v>
      </c>
      <c r="N15" s="6">
        <v>44103</v>
      </c>
      <c r="O15" s="5" t="s">
        <v>469</v>
      </c>
      <c r="P15" s="5" t="s">
        <v>74</v>
      </c>
      <c r="Q15" s="5" t="s">
        <v>104</v>
      </c>
      <c r="R15" s="6">
        <v>44099</v>
      </c>
      <c r="S15" s="6">
        <v>44104</v>
      </c>
      <c r="T15" s="6">
        <v>44103</v>
      </c>
      <c r="U15" s="5" t="s">
        <v>30</v>
      </c>
      <c r="V15" s="5" t="s">
        <v>30</v>
      </c>
      <c r="W15" s="5" t="s">
        <v>30</v>
      </c>
      <c r="X15" s="5" t="s">
        <v>30</v>
      </c>
      <c r="Y15" s="5" t="s">
        <v>30</v>
      </c>
      <c r="Z15" s="5" t="s">
        <v>64</v>
      </c>
      <c r="AA15" s="5" t="s">
        <v>30</v>
      </c>
      <c r="AB15" s="5" t="s">
        <v>470</v>
      </c>
      <c r="AC15" s="5" t="s">
        <v>30</v>
      </c>
      <c r="AD15" s="5" t="s">
        <v>126</v>
      </c>
      <c r="AE15" s="5">
        <v>908551</v>
      </c>
      <c r="AF15" s="5" t="s">
        <v>32</v>
      </c>
      <c r="AG15" s="5" t="s">
        <v>30</v>
      </c>
      <c r="AH15" s="5" t="s">
        <v>471</v>
      </c>
      <c r="AI15" s="5">
        <v>760</v>
      </c>
      <c r="AJ15" s="5">
        <v>760</v>
      </c>
      <c r="AK15" s="72">
        <v>1109.5999999999999</v>
      </c>
    </row>
    <row r="16" spans="1:37" hidden="1" x14ac:dyDescent="0.35">
      <c r="A16" s="4" t="s">
        <v>466</v>
      </c>
      <c r="B16" s="5" t="s">
        <v>153</v>
      </c>
      <c r="C16" s="6">
        <v>43607</v>
      </c>
      <c r="D16" s="5" t="s">
        <v>61</v>
      </c>
      <c r="E16" s="6">
        <v>43608</v>
      </c>
      <c r="F16" s="6">
        <v>43610</v>
      </c>
      <c r="G16" s="5" t="s">
        <v>467</v>
      </c>
      <c r="H16" s="5" t="s">
        <v>468</v>
      </c>
      <c r="I16" s="5" t="s">
        <v>483</v>
      </c>
      <c r="J16" s="5" t="s">
        <v>81</v>
      </c>
      <c r="K16" s="5" t="s">
        <v>77</v>
      </c>
      <c r="L16" s="6">
        <v>43607</v>
      </c>
      <c r="M16" s="6">
        <v>43610</v>
      </c>
      <c r="N16" s="6">
        <v>43608</v>
      </c>
      <c r="O16" s="5" t="s">
        <v>469</v>
      </c>
      <c r="P16" s="5" t="s">
        <v>47</v>
      </c>
      <c r="Q16" s="5" t="s">
        <v>78</v>
      </c>
      <c r="R16" s="6">
        <v>43582</v>
      </c>
      <c r="S16" s="6">
        <v>43608</v>
      </c>
      <c r="T16" s="6">
        <v>43607</v>
      </c>
      <c r="U16" s="5" t="s">
        <v>30</v>
      </c>
      <c r="V16" s="5" t="s">
        <v>30</v>
      </c>
      <c r="W16" s="5" t="s">
        <v>30</v>
      </c>
      <c r="X16" s="5" t="s">
        <v>30</v>
      </c>
      <c r="Y16" s="5" t="s">
        <v>30</v>
      </c>
      <c r="Z16" s="5" t="s">
        <v>64</v>
      </c>
      <c r="AA16" s="5" t="s">
        <v>30</v>
      </c>
      <c r="AB16" s="5" t="s">
        <v>470</v>
      </c>
      <c r="AC16" s="5" t="s">
        <v>30</v>
      </c>
      <c r="AD16" s="5" t="s">
        <v>151</v>
      </c>
      <c r="AE16" s="5">
        <v>819859</v>
      </c>
      <c r="AF16" s="5" t="s">
        <v>32</v>
      </c>
      <c r="AG16" s="5" t="s">
        <v>30</v>
      </c>
      <c r="AH16" s="5" t="s">
        <v>471</v>
      </c>
      <c r="AI16" s="5">
        <v>722</v>
      </c>
      <c r="AJ16" s="5">
        <v>722</v>
      </c>
      <c r="AK16" s="72">
        <v>722</v>
      </c>
    </row>
    <row r="17" spans="1:37" hidden="1" x14ac:dyDescent="0.35">
      <c r="A17" s="4" t="s">
        <v>466</v>
      </c>
      <c r="B17" s="5" t="s">
        <v>157</v>
      </c>
      <c r="C17" s="6">
        <v>43397</v>
      </c>
      <c r="D17" s="5" t="s">
        <v>35</v>
      </c>
      <c r="E17" s="6">
        <v>43397</v>
      </c>
      <c r="F17" s="6">
        <v>43399</v>
      </c>
      <c r="G17" s="5" t="s">
        <v>467</v>
      </c>
      <c r="H17" s="5" t="s">
        <v>468</v>
      </c>
      <c r="I17" s="5" t="s">
        <v>484</v>
      </c>
      <c r="J17" s="5" t="s">
        <v>37</v>
      </c>
      <c r="K17" s="5" t="s">
        <v>26</v>
      </c>
      <c r="L17" s="6">
        <v>43397</v>
      </c>
      <c r="M17" s="6">
        <v>43399</v>
      </c>
      <c r="N17" s="6">
        <v>43397</v>
      </c>
      <c r="O17" s="5" t="s">
        <v>469</v>
      </c>
      <c r="P17" s="5" t="s">
        <v>154</v>
      </c>
      <c r="Q17" s="5" t="s">
        <v>29</v>
      </c>
      <c r="R17" s="6">
        <v>43397</v>
      </c>
      <c r="S17" s="6">
        <v>43397</v>
      </c>
      <c r="T17" s="6">
        <v>43397</v>
      </c>
      <c r="U17" s="5" t="s">
        <v>30</v>
      </c>
      <c r="V17" s="5" t="s">
        <v>30</v>
      </c>
      <c r="W17" s="5" t="s">
        <v>30</v>
      </c>
      <c r="X17" s="5" t="s">
        <v>30</v>
      </c>
      <c r="Y17" s="5" t="s">
        <v>30</v>
      </c>
      <c r="Z17" s="5" t="s">
        <v>38</v>
      </c>
      <c r="AA17" s="5" t="s">
        <v>485</v>
      </c>
      <c r="AB17" s="5" t="s">
        <v>470</v>
      </c>
      <c r="AC17" s="5" t="s">
        <v>30</v>
      </c>
      <c r="AD17" s="5" t="s">
        <v>155</v>
      </c>
      <c r="AE17" s="5">
        <v>783368</v>
      </c>
      <c r="AF17" s="5" t="s">
        <v>32</v>
      </c>
      <c r="AG17" s="5" t="s">
        <v>30</v>
      </c>
      <c r="AH17" s="5" t="s">
        <v>471</v>
      </c>
      <c r="AI17" s="5">
        <v>638.4</v>
      </c>
      <c r="AJ17" s="5">
        <v>638.4</v>
      </c>
      <c r="AK17" s="72">
        <v>638.4</v>
      </c>
    </row>
    <row r="18" spans="1:37" hidden="1" x14ac:dyDescent="0.35">
      <c r="A18" s="47" t="s">
        <v>466</v>
      </c>
      <c r="B18" s="48" t="s">
        <v>109</v>
      </c>
      <c r="C18" s="49">
        <v>43338</v>
      </c>
      <c r="D18" s="48" t="s">
        <v>35</v>
      </c>
      <c r="E18" s="49">
        <v>43338</v>
      </c>
      <c r="F18" s="49">
        <v>43341</v>
      </c>
      <c r="G18" s="48" t="s">
        <v>467</v>
      </c>
      <c r="H18" s="48" t="s">
        <v>468</v>
      </c>
      <c r="I18" s="48" t="s">
        <v>486</v>
      </c>
      <c r="J18" s="48" t="s">
        <v>37</v>
      </c>
      <c r="K18" s="48" t="s">
        <v>26</v>
      </c>
      <c r="L18" s="49">
        <v>43338</v>
      </c>
      <c r="M18" s="49">
        <v>43341</v>
      </c>
      <c r="N18" s="49">
        <v>43338</v>
      </c>
      <c r="O18" s="48" t="s">
        <v>469</v>
      </c>
      <c r="P18" s="48" t="s">
        <v>74</v>
      </c>
      <c r="Q18" s="48" t="s">
        <v>29</v>
      </c>
      <c r="R18" s="49">
        <v>43335</v>
      </c>
      <c r="S18" s="49">
        <v>43338</v>
      </c>
      <c r="T18" s="49">
        <v>43338</v>
      </c>
      <c r="U18" s="48" t="s">
        <v>30</v>
      </c>
      <c r="V18" s="48" t="s">
        <v>30</v>
      </c>
      <c r="W18" s="48" t="s">
        <v>30</v>
      </c>
      <c r="X18" s="48" t="s">
        <v>30</v>
      </c>
      <c r="Y18" s="48" t="s">
        <v>30</v>
      </c>
      <c r="Z18" s="48" t="s">
        <v>38</v>
      </c>
      <c r="AA18" s="48" t="s">
        <v>38</v>
      </c>
      <c r="AB18" s="48" t="s">
        <v>470</v>
      </c>
      <c r="AC18" s="48" t="s">
        <v>30</v>
      </c>
      <c r="AD18" s="48" t="s">
        <v>107</v>
      </c>
      <c r="AE18" s="48">
        <v>771560</v>
      </c>
      <c r="AF18" s="48" t="s">
        <v>32</v>
      </c>
      <c r="AG18" s="48" t="s">
        <v>30</v>
      </c>
      <c r="AH18" s="48" t="s">
        <v>471</v>
      </c>
      <c r="AI18" s="48">
        <v>585.20000000000005</v>
      </c>
      <c r="AJ18" s="48">
        <v>585.20000000000005</v>
      </c>
      <c r="AK18" s="73">
        <v>585.20000000000005</v>
      </c>
    </row>
    <row r="19" spans="1:37" x14ac:dyDescent="0.35">
      <c r="A19" s="4" t="s">
        <v>466</v>
      </c>
      <c r="B19" s="5" t="s">
        <v>44</v>
      </c>
      <c r="C19" s="6">
        <v>44123</v>
      </c>
      <c r="D19" s="5" t="s">
        <v>35</v>
      </c>
      <c r="E19" s="6">
        <v>44123</v>
      </c>
      <c r="F19" s="6">
        <v>44129</v>
      </c>
      <c r="G19" s="5" t="s">
        <v>467</v>
      </c>
      <c r="H19" s="5" t="s">
        <v>472</v>
      </c>
      <c r="I19" s="5" t="s">
        <v>487</v>
      </c>
      <c r="J19" s="5" t="s">
        <v>45</v>
      </c>
      <c r="K19" s="5" t="s">
        <v>42</v>
      </c>
      <c r="L19" s="6">
        <v>44123</v>
      </c>
      <c r="M19" s="6">
        <v>44129</v>
      </c>
      <c r="N19" s="6">
        <v>44123</v>
      </c>
      <c r="O19" s="5" t="s">
        <v>469</v>
      </c>
      <c r="P19" s="5" t="s">
        <v>22</v>
      </c>
      <c r="Q19" s="5" t="s">
        <v>43</v>
      </c>
      <c r="R19" s="6">
        <v>44116</v>
      </c>
      <c r="S19" s="6">
        <v>44123</v>
      </c>
      <c r="T19" s="6">
        <v>44123</v>
      </c>
      <c r="U19" s="5" t="s">
        <v>30</v>
      </c>
      <c r="V19" s="5" t="s">
        <v>30</v>
      </c>
      <c r="W19" s="5" t="s">
        <v>30</v>
      </c>
      <c r="X19" s="5" t="s">
        <v>30</v>
      </c>
      <c r="Y19" s="5" t="s">
        <v>30</v>
      </c>
      <c r="Z19" s="5" t="s">
        <v>46</v>
      </c>
      <c r="AA19" s="5" t="s">
        <v>488</v>
      </c>
      <c r="AB19" s="5" t="s">
        <v>470</v>
      </c>
      <c r="AC19" s="5" t="s">
        <v>473</v>
      </c>
      <c r="AD19" s="5" t="s">
        <v>40</v>
      </c>
      <c r="AE19" s="5">
        <v>911221</v>
      </c>
      <c r="AF19" s="5" t="s">
        <v>32</v>
      </c>
      <c r="AG19" s="5" t="s">
        <v>30</v>
      </c>
      <c r="AH19" s="5" t="s">
        <v>471</v>
      </c>
      <c r="AI19" s="5">
        <v>380</v>
      </c>
      <c r="AJ19" s="5">
        <v>380</v>
      </c>
      <c r="AK19" s="72">
        <v>380</v>
      </c>
    </row>
    <row r="20" spans="1:37" x14ac:dyDescent="0.35">
      <c r="A20" s="4" t="s">
        <v>466</v>
      </c>
      <c r="B20" s="5" t="s">
        <v>176</v>
      </c>
      <c r="C20" s="6">
        <v>44129</v>
      </c>
      <c r="D20" s="5" t="s">
        <v>35</v>
      </c>
      <c r="E20" s="6">
        <v>44130</v>
      </c>
      <c r="F20" s="6">
        <v>44141</v>
      </c>
      <c r="G20" s="5" t="s">
        <v>474</v>
      </c>
      <c r="H20" s="5" t="s">
        <v>475</v>
      </c>
      <c r="I20" s="5" t="s">
        <v>175</v>
      </c>
      <c r="J20" s="5" t="s">
        <v>54</v>
      </c>
      <c r="K20" s="5" t="s">
        <v>50</v>
      </c>
      <c r="L20" s="6">
        <v>44129</v>
      </c>
      <c r="M20" s="6">
        <v>44141</v>
      </c>
      <c r="N20" s="6">
        <v>44137</v>
      </c>
      <c r="O20" s="5" t="s">
        <v>469</v>
      </c>
      <c r="P20" s="5" t="s">
        <v>47</v>
      </c>
      <c r="Q20" s="5" t="s">
        <v>51</v>
      </c>
      <c r="R20" s="6">
        <v>44114</v>
      </c>
      <c r="S20" s="6">
        <v>44130</v>
      </c>
      <c r="T20" s="6">
        <v>44129</v>
      </c>
      <c r="U20" s="5" t="s">
        <v>30</v>
      </c>
      <c r="V20" s="5" t="s">
        <v>30</v>
      </c>
      <c r="W20" s="5" t="s">
        <v>30</v>
      </c>
      <c r="X20" s="5" t="s">
        <v>30</v>
      </c>
      <c r="Y20" s="5" t="s">
        <v>30</v>
      </c>
      <c r="Z20" s="5" t="s">
        <v>55</v>
      </c>
      <c r="AA20" s="5" t="s">
        <v>488</v>
      </c>
      <c r="AB20" s="5" t="s">
        <v>470</v>
      </c>
      <c r="AC20" s="5" t="s">
        <v>473</v>
      </c>
      <c r="AD20" s="5" t="s">
        <v>174</v>
      </c>
      <c r="AE20" s="5">
        <v>910982</v>
      </c>
      <c r="AF20" s="5" t="s">
        <v>32</v>
      </c>
      <c r="AG20" s="5" t="s">
        <v>30</v>
      </c>
      <c r="AH20" s="5" t="s">
        <v>471</v>
      </c>
      <c r="AI20" s="5">
        <v>988</v>
      </c>
      <c r="AJ20" s="5">
        <v>608</v>
      </c>
      <c r="AK20" s="72">
        <v>988</v>
      </c>
    </row>
    <row r="21" spans="1:37" x14ac:dyDescent="0.35">
      <c r="A21" s="4" t="s">
        <v>466</v>
      </c>
      <c r="B21" s="5" t="s">
        <v>173</v>
      </c>
      <c r="C21" s="6">
        <v>44126</v>
      </c>
      <c r="D21" s="5" t="s">
        <v>35</v>
      </c>
      <c r="E21" s="6">
        <v>44126</v>
      </c>
      <c r="F21" s="6">
        <v>44141</v>
      </c>
      <c r="G21" s="5" t="s">
        <v>467</v>
      </c>
      <c r="H21" s="5" t="s">
        <v>472</v>
      </c>
      <c r="I21" s="5" t="s">
        <v>172</v>
      </c>
      <c r="J21" s="5" t="s">
        <v>54</v>
      </c>
      <c r="K21" s="5" t="s">
        <v>50</v>
      </c>
      <c r="L21" s="6">
        <v>44126</v>
      </c>
      <c r="M21" s="6">
        <v>44141</v>
      </c>
      <c r="N21" s="6">
        <v>44127</v>
      </c>
      <c r="O21" s="5" t="s">
        <v>469</v>
      </c>
      <c r="P21" s="5" t="s">
        <v>47</v>
      </c>
      <c r="Q21" s="5" t="s">
        <v>51</v>
      </c>
      <c r="R21" s="6">
        <v>44114</v>
      </c>
      <c r="S21" s="6">
        <v>44126</v>
      </c>
      <c r="T21" s="6">
        <v>44126</v>
      </c>
      <c r="U21" s="5" t="s">
        <v>30</v>
      </c>
      <c r="V21" s="5" t="s">
        <v>30</v>
      </c>
      <c r="W21" s="5" t="s">
        <v>30</v>
      </c>
      <c r="X21" s="5" t="s">
        <v>30</v>
      </c>
      <c r="Y21" s="5" t="s">
        <v>30</v>
      </c>
      <c r="Z21" s="5" t="s">
        <v>55</v>
      </c>
      <c r="AA21" s="5" t="s">
        <v>488</v>
      </c>
      <c r="AB21" s="5" t="s">
        <v>470</v>
      </c>
      <c r="AC21" s="5" t="s">
        <v>30</v>
      </c>
      <c r="AD21" s="5" t="s">
        <v>171</v>
      </c>
      <c r="AE21" s="5">
        <v>910983</v>
      </c>
      <c r="AF21" s="5" t="s">
        <v>32</v>
      </c>
      <c r="AG21" s="5" t="s">
        <v>30</v>
      </c>
      <c r="AH21" s="5" t="s">
        <v>471</v>
      </c>
      <c r="AI21" s="5">
        <v>608</v>
      </c>
      <c r="AJ21" s="5">
        <v>608</v>
      </c>
      <c r="AK21" s="72">
        <v>608</v>
      </c>
    </row>
    <row r="22" spans="1:37" x14ac:dyDescent="0.35">
      <c r="A22" s="4" t="s">
        <v>466</v>
      </c>
      <c r="B22" s="5" t="s">
        <v>170</v>
      </c>
      <c r="C22" s="6">
        <v>44088</v>
      </c>
      <c r="D22" s="5" t="s">
        <v>35</v>
      </c>
      <c r="E22" s="6">
        <v>44088</v>
      </c>
      <c r="F22" s="6">
        <v>44091</v>
      </c>
      <c r="G22" s="5" t="s">
        <v>467</v>
      </c>
      <c r="H22" s="5" t="s">
        <v>468</v>
      </c>
      <c r="I22" s="5" t="s">
        <v>489</v>
      </c>
      <c r="J22" s="5" t="s">
        <v>54</v>
      </c>
      <c r="K22" s="5" t="s">
        <v>50</v>
      </c>
      <c r="L22" s="6">
        <v>44088</v>
      </c>
      <c r="M22" s="6">
        <v>44091</v>
      </c>
      <c r="N22" s="6">
        <v>44088</v>
      </c>
      <c r="O22" s="5" t="s">
        <v>469</v>
      </c>
      <c r="P22" s="5" t="s">
        <v>22</v>
      </c>
      <c r="Q22" s="5" t="s">
        <v>51</v>
      </c>
      <c r="R22" s="6">
        <v>44080</v>
      </c>
      <c r="S22" s="6">
        <v>44088</v>
      </c>
      <c r="T22" s="6">
        <v>44088</v>
      </c>
      <c r="U22" s="5" t="s">
        <v>30</v>
      </c>
      <c r="V22" s="5" t="s">
        <v>30</v>
      </c>
      <c r="W22" s="5" t="s">
        <v>30</v>
      </c>
      <c r="X22" s="5" t="s">
        <v>30</v>
      </c>
      <c r="Y22" s="5" t="s">
        <v>30</v>
      </c>
      <c r="Z22" s="5" t="s">
        <v>55</v>
      </c>
      <c r="AA22" s="5" t="s">
        <v>488</v>
      </c>
      <c r="AB22" s="5" t="s">
        <v>470</v>
      </c>
      <c r="AC22" s="5" t="s">
        <v>30</v>
      </c>
      <c r="AD22" s="5" t="s">
        <v>168</v>
      </c>
      <c r="AE22" s="5">
        <v>905535</v>
      </c>
      <c r="AF22" s="5" t="s">
        <v>32</v>
      </c>
      <c r="AG22" s="5" t="s">
        <v>30</v>
      </c>
      <c r="AH22" s="5" t="s">
        <v>471</v>
      </c>
      <c r="AI22" s="5">
        <v>608</v>
      </c>
      <c r="AJ22" s="5">
        <v>608</v>
      </c>
      <c r="AK22" s="72">
        <v>577.6</v>
      </c>
    </row>
    <row r="23" spans="1:37" hidden="1" x14ac:dyDescent="0.35">
      <c r="A23" s="4" t="s">
        <v>466</v>
      </c>
      <c r="B23" s="5" t="s">
        <v>52</v>
      </c>
      <c r="C23" s="6">
        <v>43726</v>
      </c>
      <c r="D23" s="5" t="s">
        <v>35</v>
      </c>
      <c r="E23" s="6">
        <v>43727</v>
      </c>
      <c r="F23" s="6">
        <v>43746</v>
      </c>
      <c r="G23" s="5" t="s">
        <v>467</v>
      </c>
      <c r="H23" s="5" t="s">
        <v>468</v>
      </c>
      <c r="I23" s="5" t="s">
        <v>49</v>
      </c>
      <c r="J23" s="5" t="s">
        <v>54</v>
      </c>
      <c r="K23" s="5" t="s">
        <v>50</v>
      </c>
      <c r="L23" s="6">
        <v>43726</v>
      </c>
      <c r="M23" s="6">
        <v>43746</v>
      </c>
      <c r="N23" s="6">
        <v>43726</v>
      </c>
      <c r="O23" s="5" t="s">
        <v>469</v>
      </c>
      <c r="P23" s="5" t="s">
        <v>47</v>
      </c>
      <c r="Q23" s="5" t="s">
        <v>51</v>
      </c>
      <c r="R23" s="6">
        <v>43719</v>
      </c>
      <c r="S23" s="6">
        <v>43727</v>
      </c>
      <c r="T23" s="6">
        <v>43726</v>
      </c>
      <c r="U23" s="5" t="s">
        <v>30</v>
      </c>
      <c r="V23" s="5" t="s">
        <v>30</v>
      </c>
      <c r="W23" s="5" t="s">
        <v>30</v>
      </c>
      <c r="X23" s="5" t="s">
        <v>30</v>
      </c>
      <c r="Y23" s="5" t="s">
        <v>30</v>
      </c>
      <c r="Z23" s="5" t="s">
        <v>55</v>
      </c>
      <c r="AA23" s="5" t="s">
        <v>30</v>
      </c>
      <c r="AB23" s="5" t="s">
        <v>470</v>
      </c>
      <c r="AC23" s="5" t="s">
        <v>30</v>
      </c>
      <c r="AD23" s="5" t="s">
        <v>48</v>
      </c>
      <c r="AE23" s="5">
        <v>843469</v>
      </c>
      <c r="AF23" s="5" t="s">
        <v>32</v>
      </c>
      <c r="AG23" s="5" t="s">
        <v>30</v>
      </c>
      <c r="AH23" s="5" t="s">
        <v>471</v>
      </c>
      <c r="AI23" s="5">
        <v>813.2</v>
      </c>
      <c r="AJ23" s="5">
        <v>813.2</v>
      </c>
      <c r="AK23" s="72">
        <v>798</v>
      </c>
    </row>
    <row r="24" spans="1:37" hidden="1" x14ac:dyDescent="0.35">
      <c r="A24" s="4" t="s">
        <v>466</v>
      </c>
      <c r="B24" s="5" t="s">
        <v>147</v>
      </c>
      <c r="C24" s="6">
        <v>43179</v>
      </c>
      <c r="D24" s="5" t="s">
        <v>35</v>
      </c>
      <c r="E24" s="6">
        <v>43179</v>
      </c>
      <c r="F24" s="6">
        <v>43200</v>
      </c>
      <c r="G24" s="5" t="s">
        <v>467</v>
      </c>
      <c r="H24" s="5" t="s">
        <v>490</v>
      </c>
      <c r="I24" s="5" t="s">
        <v>491</v>
      </c>
      <c r="J24" s="5" t="s">
        <v>54</v>
      </c>
      <c r="K24" s="5" t="s">
        <v>50</v>
      </c>
      <c r="L24" s="6">
        <v>43179</v>
      </c>
      <c r="M24" s="6">
        <v>43200</v>
      </c>
      <c r="N24" s="6">
        <v>43179</v>
      </c>
      <c r="O24" s="5" t="s">
        <v>469</v>
      </c>
      <c r="P24" s="5" t="s">
        <v>47</v>
      </c>
      <c r="Q24" s="5" t="s">
        <v>51</v>
      </c>
      <c r="R24" s="6">
        <v>43174</v>
      </c>
      <c r="S24" s="6">
        <v>43179</v>
      </c>
      <c r="T24" s="6">
        <v>43179</v>
      </c>
      <c r="U24" s="5" t="s">
        <v>30</v>
      </c>
      <c r="V24" s="5" t="s">
        <v>30</v>
      </c>
      <c r="W24" s="5" t="s">
        <v>30</v>
      </c>
      <c r="X24" s="5" t="s">
        <v>30</v>
      </c>
      <c r="Y24" s="5" t="s">
        <v>30</v>
      </c>
      <c r="Z24" s="5" t="s">
        <v>55</v>
      </c>
      <c r="AA24" s="5" t="s">
        <v>30</v>
      </c>
      <c r="AB24" s="5" t="s">
        <v>470</v>
      </c>
      <c r="AC24" s="5" t="s">
        <v>473</v>
      </c>
      <c r="AD24" s="5" t="s">
        <v>145</v>
      </c>
      <c r="AE24" s="5">
        <v>740816</v>
      </c>
      <c r="AF24" s="5" t="s">
        <v>32</v>
      </c>
      <c r="AG24" s="5" t="s">
        <v>30</v>
      </c>
      <c r="AH24" s="5" t="s">
        <v>471</v>
      </c>
      <c r="AI24" s="5">
        <v>0</v>
      </c>
      <c r="AJ24" s="5">
        <v>0</v>
      </c>
      <c r="AK24" s="72">
        <v>843.6</v>
      </c>
    </row>
    <row r="25" spans="1:37" x14ac:dyDescent="0.35">
      <c r="A25" s="4" t="s">
        <v>466</v>
      </c>
      <c r="B25" s="5" t="s">
        <v>167</v>
      </c>
      <c r="C25" s="6">
        <v>44037</v>
      </c>
      <c r="D25" s="5" t="s">
        <v>61</v>
      </c>
      <c r="E25" s="6">
        <v>44038</v>
      </c>
      <c r="F25" s="6">
        <v>44161</v>
      </c>
      <c r="G25" s="5" t="s">
        <v>467</v>
      </c>
      <c r="H25" s="5" t="s">
        <v>468</v>
      </c>
      <c r="I25" s="5" t="s">
        <v>166</v>
      </c>
      <c r="J25" s="5" t="s">
        <v>72</v>
      </c>
      <c r="K25" s="5" t="s">
        <v>68</v>
      </c>
      <c r="L25" s="6">
        <v>44037</v>
      </c>
      <c r="M25" s="6">
        <v>44161</v>
      </c>
      <c r="N25" s="6">
        <v>44037</v>
      </c>
      <c r="O25" s="5" t="s">
        <v>469</v>
      </c>
      <c r="P25" s="5" t="s">
        <v>129</v>
      </c>
      <c r="Q25" s="5" t="s">
        <v>69</v>
      </c>
      <c r="R25" s="6">
        <v>43982</v>
      </c>
      <c r="S25" s="6">
        <v>44038</v>
      </c>
      <c r="T25" s="6">
        <v>44037</v>
      </c>
      <c r="U25" s="5" t="s">
        <v>30</v>
      </c>
      <c r="V25" s="5" t="s">
        <v>30</v>
      </c>
      <c r="W25" s="5" t="s">
        <v>30</v>
      </c>
      <c r="X25" s="5" t="s">
        <v>30</v>
      </c>
      <c r="Y25" s="5" t="s">
        <v>30</v>
      </c>
      <c r="Z25" s="5" t="s">
        <v>73</v>
      </c>
      <c r="AA25" s="5" t="s">
        <v>30</v>
      </c>
      <c r="AB25" s="5" t="s">
        <v>470</v>
      </c>
      <c r="AC25" s="5" t="s">
        <v>30</v>
      </c>
      <c r="AD25" s="5" t="s">
        <v>165</v>
      </c>
      <c r="AE25" s="5">
        <v>888931</v>
      </c>
      <c r="AF25" s="5" t="s">
        <v>32</v>
      </c>
      <c r="AG25" s="5" t="s">
        <v>30</v>
      </c>
      <c r="AH25" s="5" t="s">
        <v>471</v>
      </c>
      <c r="AI25" s="5">
        <v>851.2</v>
      </c>
      <c r="AJ25" s="5">
        <v>851.2</v>
      </c>
      <c r="AK25" s="72">
        <v>843.6</v>
      </c>
    </row>
    <row r="26" spans="1:37" hidden="1" x14ac:dyDescent="0.35">
      <c r="A26" s="4" t="s">
        <v>466</v>
      </c>
      <c r="B26" s="5" t="s">
        <v>60</v>
      </c>
      <c r="C26" s="6">
        <v>43731</v>
      </c>
      <c r="D26" s="5" t="s">
        <v>61</v>
      </c>
      <c r="E26" s="6">
        <v>43732</v>
      </c>
      <c r="F26" s="6">
        <v>43752</v>
      </c>
      <c r="G26" s="5" t="s">
        <v>467</v>
      </c>
      <c r="H26" s="5" t="s">
        <v>468</v>
      </c>
      <c r="I26" s="5" t="s">
        <v>57</v>
      </c>
      <c r="J26" s="5" t="s">
        <v>63</v>
      </c>
      <c r="K26" s="5" t="s">
        <v>58</v>
      </c>
      <c r="L26" s="6">
        <v>43731</v>
      </c>
      <c r="M26" s="6">
        <v>43752</v>
      </c>
      <c r="N26" s="6">
        <v>43732</v>
      </c>
      <c r="O26" s="5" t="s">
        <v>469</v>
      </c>
      <c r="P26" s="5" t="s">
        <v>47</v>
      </c>
      <c r="Q26" s="5" t="s">
        <v>59</v>
      </c>
      <c r="R26" s="6">
        <v>43725</v>
      </c>
      <c r="S26" s="6">
        <v>43732</v>
      </c>
      <c r="T26" s="6">
        <v>43731</v>
      </c>
      <c r="U26" s="5" t="s">
        <v>30</v>
      </c>
      <c r="V26" s="5" t="s">
        <v>30</v>
      </c>
      <c r="W26" s="5" t="s">
        <v>30</v>
      </c>
      <c r="X26" s="5" t="s">
        <v>30</v>
      </c>
      <c r="Y26" s="5" t="s">
        <v>30</v>
      </c>
      <c r="Z26" s="5" t="s">
        <v>64</v>
      </c>
      <c r="AA26" s="5" t="s">
        <v>30</v>
      </c>
      <c r="AB26" s="5" t="s">
        <v>470</v>
      </c>
      <c r="AC26" s="5" t="s">
        <v>30</v>
      </c>
      <c r="AD26" s="5" t="s">
        <v>56</v>
      </c>
      <c r="AE26" s="5">
        <v>844594</v>
      </c>
      <c r="AF26" s="5" t="s">
        <v>32</v>
      </c>
      <c r="AG26" s="5" t="s">
        <v>30</v>
      </c>
      <c r="AH26" s="5" t="s">
        <v>471</v>
      </c>
      <c r="AI26" s="5">
        <v>813.2</v>
      </c>
      <c r="AJ26" s="5">
        <v>813.2</v>
      </c>
      <c r="AK26" s="72">
        <v>813.2</v>
      </c>
    </row>
    <row r="27" spans="1:37" hidden="1" x14ac:dyDescent="0.35">
      <c r="A27" s="4" t="s">
        <v>466</v>
      </c>
      <c r="B27" s="5" t="s">
        <v>192</v>
      </c>
      <c r="C27" s="6">
        <v>43434</v>
      </c>
      <c r="D27" s="5" t="s">
        <v>35</v>
      </c>
      <c r="E27" s="6">
        <v>43434</v>
      </c>
      <c r="F27" s="6">
        <v>43445</v>
      </c>
      <c r="G27" s="5" t="s">
        <v>467</v>
      </c>
      <c r="H27" s="5" t="s">
        <v>468</v>
      </c>
      <c r="I27" s="5" t="s">
        <v>492</v>
      </c>
      <c r="J27" s="5" t="s">
        <v>92</v>
      </c>
      <c r="K27" s="5" t="s">
        <v>96</v>
      </c>
      <c r="L27" s="6">
        <v>43434</v>
      </c>
      <c r="M27" s="6">
        <v>43445</v>
      </c>
      <c r="N27" s="6">
        <v>43434</v>
      </c>
      <c r="O27" s="5" t="s">
        <v>469</v>
      </c>
      <c r="P27" s="5" t="s">
        <v>65</v>
      </c>
      <c r="Q27" s="5" t="s">
        <v>30</v>
      </c>
      <c r="R27" s="6">
        <v>43391</v>
      </c>
      <c r="S27" s="6">
        <v>43434</v>
      </c>
      <c r="T27" s="6">
        <v>43434</v>
      </c>
      <c r="U27" s="5" t="s">
        <v>30</v>
      </c>
      <c r="V27" s="5" t="s">
        <v>30</v>
      </c>
      <c r="W27" s="5" t="s">
        <v>30</v>
      </c>
      <c r="X27" s="5" t="s">
        <v>30</v>
      </c>
      <c r="Y27" s="5" t="s">
        <v>30</v>
      </c>
      <c r="Z27" s="5" t="s">
        <v>30</v>
      </c>
      <c r="AA27" s="5" t="s">
        <v>30</v>
      </c>
      <c r="AB27" s="5" t="s">
        <v>470</v>
      </c>
      <c r="AC27" s="5" t="s">
        <v>30</v>
      </c>
      <c r="AD27" s="5" t="s">
        <v>190</v>
      </c>
      <c r="AE27" s="5">
        <v>781786</v>
      </c>
      <c r="AF27" s="5" t="s">
        <v>32</v>
      </c>
      <c r="AG27" s="5" t="s">
        <v>30</v>
      </c>
      <c r="AH27" s="5" t="s">
        <v>471</v>
      </c>
      <c r="AI27" s="5">
        <v>456</v>
      </c>
      <c r="AJ27" s="5">
        <v>456</v>
      </c>
      <c r="AK27" s="72">
        <v>380</v>
      </c>
    </row>
    <row r="28" spans="1:37" hidden="1" x14ac:dyDescent="0.35">
      <c r="A28" s="4" t="s">
        <v>466</v>
      </c>
      <c r="B28" s="5" t="s">
        <v>186</v>
      </c>
      <c r="C28" s="6">
        <v>43507</v>
      </c>
      <c r="D28" s="5" t="s">
        <v>61</v>
      </c>
      <c r="E28" s="6">
        <v>43507</v>
      </c>
      <c r="F28" s="6">
        <v>43558</v>
      </c>
      <c r="G28" s="5" t="s">
        <v>467</v>
      </c>
      <c r="H28" s="5" t="s">
        <v>468</v>
      </c>
      <c r="I28" s="5" t="s">
        <v>493</v>
      </c>
      <c r="J28" s="5" t="s">
        <v>106</v>
      </c>
      <c r="K28" s="5" t="s">
        <v>103</v>
      </c>
      <c r="L28" s="6">
        <v>43507</v>
      </c>
      <c r="M28" s="6">
        <v>43558</v>
      </c>
      <c r="N28" s="6">
        <v>43507</v>
      </c>
      <c r="O28" s="5" t="s">
        <v>469</v>
      </c>
      <c r="P28" s="5" t="s">
        <v>65</v>
      </c>
      <c r="Q28" s="5" t="s">
        <v>104</v>
      </c>
      <c r="R28" s="6">
        <v>43503</v>
      </c>
      <c r="S28" s="6">
        <v>43507</v>
      </c>
      <c r="T28" s="6">
        <v>43507</v>
      </c>
      <c r="U28" s="5" t="s">
        <v>30</v>
      </c>
      <c r="V28" s="5" t="s">
        <v>30</v>
      </c>
      <c r="W28" s="5" t="s">
        <v>30</v>
      </c>
      <c r="X28" s="5" t="s">
        <v>30</v>
      </c>
      <c r="Y28" s="5" t="s">
        <v>30</v>
      </c>
      <c r="Z28" s="5" t="s">
        <v>64</v>
      </c>
      <c r="AA28" s="5" t="s">
        <v>30</v>
      </c>
      <c r="AB28" s="5" t="s">
        <v>470</v>
      </c>
      <c r="AC28" s="5" t="s">
        <v>30</v>
      </c>
      <c r="AD28" s="5" t="s">
        <v>184</v>
      </c>
      <c r="AE28" s="5">
        <v>805921</v>
      </c>
      <c r="AF28" s="5" t="s">
        <v>32</v>
      </c>
      <c r="AG28" s="5" t="s">
        <v>30</v>
      </c>
      <c r="AH28" s="5" t="s">
        <v>471</v>
      </c>
      <c r="AI28" s="5">
        <v>676.4</v>
      </c>
      <c r="AJ28" s="5">
        <v>676.4</v>
      </c>
      <c r="AK28" s="72">
        <v>676.4</v>
      </c>
    </row>
    <row r="29" spans="1:37" hidden="1" x14ac:dyDescent="0.35">
      <c r="A29" s="4" t="s">
        <v>466</v>
      </c>
      <c r="B29" s="5" t="s">
        <v>326</v>
      </c>
      <c r="C29" s="6">
        <v>43332</v>
      </c>
      <c r="D29" s="5" t="s">
        <v>61</v>
      </c>
      <c r="E29" s="6">
        <v>43332</v>
      </c>
      <c r="F29" s="6">
        <v>43484</v>
      </c>
      <c r="G29" s="5" t="s">
        <v>467</v>
      </c>
      <c r="H29" s="5" t="s">
        <v>494</v>
      </c>
      <c r="I29" s="5" t="s">
        <v>495</v>
      </c>
      <c r="J29" s="5" t="s">
        <v>81</v>
      </c>
      <c r="K29" s="5" t="s">
        <v>77</v>
      </c>
      <c r="L29" s="6">
        <v>43332</v>
      </c>
      <c r="M29" s="6">
        <v>43484</v>
      </c>
      <c r="N29" s="6">
        <v>43332</v>
      </c>
      <c r="O29" s="5" t="s">
        <v>469</v>
      </c>
      <c r="P29" s="5" t="s">
        <v>129</v>
      </c>
      <c r="Q29" s="5" t="s">
        <v>78</v>
      </c>
      <c r="R29" s="6">
        <v>43306</v>
      </c>
      <c r="S29" s="6">
        <v>43332</v>
      </c>
      <c r="T29" s="6">
        <v>43332</v>
      </c>
      <c r="U29" s="5" t="s">
        <v>30</v>
      </c>
      <c r="V29" s="5" t="s">
        <v>30</v>
      </c>
      <c r="W29" s="5" t="s">
        <v>30</v>
      </c>
      <c r="X29" s="5" t="s">
        <v>30</v>
      </c>
      <c r="Y29" s="5" t="s">
        <v>30</v>
      </c>
      <c r="Z29" s="5" t="s">
        <v>64</v>
      </c>
      <c r="AA29" s="5" t="s">
        <v>30</v>
      </c>
      <c r="AB29" s="5" t="s">
        <v>470</v>
      </c>
      <c r="AC29" s="5" t="s">
        <v>30</v>
      </c>
      <c r="AD29" s="5" t="s">
        <v>324</v>
      </c>
      <c r="AE29" s="5">
        <v>766283</v>
      </c>
      <c r="AF29" s="5" t="s">
        <v>32</v>
      </c>
      <c r="AG29" s="5" t="s">
        <v>30</v>
      </c>
      <c r="AH29" s="5" t="s">
        <v>471</v>
      </c>
      <c r="AI29" s="5">
        <v>577.6</v>
      </c>
      <c r="AJ29" s="5">
        <v>554.79999999999995</v>
      </c>
      <c r="AK29" s="72">
        <v>577.6</v>
      </c>
    </row>
    <row r="30" spans="1:37" hidden="1" x14ac:dyDescent="0.35">
      <c r="A30" s="4" t="s">
        <v>466</v>
      </c>
      <c r="B30" s="5" t="s">
        <v>388</v>
      </c>
      <c r="C30" s="6">
        <v>43307</v>
      </c>
      <c r="D30" s="5" t="s">
        <v>61</v>
      </c>
      <c r="E30" s="6">
        <v>43307</v>
      </c>
      <c r="F30" s="6">
        <v>43310</v>
      </c>
      <c r="G30" s="5" t="s">
        <v>467</v>
      </c>
      <c r="H30" s="5" t="s">
        <v>468</v>
      </c>
      <c r="I30" s="5" t="s">
        <v>496</v>
      </c>
      <c r="J30" s="5" t="s">
        <v>106</v>
      </c>
      <c r="K30" s="5" t="s">
        <v>103</v>
      </c>
      <c r="L30" s="6">
        <v>43307</v>
      </c>
      <c r="M30" s="6">
        <v>43310</v>
      </c>
      <c r="N30" s="6">
        <v>43307</v>
      </c>
      <c r="O30" s="5" t="s">
        <v>469</v>
      </c>
      <c r="P30" s="5" t="s">
        <v>74</v>
      </c>
      <c r="Q30" s="5" t="s">
        <v>104</v>
      </c>
      <c r="R30" s="6">
        <v>43303</v>
      </c>
      <c r="S30" s="6">
        <v>43307</v>
      </c>
      <c r="T30" s="6">
        <v>43307</v>
      </c>
      <c r="U30" s="5" t="s">
        <v>30</v>
      </c>
      <c r="V30" s="5" t="s">
        <v>30</v>
      </c>
      <c r="W30" s="5" t="s">
        <v>30</v>
      </c>
      <c r="X30" s="5" t="s">
        <v>30</v>
      </c>
      <c r="Y30" s="5" t="s">
        <v>30</v>
      </c>
      <c r="Z30" s="5" t="s">
        <v>64</v>
      </c>
      <c r="AA30" s="5" t="s">
        <v>30</v>
      </c>
      <c r="AB30" s="5" t="s">
        <v>470</v>
      </c>
      <c r="AC30" s="5" t="s">
        <v>30</v>
      </c>
      <c r="AD30" s="5" t="s">
        <v>386</v>
      </c>
      <c r="AE30" s="5">
        <v>765865</v>
      </c>
      <c r="AF30" s="5" t="s">
        <v>32</v>
      </c>
      <c r="AG30" s="5" t="s">
        <v>30</v>
      </c>
      <c r="AH30" s="5" t="s">
        <v>471</v>
      </c>
      <c r="AI30" s="5">
        <v>790.4</v>
      </c>
      <c r="AJ30" s="5">
        <v>790.4</v>
      </c>
      <c r="AK30" s="72">
        <v>790.4</v>
      </c>
    </row>
    <row r="31" spans="1:37" x14ac:dyDescent="0.35">
      <c r="A31" s="4" t="s">
        <v>466</v>
      </c>
      <c r="B31" s="5" t="s">
        <v>31</v>
      </c>
      <c r="C31" s="6">
        <v>44125</v>
      </c>
      <c r="D31" s="5" t="s">
        <v>35</v>
      </c>
      <c r="E31" s="6">
        <v>44126</v>
      </c>
      <c r="F31" s="6">
        <v>44131</v>
      </c>
      <c r="G31" s="5" t="s">
        <v>467</v>
      </c>
      <c r="H31" s="5" t="s">
        <v>472</v>
      </c>
      <c r="I31" s="5" t="s">
        <v>25</v>
      </c>
      <c r="J31" s="5" t="s">
        <v>37</v>
      </c>
      <c r="K31" s="5" t="s">
        <v>26</v>
      </c>
      <c r="L31" s="6">
        <v>44125</v>
      </c>
      <c r="M31" s="6">
        <v>44131</v>
      </c>
      <c r="N31" s="6">
        <v>44125</v>
      </c>
      <c r="O31" s="5" t="s">
        <v>469</v>
      </c>
      <c r="P31" s="5" t="s">
        <v>22</v>
      </c>
      <c r="Q31" s="5" t="s">
        <v>29</v>
      </c>
      <c r="R31" s="6">
        <v>44117</v>
      </c>
      <c r="S31" s="6">
        <v>44126</v>
      </c>
      <c r="T31" s="6">
        <v>44125</v>
      </c>
      <c r="U31" s="5" t="s">
        <v>30</v>
      </c>
      <c r="V31" s="5" t="s">
        <v>30</v>
      </c>
      <c r="W31" s="5" t="s">
        <v>30</v>
      </c>
      <c r="X31" s="5" t="s">
        <v>30</v>
      </c>
      <c r="Y31" s="5" t="s">
        <v>30</v>
      </c>
      <c r="Z31" s="5" t="s">
        <v>38</v>
      </c>
      <c r="AA31" s="5" t="s">
        <v>485</v>
      </c>
      <c r="AB31" s="5" t="s">
        <v>470</v>
      </c>
      <c r="AC31" s="5" t="s">
        <v>30</v>
      </c>
      <c r="AD31" s="5" t="s">
        <v>23</v>
      </c>
      <c r="AE31" s="5">
        <v>911372</v>
      </c>
      <c r="AF31" s="5" t="s">
        <v>32</v>
      </c>
      <c r="AG31" s="5" t="s">
        <v>30</v>
      </c>
      <c r="AH31" s="5" t="s">
        <v>471</v>
      </c>
      <c r="AI31" s="5">
        <v>912</v>
      </c>
      <c r="AJ31" s="5">
        <v>304</v>
      </c>
      <c r="AK31" s="72">
        <v>684</v>
      </c>
    </row>
    <row r="32" spans="1:37" hidden="1" x14ac:dyDescent="0.35">
      <c r="A32" s="50" t="s">
        <v>476</v>
      </c>
      <c r="B32" s="8" t="s">
        <v>203</v>
      </c>
      <c r="C32" s="9">
        <v>43213</v>
      </c>
      <c r="D32" s="8" t="s">
        <v>35</v>
      </c>
      <c r="E32" s="9">
        <v>43213</v>
      </c>
      <c r="F32" s="9">
        <v>43347</v>
      </c>
      <c r="G32" s="8" t="s">
        <v>467</v>
      </c>
      <c r="H32" s="8" t="s">
        <v>497</v>
      </c>
      <c r="I32" s="8" t="s">
        <v>498</v>
      </c>
      <c r="J32" s="8" t="s">
        <v>183</v>
      </c>
      <c r="K32" s="8" t="s">
        <v>201</v>
      </c>
      <c r="L32" s="9">
        <v>43213</v>
      </c>
      <c r="M32" s="9">
        <v>43347</v>
      </c>
      <c r="N32" s="9">
        <v>43213</v>
      </c>
      <c r="O32" s="8" t="s">
        <v>469</v>
      </c>
      <c r="P32" s="8" t="s">
        <v>129</v>
      </c>
      <c r="Q32" s="8" t="s">
        <v>202</v>
      </c>
      <c r="R32" s="9">
        <v>43169</v>
      </c>
      <c r="S32" s="9">
        <v>43213</v>
      </c>
      <c r="T32" s="9">
        <v>43213</v>
      </c>
      <c r="U32" s="8" t="s">
        <v>30</v>
      </c>
      <c r="V32" s="8" t="s">
        <v>30</v>
      </c>
      <c r="W32" s="8" t="s">
        <v>30</v>
      </c>
      <c r="X32" s="8" t="s">
        <v>30</v>
      </c>
      <c r="Y32" s="8" t="s">
        <v>30</v>
      </c>
      <c r="Z32" s="8" t="s">
        <v>93</v>
      </c>
      <c r="AA32" s="8" t="s">
        <v>30</v>
      </c>
      <c r="AB32" s="8" t="s">
        <v>470</v>
      </c>
      <c r="AC32" s="8" t="s">
        <v>473</v>
      </c>
      <c r="AD32" s="8" t="s">
        <v>199</v>
      </c>
      <c r="AE32" s="8">
        <v>739676</v>
      </c>
      <c r="AF32" s="8" t="s">
        <v>32</v>
      </c>
      <c r="AG32" s="8" t="s">
        <v>30</v>
      </c>
      <c r="AH32" s="8" t="s">
        <v>471</v>
      </c>
      <c r="AI32" s="8">
        <v>912</v>
      </c>
      <c r="AJ32" s="8">
        <v>0</v>
      </c>
      <c r="AK32" s="74">
        <v>912</v>
      </c>
    </row>
    <row r="33" spans="1:37" hidden="1" x14ac:dyDescent="0.35">
      <c r="A33" s="50" t="s">
        <v>476</v>
      </c>
      <c r="B33" s="8" t="s">
        <v>228</v>
      </c>
      <c r="C33" s="9">
        <v>43362</v>
      </c>
      <c r="D33" s="8" t="s">
        <v>35</v>
      </c>
      <c r="E33" s="9">
        <v>43362</v>
      </c>
      <c r="F33" s="9">
        <v>43376</v>
      </c>
      <c r="G33" s="8" t="s">
        <v>467</v>
      </c>
      <c r="H33" s="8" t="s">
        <v>477</v>
      </c>
      <c r="I33" s="8" t="s">
        <v>227</v>
      </c>
      <c r="J33" s="8" t="s">
        <v>183</v>
      </c>
      <c r="K33" s="8" t="s">
        <v>201</v>
      </c>
      <c r="L33" s="9">
        <v>43362</v>
      </c>
      <c r="M33" s="9">
        <v>43376</v>
      </c>
      <c r="N33" s="9">
        <v>43362</v>
      </c>
      <c r="O33" s="8" t="s">
        <v>469</v>
      </c>
      <c r="P33" s="8" t="s">
        <v>47</v>
      </c>
      <c r="Q33" s="8" t="s">
        <v>202</v>
      </c>
      <c r="R33" s="9">
        <v>43351</v>
      </c>
      <c r="S33" s="9">
        <v>43362</v>
      </c>
      <c r="T33" s="9">
        <v>43362</v>
      </c>
      <c r="U33" s="8" t="s">
        <v>30</v>
      </c>
      <c r="V33" s="8" t="s">
        <v>30</v>
      </c>
      <c r="W33" s="8" t="s">
        <v>30</v>
      </c>
      <c r="X33" s="8" t="s">
        <v>30</v>
      </c>
      <c r="Y33" s="8" t="s">
        <v>30</v>
      </c>
      <c r="Z33" s="8" t="s">
        <v>93</v>
      </c>
      <c r="AA33" s="8" t="s">
        <v>30</v>
      </c>
      <c r="AB33" s="8" t="s">
        <v>470</v>
      </c>
      <c r="AC33" s="8" t="s">
        <v>30</v>
      </c>
      <c r="AD33" s="8" t="s">
        <v>226</v>
      </c>
      <c r="AE33" s="8">
        <v>774400</v>
      </c>
      <c r="AF33" s="8" t="s">
        <v>32</v>
      </c>
      <c r="AG33" s="8" t="s">
        <v>30</v>
      </c>
      <c r="AH33" s="8" t="s">
        <v>471</v>
      </c>
      <c r="AI33" s="8">
        <v>304</v>
      </c>
      <c r="AJ33" s="8">
        <v>304</v>
      </c>
      <c r="AK33" s="74">
        <v>304</v>
      </c>
    </row>
    <row r="34" spans="1:37" x14ac:dyDescent="0.35">
      <c r="A34" s="50" t="s">
        <v>466</v>
      </c>
      <c r="B34" s="8" t="s">
        <v>225</v>
      </c>
      <c r="C34" s="9">
        <v>44172</v>
      </c>
      <c r="D34" s="8" t="s">
        <v>35</v>
      </c>
      <c r="E34" s="9">
        <v>44173</v>
      </c>
      <c r="F34" s="9">
        <v>44173</v>
      </c>
      <c r="G34" s="8" t="s">
        <v>467</v>
      </c>
      <c r="H34" s="8" t="s">
        <v>499</v>
      </c>
      <c r="I34" s="8" t="s">
        <v>224</v>
      </c>
      <c r="J34" s="8" t="s">
        <v>183</v>
      </c>
      <c r="K34" s="8" t="s">
        <v>201</v>
      </c>
      <c r="L34" s="9">
        <v>44172</v>
      </c>
      <c r="M34" s="9">
        <v>44173</v>
      </c>
      <c r="N34" s="9">
        <v>44174</v>
      </c>
      <c r="O34" s="8" t="s">
        <v>469</v>
      </c>
      <c r="P34" s="8" t="s">
        <v>74</v>
      </c>
      <c r="Q34" s="8" t="s">
        <v>181</v>
      </c>
      <c r="R34" s="9">
        <v>44172</v>
      </c>
      <c r="S34" s="9">
        <v>44173</v>
      </c>
      <c r="T34" s="9">
        <v>44172</v>
      </c>
      <c r="U34" s="8" t="s">
        <v>30</v>
      </c>
      <c r="V34" s="8" t="s">
        <v>30</v>
      </c>
      <c r="W34" s="8" t="s">
        <v>30</v>
      </c>
      <c r="X34" s="8" t="s">
        <v>30</v>
      </c>
      <c r="Y34" s="8" t="s">
        <v>30</v>
      </c>
      <c r="Z34" s="8" t="s">
        <v>93</v>
      </c>
      <c r="AA34" s="8" t="s">
        <v>500</v>
      </c>
      <c r="AB34" s="8" t="s">
        <v>470</v>
      </c>
      <c r="AC34" s="8" t="s">
        <v>473</v>
      </c>
      <c r="AD34" s="8" t="s">
        <v>223</v>
      </c>
      <c r="AE34" s="8">
        <v>921516</v>
      </c>
      <c r="AF34" s="8" t="s">
        <v>32</v>
      </c>
      <c r="AG34" s="8" t="s">
        <v>30</v>
      </c>
      <c r="AH34" s="8" t="s">
        <v>471</v>
      </c>
      <c r="AI34" s="8">
        <v>1495.1</v>
      </c>
      <c r="AJ34" s="8">
        <v>963.1</v>
      </c>
      <c r="AK34" s="74">
        <v>1495.1</v>
      </c>
    </row>
    <row r="35" spans="1:37" x14ac:dyDescent="0.35">
      <c r="A35" s="50" t="s">
        <v>466</v>
      </c>
      <c r="B35" s="8" t="s">
        <v>232</v>
      </c>
      <c r="C35" s="9">
        <v>44037</v>
      </c>
      <c r="D35" s="8" t="s">
        <v>61</v>
      </c>
      <c r="E35" s="9">
        <v>44038</v>
      </c>
      <c r="F35" s="9">
        <v>44234</v>
      </c>
      <c r="G35" s="8" t="s">
        <v>467</v>
      </c>
      <c r="H35" s="8" t="s">
        <v>501</v>
      </c>
      <c r="I35" s="8" t="s">
        <v>231</v>
      </c>
      <c r="J35" s="8" t="s">
        <v>106</v>
      </c>
      <c r="K35" s="8" t="s">
        <v>103</v>
      </c>
      <c r="L35" s="9">
        <v>44037</v>
      </c>
      <c r="M35" s="9">
        <v>44234</v>
      </c>
      <c r="N35" s="9">
        <v>44037</v>
      </c>
      <c r="O35" s="8" t="s">
        <v>469</v>
      </c>
      <c r="P35" s="8" t="s">
        <v>229</v>
      </c>
      <c r="Q35" s="8" t="s">
        <v>104</v>
      </c>
      <c r="R35" s="9">
        <v>43879</v>
      </c>
      <c r="S35" s="9">
        <v>44038</v>
      </c>
      <c r="T35" s="9">
        <v>44037</v>
      </c>
      <c r="U35" s="8" t="s">
        <v>30</v>
      </c>
      <c r="V35" s="8" t="s">
        <v>30</v>
      </c>
      <c r="W35" s="8" t="s">
        <v>30</v>
      </c>
      <c r="X35" s="8" t="s">
        <v>30</v>
      </c>
      <c r="Y35" s="8" t="s">
        <v>30</v>
      </c>
      <c r="Z35" s="8" t="s">
        <v>64</v>
      </c>
      <c r="AA35" s="8" t="s">
        <v>30</v>
      </c>
      <c r="AB35" s="8" t="s">
        <v>470</v>
      </c>
      <c r="AC35" s="8" t="s">
        <v>30</v>
      </c>
      <c r="AD35" s="8" t="s">
        <v>230</v>
      </c>
      <c r="AE35" s="8">
        <v>872202</v>
      </c>
      <c r="AF35" s="8" t="s">
        <v>32</v>
      </c>
      <c r="AG35" s="8" t="s">
        <v>30</v>
      </c>
      <c r="AH35" s="8" t="s">
        <v>471</v>
      </c>
      <c r="AI35" s="8">
        <v>4324.46</v>
      </c>
      <c r="AJ35" s="8">
        <v>4324.46</v>
      </c>
      <c r="AK35" s="74">
        <v>4324.45</v>
      </c>
    </row>
    <row r="36" spans="1:37" x14ac:dyDescent="0.35">
      <c r="A36" s="51" t="s">
        <v>466</v>
      </c>
      <c r="B36" s="52" t="s">
        <v>195</v>
      </c>
      <c r="C36" s="53">
        <v>44131</v>
      </c>
      <c r="D36" s="52" t="s">
        <v>35</v>
      </c>
      <c r="E36" s="53">
        <v>44131</v>
      </c>
      <c r="F36" s="53">
        <v>44145</v>
      </c>
      <c r="G36" s="52" t="s">
        <v>467</v>
      </c>
      <c r="H36" s="52" t="s">
        <v>472</v>
      </c>
      <c r="I36" s="52" t="s">
        <v>194</v>
      </c>
      <c r="J36" s="52" t="s">
        <v>37</v>
      </c>
      <c r="K36" s="52" t="s">
        <v>26</v>
      </c>
      <c r="L36" s="53">
        <v>44131</v>
      </c>
      <c r="M36" s="53">
        <v>44145</v>
      </c>
      <c r="N36" s="53">
        <v>44131</v>
      </c>
      <c r="O36" s="52" t="s">
        <v>469</v>
      </c>
      <c r="P36" s="52" t="s">
        <v>47</v>
      </c>
      <c r="Q36" s="52" t="s">
        <v>29</v>
      </c>
      <c r="R36" s="53">
        <v>44119</v>
      </c>
      <c r="S36" s="53">
        <v>44131</v>
      </c>
      <c r="T36" s="53">
        <v>44131</v>
      </c>
      <c r="U36" s="52" t="s">
        <v>30</v>
      </c>
      <c r="V36" s="52" t="s">
        <v>30</v>
      </c>
      <c r="W36" s="52" t="s">
        <v>30</v>
      </c>
      <c r="X36" s="52" t="s">
        <v>30</v>
      </c>
      <c r="Y36" s="52" t="s">
        <v>30</v>
      </c>
      <c r="Z36" s="52" t="s">
        <v>38</v>
      </c>
      <c r="AA36" s="52" t="s">
        <v>485</v>
      </c>
      <c r="AB36" s="52" t="s">
        <v>470</v>
      </c>
      <c r="AC36" s="52" t="s">
        <v>30</v>
      </c>
      <c r="AD36" s="52" t="s">
        <v>193</v>
      </c>
      <c r="AE36" s="52">
        <v>911634</v>
      </c>
      <c r="AF36" s="52" t="s">
        <v>32</v>
      </c>
      <c r="AG36" s="52" t="s">
        <v>30</v>
      </c>
      <c r="AH36" s="52" t="s">
        <v>471</v>
      </c>
      <c r="AI36" s="52">
        <v>456</v>
      </c>
      <c r="AJ36" s="52">
        <v>456</v>
      </c>
      <c r="AK36" s="85">
        <v>456</v>
      </c>
    </row>
    <row r="37" spans="1:37" x14ac:dyDescent="0.35">
      <c r="A37" s="51" t="s">
        <v>466</v>
      </c>
      <c r="B37" s="52" t="s">
        <v>198</v>
      </c>
      <c r="C37" s="53">
        <v>44116</v>
      </c>
      <c r="D37" s="52" t="s">
        <v>35</v>
      </c>
      <c r="E37" s="53">
        <v>44116</v>
      </c>
      <c r="F37" s="53">
        <v>44136</v>
      </c>
      <c r="G37" s="52" t="s">
        <v>467</v>
      </c>
      <c r="H37" s="52" t="s">
        <v>472</v>
      </c>
      <c r="I37" s="52" t="s">
        <v>197</v>
      </c>
      <c r="J37" s="52" t="s">
        <v>37</v>
      </c>
      <c r="K37" s="52" t="s">
        <v>26</v>
      </c>
      <c r="L37" s="53">
        <v>44116</v>
      </c>
      <c r="M37" s="53">
        <v>44136</v>
      </c>
      <c r="N37" s="53">
        <v>44116</v>
      </c>
      <c r="O37" s="52" t="s">
        <v>469</v>
      </c>
      <c r="P37" s="52" t="s">
        <v>47</v>
      </c>
      <c r="Q37" s="52" t="s">
        <v>29</v>
      </c>
      <c r="R37" s="53">
        <v>44109</v>
      </c>
      <c r="S37" s="53">
        <v>44116</v>
      </c>
      <c r="T37" s="53">
        <v>44116</v>
      </c>
      <c r="U37" s="52" t="s">
        <v>30</v>
      </c>
      <c r="V37" s="52" t="s">
        <v>30</v>
      </c>
      <c r="W37" s="52" t="s">
        <v>30</v>
      </c>
      <c r="X37" s="52" t="s">
        <v>30</v>
      </c>
      <c r="Y37" s="52" t="s">
        <v>30</v>
      </c>
      <c r="Z37" s="52" t="s">
        <v>38</v>
      </c>
      <c r="AA37" s="52" t="s">
        <v>30</v>
      </c>
      <c r="AB37" s="52" t="s">
        <v>470</v>
      </c>
      <c r="AC37" s="52" t="s">
        <v>30</v>
      </c>
      <c r="AD37" s="52" t="s">
        <v>196</v>
      </c>
      <c r="AE37" s="52">
        <v>909974</v>
      </c>
      <c r="AF37" s="52" t="s">
        <v>32</v>
      </c>
      <c r="AG37" s="52" t="s">
        <v>30</v>
      </c>
      <c r="AH37" s="52" t="s">
        <v>471</v>
      </c>
      <c r="AI37" s="52">
        <v>608</v>
      </c>
      <c r="AJ37" s="52">
        <v>608</v>
      </c>
      <c r="AK37" s="85">
        <v>608</v>
      </c>
    </row>
    <row r="38" spans="1:37" hidden="1" x14ac:dyDescent="0.35">
      <c r="A38" s="50" t="s">
        <v>476</v>
      </c>
      <c r="B38" s="8" t="s">
        <v>221</v>
      </c>
      <c r="C38" s="9">
        <v>43342</v>
      </c>
      <c r="D38" s="8" t="s">
        <v>35</v>
      </c>
      <c r="E38" s="9">
        <v>43342</v>
      </c>
      <c r="F38" s="9">
        <v>43343</v>
      </c>
      <c r="G38" s="8" t="s">
        <v>467</v>
      </c>
      <c r="H38" s="8" t="s">
        <v>468</v>
      </c>
      <c r="I38" s="8" t="s">
        <v>502</v>
      </c>
      <c r="J38" s="8" t="s">
        <v>222</v>
      </c>
      <c r="K38" s="8" t="s">
        <v>219</v>
      </c>
      <c r="L38" s="9">
        <v>43342</v>
      </c>
      <c r="M38" s="9">
        <v>43285</v>
      </c>
      <c r="N38" s="9">
        <v>43342</v>
      </c>
      <c r="O38" s="8" t="s">
        <v>469</v>
      </c>
      <c r="P38" s="8" t="s">
        <v>47</v>
      </c>
      <c r="Q38" s="8" t="s">
        <v>220</v>
      </c>
      <c r="R38" s="9">
        <v>43261</v>
      </c>
      <c r="S38" s="9">
        <v>43342</v>
      </c>
      <c r="T38" s="9">
        <v>43342</v>
      </c>
      <c r="U38" s="8" t="s">
        <v>30</v>
      </c>
      <c r="V38" s="8" t="s">
        <v>30</v>
      </c>
      <c r="W38" s="8" t="s">
        <v>30</v>
      </c>
      <c r="X38" s="8" t="s">
        <v>30</v>
      </c>
      <c r="Y38" s="8" t="s">
        <v>30</v>
      </c>
      <c r="Z38" s="8" t="s">
        <v>93</v>
      </c>
      <c r="AA38" s="8" t="s">
        <v>30</v>
      </c>
      <c r="AB38" s="8" t="s">
        <v>470</v>
      </c>
      <c r="AC38" s="8" t="s">
        <v>473</v>
      </c>
      <c r="AD38" s="8" t="s">
        <v>217</v>
      </c>
      <c r="AE38" s="8">
        <v>757919</v>
      </c>
      <c r="AF38" s="8" t="s">
        <v>32</v>
      </c>
      <c r="AG38" s="8" t="s">
        <v>30</v>
      </c>
      <c r="AH38" s="8" t="s">
        <v>471</v>
      </c>
      <c r="AI38" s="8">
        <v>912</v>
      </c>
      <c r="AJ38" s="8">
        <v>912</v>
      </c>
      <c r="AK38" s="74">
        <v>912</v>
      </c>
    </row>
    <row r="39" spans="1:37" x14ac:dyDescent="0.35">
      <c r="A39" s="50" t="s">
        <v>466</v>
      </c>
      <c r="B39" s="8" t="s">
        <v>213</v>
      </c>
      <c r="C39" s="9">
        <v>44100</v>
      </c>
      <c r="D39" s="8" t="s">
        <v>35</v>
      </c>
      <c r="E39" s="9">
        <v>44100</v>
      </c>
      <c r="F39" s="9">
        <v>44255</v>
      </c>
      <c r="G39" s="8" t="s">
        <v>467</v>
      </c>
      <c r="H39" s="8" t="s">
        <v>472</v>
      </c>
      <c r="I39" s="8" t="s">
        <v>503</v>
      </c>
      <c r="J39" s="8" t="s">
        <v>216</v>
      </c>
      <c r="K39" s="8" t="s">
        <v>212</v>
      </c>
      <c r="L39" s="9">
        <v>44100</v>
      </c>
      <c r="M39" s="9">
        <v>44255</v>
      </c>
      <c r="N39" s="9">
        <v>44100</v>
      </c>
      <c r="O39" s="8" t="s">
        <v>469</v>
      </c>
      <c r="P39" s="8" t="s">
        <v>129</v>
      </c>
      <c r="Q39" s="8" t="s">
        <v>30</v>
      </c>
      <c r="R39" s="9">
        <v>44080</v>
      </c>
      <c r="S39" s="9">
        <v>44100</v>
      </c>
      <c r="T39" s="9">
        <v>44100</v>
      </c>
      <c r="U39" s="8" t="s">
        <v>30</v>
      </c>
      <c r="V39" s="8" t="s">
        <v>30</v>
      </c>
      <c r="W39" s="8" t="s">
        <v>30</v>
      </c>
      <c r="X39" s="8" t="s">
        <v>30</v>
      </c>
      <c r="Y39" s="8" t="s">
        <v>30</v>
      </c>
      <c r="Z39" s="8" t="s">
        <v>30</v>
      </c>
      <c r="AA39" s="8" t="s">
        <v>30</v>
      </c>
      <c r="AB39" s="8" t="s">
        <v>470</v>
      </c>
      <c r="AC39" s="8" t="s">
        <v>30</v>
      </c>
      <c r="AD39" s="8" t="s">
        <v>210</v>
      </c>
      <c r="AE39" s="8">
        <v>905541</v>
      </c>
      <c r="AF39" s="8" t="s">
        <v>32</v>
      </c>
      <c r="AG39" s="8" t="s">
        <v>30</v>
      </c>
      <c r="AH39" s="8" t="s">
        <v>471</v>
      </c>
      <c r="AI39" s="8">
        <v>782.8</v>
      </c>
      <c r="AJ39" s="54">
        <v>782.8</v>
      </c>
      <c r="AK39" s="74">
        <v>934.8</v>
      </c>
    </row>
    <row r="40" spans="1:37" hidden="1" x14ac:dyDescent="0.35">
      <c r="A40" s="55" t="s">
        <v>504</v>
      </c>
      <c r="B40" s="11" t="s">
        <v>251</v>
      </c>
      <c r="C40" s="12">
        <v>43756</v>
      </c>
      <c r="D40" s="11" t="s">
        <v>35</v>
      </c>
      <c r="E40" s="12">
        <v>43756</v>
      </c>
      <c r="F40" s="12">
        <v>43797</v>
      </c>
      <c r="G40" s="11" t="s">
        <v>467</v>
      </c>
      <c r="H40" s="11" t="s">
        <v>468</v>
      </c>
      <c r="I40" s="11" t="s">
        <v>250</v>
      </c>
      <c r="J40" s="11" t="s">
        <v>92</v>
      </c>
      <c r="K40" s="11" t="s">
        <v>87</v>
      </c>
      <c r="L40" s="12">
        <v>43756</v>
      </c>
      <c r="M40" s="12">
        <v>43797</v>
      </c>
      <c r="N40" s="12">
        <v>43756</v>
      </c>
      <c r="O40" s="11" t="s">
        <v>469</v>
      </c>
      <c r="P40" s="11" t="s">
        <v>65</v>
      </c>
      <c r="Q40" s="11" t="s">
        <v>88</v>
      </c>
      <c r="R40" s="12">
        <v>43742</v>
      </c>
      <c r="S40" s="12">
        <v>43756</v>
      </c>
      <c r="T40" s="12">
        <v>43756</v>
      </c>
      <c r="U40" s="11" t="s">
        <v>30</v>
      </c>
      <c r="V40" s="11" t="s">
        <v>30</v>
      </c>
      <c r="W40" s="11" t="s">
        <v>30</v>
      </c>
      <c r="X40" s="11" t="s">
        <v>30</v>
      </c>
      <c r="Y40" s="11" t="s">
        <v>30</v>
      </c>
      <c r="Z40" s="11" t="s">
        <v>93</v>
      </c>
      <c r="AA40" s="11" t="s">
        <v>30</v>
      </c>
      <c r="AB40" s="11" t="s">
        <v>470</v>
      </c>
      <c r="AC40" s="11" t="s">
        <v>30</v>
      </c>
      <c r="AD40" s="11" t="s">
        <v>249</v>
      </c>
      <c r="AE40" s="11">
        <v>847469</v>
      </c>
      <c r="AF40" s="11" t="s">
        <v>32</v>
      </c>
      <c r="AG40" s="11" t="s">
        <v>30</v>
      </c>
      <c r="AH40" s="11" t="s">
        <v>471</v>
      </c>
      <c r="AI40" s="11">
        <v>231</v>
      </c>
      <c r="AJ40" s="11">
        <v>231</v>
      </c>
      <c r="AK40" s="82">
        <v>231</v>
      </c>
    </row>
    <row r="41" spans="1:37" hidden="1" x14ac:dyDescent="0.35">
      <c r="A41" s="55" t="s">
        <v>504</v>
      </c>
      <c r="B41" s="11" t="s">
        <v>254</v>
      </c>
      <c r="C41" s="12">
        <v>43758</v>
      </c>
      <c r="D41" s="11" t="s">
        <v>35</v>
      </c>
      <c r="E41" s="12">
        <v>43758</v>
      </c>
      <c r="F41" s="12">
        <v>43797</v>
      </c>
      <c r="G41" s="11" t="s">
        <v>467</v>
      </c>
      <c r="H41" s="11" t="s">
        <v>468</v>
      </c>
      <c r="I41" s="11" t="s">
        <v>505</v>
      </c>
      <c r="J41" s="11" t="s">
        <v>222</v>
      </c>
      <c r="K41" s="11" t="s">
        <v>219</v>
      </c>
      <c r="L41" s="12">
        <v>43758</v>
      </c>
      <c r="M41" s="12">
        <v>43797</v>
      </c>
      <c r="N41" s="12">
        <v>43759</v>
      </c>
      <c r="O41" s="11" t="s">
        <v>469</v>
      </c>
      <c r="P41" s="11" t="s">
        <v>65</v>
      </c>
      <c r="Q41" s="11" t="s">
        <v>220</v>
      </c>
      <c r="R41" s="12">
        <v>43742</v>
      </c>
      <c r="S41" s="12">
        <v>43758</v>
      </c>
      <c r="T41" s="12">
        <v>43758</v>
      </c>
      <c r="U41" s="11" t="s">
        <v>30</v>
      </c>
      <c r="V41" s="11" t="s">
        <v>30</v>
      </c>
      <c r="W41" s="11" t="s">
        <v>30</v>
      </c>
      <c r="X41" s="11" t="s">
        <v>30</v>
      </c>
      <c r="Y41" s="11" t="s">
        <v>30</v>
      </c>
      <c r="Z41" s="11" t="s">
        <v>93</v>
      </c>
      <c r="AA41" s="11" t="s">
        <v>30</v>
      </c>
      <c r="AB41" s="11" t="s">
        <v>470</v>
      </c>
      <c r="AC41" s="11" t="s">
        <v>30</v>
      </c>
      <c r="AD41" s="11" t="s">
        <v>252</v>
      </c>
      <c r="AE41" s="11">
        <v>847470</v>
      </c>
      <c r="AF41" s="11" t="s">
        <v>32</v>
      </c>
      <c r="AG41" s="11" t="s">
        <v>30</v>
      </c>
      <c r="AH41" s="11" t="s">
        <v>471</v>
      </c>
      <c r="AI41" s="11">
        <v>231</v>
      </c>
      <c r="AJ41" s="11">
        <v>231</v>
      </c>
      <c r="AK41" s="82">
        <v>231</v>
      </c>
    </row>
    <row r="42" spans="1:37" hidden="1" x14ac:dyDescent="0.35">
      <c r="A42" s="55" t="s">
        <v>504</v>
      </c>
      <c r="B42" s="11" t="s">
        <v>257</v>
      </c>
      <c r="C42" s="12">
        <v>43758</v>
      </c>
      <c r="D42" s="11" t="s">
        <v>35</v>
      </c>
      <c r="E42" s="12">
        <v>43758</v>
      </c>
      <c r="F42" s="12">
        <v>43797</v>
      </c>
      <c r="G42" s="11" t="s">
        <v>467</v>
      </c>
      <c r="H42" s="11" t="s">
        <v>468</v>
      </c>
      <c r="I42" s="11" t="s">
        <v>256</v>
      </c>
      <c r="J42" s="11" t="s">
        <v>183</v>
      </c>
      <c r="K42" s="11" t="s">
        <v>201</v>
      </c>
      <c r="L42" s="12">
        <v>43758</v>
      </c>
      <c r="M42" s="12">
        <v>43797</v>
      </c>
      <c r="N42" s="12">
        <v>43759</v>
      </c>
      <c r="O42" s="11" t="s">
        <v>469</v>
      </c>
      <c r="P42" s="11" t="s">
        <v>65</v>
      </c>
      <c r="Q42" s="11" t="s">
        <v>181</v>
      </c>
      <c r="R42" s="12">
        <v>43742</v>
      </c>
      <c r="S42" s="12">
        <v>43758</v>
      </c>
      <c r="T42" s="12">
        <v>43758</v>
      </c>
      <c r="U42" s="11" t="s">
        <v>30</v>
      </c>
      <c r="V42" s="11" t="s">
        <v>30</v>
      </c>
      <c r="W42" s="11" t="s">
        <v>30</v>
      </c>
      <c r="X42" s="11" t="s">
        <v>30</v>
      </c>
      <c r="Y42" s="11" t="s">
        <v>30</v>
      </c>
      <c r="Z42" s="11" t="s">
        <v>93</v>
      </c>
      <c r="AA42" s="11" t="s">
        <v>30</v>
      </c>
      <c r="AB42" s="11" t="s">
        <v>470</v>
      </c>
      <c r="AC42" s="11" t="s">
        <v>30</v>
      </c>
      <c r="AD42" s="11" t="s">
        <v>255</v>
      </c>
      <c r="AE42" s="11">
        <v>847472</v>
      </c>
      <c r="AF42" s="11" t="s">
        <v>32</v>
      </c>
      <c r="AG42" s="11" t="s">
        <v>30</v>
      </c>
      <c r="AH42" s="11" t="s">
        <v>471</v>
      </c>
      <c r="AI42" s="11">
        <v>231</v>
      </c>
      <c r="AJ42" s="11">
        <v>231</v>
      </c>
      <c r="AK42" s="82">
        <v>231</v>
      </c>
    </row>
    <row r="43" spans="1:37" hidden="1" x14ac:dyDescent="0.35">
      <c r="A43" s="55" t="s">
        <v>504</v>
      </c>
      <c r="B43" s="11" t="s">
        <v>260</v>
      </c>
      <c r="C43" s="12">
        <v>43794</v>
      </c>
      <c r="D43" s="11" t="s">
        <v>35</v>
      </c>
      <c r="E43" s="12">
        <v>43794</v>
      </c>
      <c r="F43" s="12">
        <v>43797</v>
      </c>
      <c r="G43" s="11" t="s">
        <v>467</v>
      </c>
      <c r="H43" s="11" t="s">
        <v>468</v>
      </c>
      <c r="I43" s="11" t="s">
        <v>506</v>
      </c>
      <c r="J43" s="11" t="s">
        <v>183</v>
      </c>
      <c r="K43" s="11" t="s">
        <v>179</v>
      </c>
      <c r="L43" s="12">
        <v>43794</v>
      </c>
      <c r="M43" s="12">
        <v>43797</v>
      </c>
      <c r="N43" s="12">
        <v>43794</v>
      </c>
      <c r="O43" s="11" t="s">
        <v>469</v>
      </c>
      <c r="P43" s="11" t="s">
        <v>65</v>
      </c>
      <c r="Q43" s="11" t="s">
        <v>202</v>
      </c>
      <c r="R43" s="12">
        <v>43742</v>
      </c>
      <c r="S43" s="12">
        <v>43794</v>
      </c>
      <c r="T43" s="12">
        <v>43794</v>
      </c>
      <c r="U43" s="11" t="s">
        <v>30</v>
      </c>
      <c r="V43" s="11" t="s">
        <v>30</v>
      </c>
      <c r="W43" s="11" t="s">
        <v>30</v>
      </c>
      <c r="X43" s="11" t="s">
        <v>30</v>
      </c>
      <c r="Y43" s="11" t="s">
        <v>30</v>
      </c>
      <c r="Z43" s="11" t="s">
        <v>93</v>
      </c>
      <c r="AA43" s="11" t="s">
        <v>30</v>
      </c>
      <c r="AB43" s="11" t="s">
        <v>470</v>
      </c>
      <c r="AC43" s="11" t="s">
        <v>30</v>
      </c>
      <c r="AD43" s="11" t="s">
        <v>258</v>
      </c>
      <c r="AE43" s="11">
        <v>847471</v>
      </c>
      <c r="AF43" s="11" t="s">
        <v>32</v>
      </c>
      <c r="AG43" s="11" t="s">
        <v>30</v>
      </c>
      <c r="AH43" s="11" t="s">
        <v>471</v>
      </c>
      <c r="AI43" s="11">
        <v>231</v>
      </c>
      <c r="AJ43" s="11">
        <v>231</v>
      </c>
      <c r="AK43" s="82">
        <v>231</v>
      </c>
    </row>
    <row r="44" spans="1:37" hidden="1" x14ac:dyDescent="0.35">
      <c r="A44" s="55" t="s">
        <v>504</v>
      </c>
      <c r="B44" s="11" t="s">
        <v>265</v>
      </c>
      <c r="C44" s="12">
        <v>43794</v>
      </c>
      <c r="D44" s="11" t="s">
        <v>35</v>
      </c>
      <c r="E44" s="12">
        <v>43794</v>
      </c>
      <c r="F44" s="12">
        <v>43797</v>
      </c>
      <c r="G44" s="11" t="s">
        <v>467</v>
      </c>
      <c r="H44" s="11" t="s">
        <v>468</v>
      </c>
      <c r="I44" s="11" t="s">
        <v>507</v>
      </c>
      <c r="J44" s="11" t="s">
        <v>113</v>
      </c>
      <c r="K44" s="11" t="s">
        <v>263</v>
      </c>
      <c r="L44" s="12">
        <v>43794</v>
      </c>
      <c r="M44" s="12">
        <v>43797</v>
      </c>
      <c r="N44" s="12">
        <v>43794</v>
      </c>
      <c r="O44" s="11" t="s">
        <v>469</v>
      </c>
      <c r="P44" s="11" t="s">
        <v>65</v>
      </c>
      <c r="Q44" s="11" t="s">
        <v>264</v>
      </c>
      <c r="R44" s="12">
        <v>43742</v>
      </c>
      <c r="S44" s="12">
        <v>43794</v>
      </c>
      <c r="T44" s="12">
        <v>43794</v>
      </c>
      <c r="U44" s="11" t="s">
        <v>30</v>
      </c>
      <c r="V44" s="11" t="s">
        <v>30</v>
      </c>
      <c r="W44" s="11" t="s">
        <v>30</v>
      </c>
      <c r="X44" s="11" t="s">
        <v>30</v>
      </c>
      <c r="Y44" s="11" t="s">
        <v>30</v>
      </c>
      <c r="Z44" s="11" t="s">
        <v>93</v>
      </c>
      <c r="AA44" s="11" t="s">
        <v>30</v>
      </c>
      <c r="AB44" s="11" t="s">
        <v>470</v>
      </c>
      <c r="AC44" s="11" t="s">
        <v>30</v>
      </c>
      <c r="AD44" s="11" t="s">
        <v>261</v>
      </c>
      <c r="AE44" s="11">
        <v>847473</v>
      </c>
      <c r="AF44" s="11" t="s">
        <v>32</v>
      </c>
      <c r="AG44" s="11" t="s">
        <v>30</v>
      </c>
      <c r="AH44" s="11" t="s">
        <v>471</v>
      </c>
      <c r="AI44" s="11">
        <v>231</v>
      </c>
      <c r="AJ44" s="11">
        <v>231</v>
      </c>
      <c r="AK44" s="82">
        <v>231</v>
      </c>
    </row>
    <row r="45" spans="1:37" x14ac:dyDescent="0.35">
      <c r="A45" s="55" t="s">
        <v>476</v>
      </c>
      <c r="B45" s="11" t="s">
        <v>268</v>
      </c>
      <c r="C45" s="12">
        <v>44013</v>
      </c>
      <c r="D45" s="11" t="s">
        <v>35</v>
      </c>
      <c r="E45" s="12">
        <v>44013</v>
      </c>
      <c r="F45" s="12">
        <v>44142</v>
      </c>
      <c r="G45" s="11" t="s">
        <v>467</v>
      </c>
      <c r="H45" s="11" t="s">
        <v>468</v>
      </c>
      <c r="I45" s="11" t="s">
        <v>267</v>
      </c>
      <c r="J45" s="11" t="s">
        <v>113</v>
      </c>
      <c r="K45" s="11" t="s">
        <v>263</v>
      </c>
      <c r="L45" s="12">
        <v>44013</v>
      </c>
      <c r="M45" s="12">
        <v>44142</v>
      </c>
      <c r="N45" s="12">
        <v>44013</v>
      </c>
      <c r="O45" s="11" t="s">
        <v>469</v>
      </c>
      <c r="P45" s="11" t="s">
        <v>129</v>
      </c>
      <c r="Q45" s="11" t="s">
        <v>264</v>
      </c>
      <c r="R45" s="12">
        <v>43963</v>
      </c>
      <c r="S45" s="12">
        <v>44013</v>
      </c>
      <c r="T45" s="12">
        <v>44013</v>
      </c>
      <c r="U45" s="11" t="s">
        <v>30</v>
      </c>
      <c r="V45" s="11" t="s">
        <v>30</v>
      </c>
      <c r="W45" s="11" t="s">
        <v>30</v>
      </c>
      <c r="X45" s="11" t="s">
        <v>30</v>
      </c>
      <c r="Y45" s="11" t="s">
        <v>30</v>
      </c>
      <c r="Z45" s="11" t="s">
        <v>93</v>
      </c>
      <c r="AA45" s="11" t="s">
        <v>30</v>
      </c>
      <c r="AB45" s="11" t="s">
        <v>470</v>
      </c>
      <c r="AC45" s="11" t="s">
        <v>30</v>
      </c>
      <c r="AD45" s="11" t="s">
        <v>266</v>
      </c>
      <c r="AE45" s="11">
        <v>885707</v>
      </c>
      <c r="AF45" s="11" t="s">
        <v>32</v>
      </c>
      <c r="AG45" s="11" t="s">
        <v>30</v>
      </c>
      <c r="AH45" s="11" t="s">
        <v>471</v>
      </c>
      <c r="AI45" s="11">
        <v>380</v>
      </c>
      <c r="AJ45" s="11">
        <v>380</v>
      </c>
      <c r="AK45" s="82">
        <v>380</v>
      </c>
    </row>
    <row r="46" spans="1:37" hidden="1" x14ac:dyDescent="0.35">
      <c r="A46" s="55" t="s">
        <v>476</v>
      </c>
      <c r="B46" s="11" t="s">
        <v>278</v>
      </c>
      <c r="C46" s="12">
        <v>43749</v>
      </c>
      <c r="D46" s="11" t="s">
        <v>61</v>
      </c>
      <c r="E46" s="12">
        <v>43749</v>
      </c>
      <c r="F46" s="12">
        <v>43783</v>
      </c>
      <c r="G46" s="11" t="s">
        <v>467</v>
      </c>
      <c r="H46" s="11" t="s">
        <v>468</v>
      </c>
      <c r="I46" s="11" t="s">
        <v>276</v>
      </c>
      <c r="J46" s="11" t="s">
        <v>280</v>
      </c>
      <c r="K46" s="11" t="s">
        <v>277</v>
      </c>
      <c r="L46" s="12">
        <v>43749</v>
      </c>
      <c r="M46" s="12">
        <v>43783</v>
      </c>
      <c r="N46" s="12">
        <v>43749</v>
      </c>
      <c r="O46" s="11" t="s">
        <v>469</v>
      </c>
      <c r="P46" s="11" t="s">
        <v>65</v>
      </c>
      <c r="Q46" s="11" t="s">
        <v>30</v>
      </c>
      <c r="R46" s="12">
        <v>43729</v>
      </c>
      <c r="S46" s="12">
        <v>43749</v>
      </c>
      <c r="T46" s="12">
        <v>43749</v>
      </c>
      <c r="U46" s="11" t="s">
        <v>30</v>
      </c>
      <c r="V46" s="11" t="s">
        <v>30</v>
      </c>
      <c r="W46" s="11" t="s">
        <v>30</v>
      </c>
      <c r="X46" s="11" t="s">
        <v>30</v>
      </c>
      <c r="Y46" s="11" t="s">
        <v>30</v>
      </c>
      <c r="Z46" s="11" t="s">
        <v>30</v>
      </c>
      <c r="AA46" s="11" t="s">
        <v>30</v>
      </c>
      <c r="AB46" s="11" t="s">
        <v>470</v>
      </c>
      <c r="AC46" s="11" t="s">
        <v>30</v>
      </c>
      <c r="AD46" s="11" t="s">
        <v>275</v>
      </c>
      <c r="AE46" s="11">
        <v>845258</v>
      </c>
      <c r="AF46" s="11" t="s">
        <v>32</v>
      </c>
      <c r="AG46" s="11" t="s">
        <v>30</v>
      </c>
      <c r="AH46" s="11" t="s">
        <v>471</v>
      </c>
      <c r="AI46" s="11">
        <v>616</v>
      </c>
      <c r="AJ46" s="11">
        <v>616</v>
      </c>
      <c r="AK46" s="82">
        <v>308</v>
      </c>
    </row>
    <row r="47" spans="1:37" hidden="1" x14ac:dyDescent="0.35">
      <c r="A47" s="56" t="s">
        <v>476</v>
      </c>
      <c r="B47" s="17">
        <v>22759724</v>
      </c>
      <c r="C47" s="18">
        <v>43597</v>
      </c>
      <c r="D47" s="17" t="s">
        <v>35</v>
      </c>
      <c r="E47" s="18">
        <v>43598</v>
      </c>
      <c r="F47" s="18">
        <v>43599</v>
      </c>
      <c r="G47" s="17" t="s">
        <v>467</v>
      </c>
      <c r="H47" s="17" t="s">
        <v>468</v>
      </c>
      <c r="I47" s="17" t="s">
        <v>304</v>
      </c>
      <c r="J47" s="17" t="s">
        <v>209</v>
      </c>
      <c r="K47" s="17" t="s">
        <v>294</v>
      </c>
      <c r="L47" s="18">
        <v>43597</v>
      </c>
      <c r="M47" s="18">
        <v>43599</v>
      </c>
      <c r="N47" s="18">
        <v>43624</v>
      </c>
      <c r="O47" s="17" t="s">
        <v>469</v>
      </c>
      <c r="P47" s="17" t="s">
        <v>154</v>
      </c>
      <c r="Q47" s="17" t="s">
        <v>295</v>
      </c>
      <c r="R47" s="18">
        <v>43598</v>
      </c>
      <c r="S47" s="18">
        <v>43598</v>
      </c>
      <c r="T47" s="18">
        <v>43597</v>
      </c>
      <c r="U47" s="17" t="s">
        <v>30</v>
      </c>
      <c r="V47" s="17" t="s">
        <v>30</v>
      </c>
      <c r="W47" s="17" t="s">
        <v>30</v>
      </c>
      <c r="X47" s="17" t="s">
        <v>30</v>
      </c>
      <c r="Y47" s="17" t="s">
        <v>30</v>
      </c>
      <c r="Z47" s="17" t="s">
        <v>93</v>
      </c>
      <c r="AA47" s="17" t="s">
        <v>30</v>
      </c>
      <c r="AB47" s="17" t="s">
        <v>470</v>
      </c>
      <c r="AC47" s="17" t="s">
        <v>30</v>
      </c>
      <c r="AD47" s="17" t="s">
        <v>303</v>
      </c>
      <c r="AE47" s="17">
        <v>822573</v>
      </c>
      <c r="AF47" s="17" t="s">
        <v>32</v>
      </c>
      <c r="AG47" s="17" t="s">
        <v>30</v>
      </c>
      <c r="AH47" s="17" t="s">
        <v>471</v>
      </c>
      <c r="AI47" s="17">
        <v>608</v>
      </c>
      <c r="AJ47" s="17">
        <v>608</v>
      </c>
      <c r="AK47" s="75">
        <v>608</v>
      </c>
    </row>
    <row r="48" spans="1:37" hidden="1" x14ac:dyDescent="0.35">
      <c r="A48" s="56" t="s">
        <v>476</v>
      </c>
      <c r="B48" s="17" t="s">
        <v>308</v>
      </c>
      <c r="C48" s="18">
        <v>43257</v>
      </c>
      <c r="D48" s="17" t="s">
        <v>35</v>
      </c>
      <c r="E48" s="18">
        <v>43257</v>
      </c>
      <c r="F48" s="18">
        <v>43377</v>
      </c>
      <c r="G48" s="17" t="s">
        <v>467</v>
      </c>
      <c r="H48" s="17" t="s">
        <v>468</v>
      </c>
      <c r="I48" s="17" t="s">
        <v>508</v>
      </c>
      <c r="J48" s="17" t="s">
        <v>183</v>
      </c>
      <c r="K48" s="17" t="s">
        <v>179</v>
      </c>
      <c r="L48" s="18">
        <v>43257</v>
      </c>
      <c r="M48" s="18">
        <v>43377</v>
      </c>
      <c r="N48" s="18">
        <v>43257</v>
      </c>
      <c r="O48" s="17" t="s">
        <v>469</v>
      </c>
      <c r="P48" s="17" t="s">
        <v>129</v>
      </c>
      <c r="Q48" s="17" t="s">
        <v>181</v>
      </c>
      <c r="R48" s="18">
        <v>43198</v>
      </c>
      <c r="S48" s="18">
        <v>43257</v>
      </c>
      <c r="T48" s="18">
        <v>43204</v>
      </c>
      <c r="U48" s="17" t="s">
        <v>30</v>
      </c>
      <c r="V48" s="17" t="s">
        <v>30</v>
      </c>
      <c r="W48" s="17" t="s">
        <v>30</v>
      </c>
      <c r="X48" s="17" t="s">
        <v>30</v>
      </c>
      <c r="Y48" s="17" t="s">
        <v>30</v>
      </c>
      <c r="Z48" s="17" t="s">
        <v>93</v>
      </c>
      <c r="AA48" s="17" t="s">
        <v>30</v>
      </c>
      <c r="AB48" s="17" t="s">
        <v>470</v>
      </c>
      <c r="AC48" s="17" t="s">
        <v>473</v>
      </c>
      <c r="AD48" s="17" t="s">
        <v>306</v>
      </c>
      <c r="AE48" s="17">
        <v>745202</v>
      </c>
      <c r="AF48" s="17" t="s">
        <v>32</v>
      </c>
      <c r="AG48" s="17" t="s">
        <v>30</v>
      </c>
      <c r="AH48" s="17" t="s">
        <v>471</v>
      </c>
      <c r="AI48" s="17">
        <v>3040</v>
      </c>
      <c r="AJ48" s="17">
        <v>3040</v>
      </c>
      <c r="AK48" s="75">
        <v>3040</v>
      </c>
    </row>
    <row r="49" spans="1:37" hidden="1" x14ac:dyDescent="0.35">
      <c r="A49" s="56" t="s">
        <v>476</v>
      </c>
      <c r="B49" s="17" t="s">
        <v>317</v>
      </c>
      <c r="C49" s="18">
        <v>43311</v>
      </c>
      <c r="D49" s="17" t="s">
        <v>35</v>
      </c>
      <c r="E49" s="18">
        <v>43311</v>
      </c>
      <c r="F49" s="18">
        <v>43311</v>
      </c>
      <c r="G49" s="17" t="s">
        <v>467</v>
      </c>
      <c r="H49" s="17" t="s">
        <v>468</v>
      </c>
      <c r="I49" s="17" t="s">
        <v>509</v>
      </c>
      <c r="J49" s="17" t="s">
        <v>183</v>
      </c>
      <c r="K49" s="17" t="s">
        <v>201</v>
      </c>
      <c r="L49" s="18">
        <v>43311</v>
      </c>
      <c r="M49" s="18">
        <v>43216</v>
      </c>
      <c r="N49" s="18">
        <v>43311</v>
      </c>
      <c r="O49" s="17" t="s">
        <v>469</v>
      </c>
      <c r="P49" s="17" t="s">
        <v>22</v>
      </c>
      <c r="Q49" s="17" t="s">
        <v>202</v>
      </c>
      <c r="R49" s="18">
        <v>43203</v>
      </c>
      <c r="S49" s="18">
        <v>43311</v>
      </c>
      <c r="T49" s="18">
        <v>43204</v>
      </c>
      <c r="U49" s="17" t="s">
        <v>30</v>
      </c>
      <c r="V49" s="17" t="s">
        <v>30</v>
      </c>
      <c r="W49" s="17" t="s">
        <v>30</v>
      </c>
      <c r="X49" s="17" t="s">
        <v>30</v>
      </c>
      <c r="Y49" s="17" t="s">
        <v>30</v>
      </c>
      <c r="Z49" s="17" t="s">
        <v>93</v>
      </c>
      <c r="AA49" s="17" t="s">
        <v>30</v>
      </c>
      <c r="AB49" s="17" t="s">
        <v>470</v>
      </c>
      <c r="AC49" s="17" t="s">
        <v>473</v>
      </c>
      <c r="AD49" s="17" t="s">
        <v>315</v>
      </c>
      <c r="AE49" s="17">
        <v>746324</v>
      </c>
      <c r="AF49" s="17" t="s">
        <v>32</v>
      </c>
      <c r="AG49" s="17" t="s">
        <v>30</v>
      </c>
      <c r="AH49" s="17" t="s">
        <v>471</v>
      </c>
      <c r="AI49" s="17">
        <v>3040</v>
      </c>
      <c r="AJ49" s="17">
        <v>3040</v>
      </c>
      <c r="AK49" s="75">
        <v>2888</v>
      </c>
    </row>
    <row r="50" spans="1:37" hidden="1" x14ac:dyDescent="0.35">
      <c r="A50" s="56" t="s">
        <v>476</v>
      </c>
      <c r="B50" s="17" t="s">
        <v>510</v>
      </c>
      <c r="C50" s="18">
        <v>43410</v>
      </c>
      <c r="D50" s="17" t="s">
        <v>35</v>
      </c>
      <c r="E50" s="18">
        <v>43410</v>
      </c>
      <c r="F50" s="18"/>
      <c r="G50" s="17" t="s">
        <v>467</v>
      </c>
      <c r="H50" s="17" t="s">
        <v>501</v>
      </c>
      <c r="I50" s="17" t="s">
        <v>511</v>
      </c>
      <c r="J50" s="17" t="s">
        <v>92</v>
      </c>
      <c r="K50" s="17" t="s">
        <v>96</v>
      </c>
      <c r="L50" s="18">
        <v>43410</v>
      </c>
      <c r="M50" s="18"/>
      <c r="N50" s="18">
        <v>43375</v>
      </c>
      <c r="O50" s="17" t="s">
        <v>512</v>
      </c>
      <c r="P50" s="17" t="s">
        <v>22</v>
      </c>
      <c r="Q50" s="17" t="s">
        <v>30</v>
      </c>
      <c r="R50" s="18">
        <v>43292</v>
      </c>
      <c r="S50" s="18">
        <v>43500</v>
      </c>
      <c r="T50" s="18">
        <v>43375</v>
      </c>
      <c r="U50" s="17" t="s">
        <v>30</v>
      </c>
      <c r="V50" s="17" t="s">
        <v>30</v>
      </c>
      <c r="W50" s="17" t="s">
        <v>30</v>
      </c>
      <c r="X50" s="17" t="s">
        <v>30</v>
      </c>
      <c r="Y50" s="17" t="s">
        <v>30</v>
      </c>
      <c r="Z50" s="17" t="s">
        <v>30</v>
      </c>
      <c r="AA50" s="17" t="s">
        <v>30</v>
      </c>
      <c r="AB50" s="17" t="s">
        <v>30</v>
      </c>
      <c r="AC50" s="17" t="s">
        <v>473</v>
      </c>
      <c r="AD50" s="17" t="s">
        <v>513</v>
      </c>
      <c r="AE50" s="17">
        <v>778598</v>
      </c>
      <c r="AF50" s="17" t="s">
        <v>514</v>
      </c>
      <c r="AG50" s="17" t="s">
        <v>30</v>
      </c>
      <c r="AH50" s="17" t="s">
        <v>30</v>
      </c>
      <c r="AI50" s="17">
        <v>1791.87</v>
      </c>
      <c r="AJ50" s="17">
        <v>1791.87</v>
      </c>
      <c r="AK50" s="75">
        <v>1790.66</v>
      </c>
    </row>
    <row r="51" spans="1:37" hidden="1" x14ac:dyDescent="0.35">
      <c r="A51" s="56" t="s">
        <v>515</v>
      </c>
      <c r="B51" s="17" t="s">
        <v>516</v>
      </c>
      <c r="C51" s="18">
        <v>43605</v>
      </c>
      <c r="D51" s="17" t="s">
        <v>35</v>
      </c>
      <c r="E51" s="18">
        <v>43605</v>
      </c>
      <c r="F51" s="18"/>
      <c r="G51" s="17" t="s">
        <v>366</v>
      </c>
      <c r="H51" s="17" t="s">
        <v>517</v>
      </c>
      <c r="I51" s="17" t="s">
        <v>518</v>
      </c>
      <c r="J51" s="17" t="s">
        <v>222</v>
      </c>
      <c r="K51" s="17" t="s">
        <v>219</v>
      </c>
      <c r="L51" s="18">
        <v>43605</v>
      </c>
      <c r="M51" s="18"/>
      <c r="N51" s="18"/>
      <c r="O51" s="17" t="s">
        <v>512</v>
      </c>
      <c r="P51" s="17" t="s">
        <v>22</v>
      </c>
      <c r="Q51" s="17" t="s">
        <v>220</v>
      </c>
      <c r="R51" s="18">
        <v>43584</v>
      </c>
      <c r="S51" s="18">
        <v>43674</v>
      </c>
      <c r="T51" s="18"/>
      <c r="U51" s="17" t="s">
        <v>30</v>
      </c>
      <c r="V51" s="17" t="s">
        <v>30</v>
      </c>
      <c r="W51" s="17" t="s">
        <v>30</v>
      </c>
      <c r="X51" s="17" t="s">
        <v>30</v>
      </c>
      <c r="Y51" s="17" t="s">
        <v>30</v>
      </c>
      <c r="Z51" s="17" t="s">
        <v>93</v>
      </c>
      <c r="AA51" s="17" t="s">
        <v>30</v>
      </c>
      <c r="AB51" s="17" t="s">
        <v>30</v>
      </c>
      <c r="AC51" s="17" t="s">
        <v>473</v>
      </c>
      <c r="AD51" s="17" t="s">
        <v>30</v>
      </c>
      <c r="AE51" s="17">
        <v>0</v>
      </c>
      <c r="AF51" s="17" t="s">
        <v>514</v>
      </c>
      <c r="AG51" s="17" t="s">
        <v>30</v>
      </c>
      <c r="AH51" s="17" t="s">
        <v>30</v>
      </c>
      <c r="AI51" s="17">
        <v>1809.51</v>
      </c>
      <c r="AJ51" s="17">
        <v>1809.51</v>
      </c>
      <c r="AK51" s="75">
        <v>1809.38</v>
      </c>
    </row>
    <row r="52" spans="1:37" hidden="1" x14ac:dyDescent="0.35">
      <c r="A52" s="56" t="s">
        <v>476</v>
      </c>
      <c r="B52" s="17" t="s">
        <v>291</v>
      </c>
      <c r="C52" s="18">
        <v>43251</v>
      </c>
      <c r="D52" s="17" t="s">
        <v>35</v>
      </c>
      <c r="E52" s="18">
        <v>43251</v>
      </c>
      <c r="F52" s="18">
        <v>43252</v>
      </c>
      <c r="G52" s="17" t="s">
        <v>467</v>
      </c>
      <c r="H52" s="17" t="s">
        <v>468</v>
      </c>
      <c r="I52" s="17" t="s">
        <v>519</v>
      </c>
      <c r="J52" s="17" t="s">
        <v>92</v>
      </c>
      <c r="K52" s="17" t="s">
        <v>96</v>
      </c>
      <c r="L52" s="18">
        <v>43251</v>
      </c>
      <c r="M52" s="18">
        <v>43252</v>
      </c>
      <c r="N52" s="18">
        <v>43251</v>
      </c>
      <c r="O52" s="17" t="s">
        <v>469</v>
      </c>
      <c r="P52" s="17" t="s">
        <v>74</v>
      </c>
      <c r="Q52" s="17" t="s">
        <v>30</v>
      </c>
      <c r="R52" s="18">
        <v>43246</v>
      </c>
      <c r="S52" s="18">
        <v>43251</v>
      </c>
      <c r="T52" s="18">
        <v>43251</v>
      </c>
      <c r="U52" s="17" t="s">
        <v>30</v>
      </c>
      <c r="V52" s="17" t="s">
        <v>30</v>
      </c>
      <c r="W52" s="17" t="s">
        <v>30</v>
      </c>
      <c r="X52" s="17" t="s">
        <v>30</v>
      </c>
      <c r="Y52" s="17" t="s">
        <v>30</v>
      </c>
      <c r="Z52" s="17" t="s">
        <v>30</v>
      </c>
      <c r="AA52" s="17" t="s">
        <v>30</v>
      </c>
      <c r="AB52" s="17" t="s">
        <v>470</v>
      </c>
      <c r="AC52" s="17" t="s">
        <v>473</v>
      </c>
      <c r="AD52" s="17" t="s">
        <v>289</v>
      </c>
      <c r="AE52" s="17">
        <v>754826</v>
      </c>
      <c r="AF52" s="17" t="s">
        <v>32</v>
      </c>
      <c r="AG52" s="17" t="s">
        <v>30</v>
      </c>
      <c r="AH52" s="17" t="s">
        <v>471</v>
      </c>
      <c r="AI52" s="17">
        <v>912</v>
      </c>
      <c r="AJ52" s="17">
        <v>912</v>
      </c>
      <c r="AK52" s="75">
        <v>912</v>
      </c>
    </row>
    <row r="53" spans="1:37" hidden="1" x14ac:dyDescent="0.35">
      <c r="A53" s="56" t="s">
        <v>515</v>
      </c>
      <c r="B53" s="17">
        <v>22670840</v>
      </c>
      <c r="C53" s="18">
        <v>43279</v>
      </c>
      <c r="D53" s="17" t="s">
        <v>35</v>
      </c>
      <c r="E53" s="18">
        <v>43279</v>
      </c>
      <c r="F53" s="18"/>
      <c r="G53" s="17" t="s">
        <v>467</v>
      </c>
      <c r="H53" s="17" t="s">
        <v>497</v>
      </c>
      <c r="I53" s="17" t="s">
        <v>520</v>
      </c>
      <c r="J53" s="17" t="s">
        <v>92</v>
      </c>
      <c r="K53" s="17" t="s">
        <v>87</v>
      </c>
      <c r="L53" s="18">
        <v>43279</v>
      </c>
      <c r="M53" s="18"/>
      <c r="N53" s="18">
        <v>43305</v>
      </c>
      <c r="O53" s="17" t="s">
        <v>512</v>
      </c>
      <c r="P53" s="17" t="s">
        <v>154</v>
      </c>
      <c r="Q53" s="17" t="s">
        <v>88</v>
      </c>
      <c r="R53" s="18">
        <v>43279</v>
      </c>
      <c r="S53" s="18">
        <v>43289</v>
      </c>
      <c r="T53" s="18">
        <v>43279</v>
      </c>
      <c r="U53" s="17" t="s">
        <v>30</v>
      </c>
      <c r="V53" s="17" t="s">
        <v>30</v>
      </c>
      <c r="W53" s="17" t="s">
        <v>30</v>
      </c>
      <c r="X53" s="17" t="s">
        <v>30</v>
      </c>
      <c r="Y53" s="17" t="s">
        <v>30</v>
      </c>
      <c r="Z53" s="17" t="s">
        <v>93</v>
      </c>
      <c r="AA53" s="17" t="s">
        <v>30</v>
      </c>
      <c r="AB53" s="17" t="s">
        <v>30</v>
      </c>
      <c r="AC53" s="17" t="s">
        <v>473</v>
      </c>
      <c r="AD53" s="17" t="s">
        <v>30</v>
      </c>
      <c r="AE53" s="17">
        <v>0</v>
      </c>
      <c r="AF53" s="17" t="s">
        <v>514</v>
      </c>
      <c r="AG53" s="17" t="s">
        <v>30</v>
      </c>
      <c r="AH53" s="17" t="s">
        <v>30</v>
      </c>
      <c r="AI53" s="17">
        <v>1064</v>
      </c>
      <c r="AJ53" s="17">
        <v>1064</v>
      </c>
      <c r="AK53" s="75">
        <v>1064</v>
      </c>
    </row>
    <row r="54" spans="1:37" x14ac:dyDescent="0.35">
      <c r="A54" s="56" t="s">
        <v>476</v>
      </c>
      <c r="B54" s="17" t="s">
        <v>521</v>
      </c>
      <c r="C54" s="18">
        <v>44190</v>
      </c>
      <c r="D54" s="17" t="s">
        <v>61</v>
      </c>
      <c r="E54" s="18">
        <v>44190</v>
      </c>
      <c r="F54" s="18">
        <v>44362</v>
      </c>
      <c r="G54" s="17" t="s">
        <v>467</v>
      </c>
      <c r="H54" s="17" t="s">
        <v>472</v>
      </c>
      <c r="I54" s="17" t="s">
        <v>522</v>
      </c>
      <c r="J54" s="17" t="s">
        <v>523</v>
      </c>
      <c r="K54" s="17" t="s">
        <v>524</v>
      </c>
      <c r="L54" s="18">
        <v>44190</v>
      </c>
      <c r="M54" s="18">
        <v>44362</v>
      </c>
      <c r="N54" s="18">
        <v>44190</v>
      </c>
      <c r="O54" s="17" t="s">
        <v>469</v>
      </c>
      <c r="P54" s="17" t="s">
        <v>129</v>
      </c>
      <c r="Q54" s="17" t="s">
        <v>525</v>
      </c>
      <c r="R54" s="18">
        <v>44183</v>
      </c>
      <c r="S54" s="18">
        <v>44190</v>
      </c>
      <c r="T54" s="18">
        <v>44190</v>
      </c>
      <c r="U54" s="17" t="s">
        <v>30</v>
      </c>
      <c r="V54" s="17" t="s">
        <v>30</v>
      </c>
      <c r="W54" s="17" t="s">
        <v>30</v>
      </c>
      <c r="X54" s="17" t="s">
        <v>30</v>
      </c>
      <c r="Y54" s="17" t="s">
        <v>30</v>
      </c>
      <c r="Z54" s="17" t="s">
        <v>526</v>
      </c>
      <c r="AA54" s="17" t="s">
        <v>30</v>
      </c>
      <c r="AB54" s="17" t="s">
        <v>470</v>
      </c>
      <c r="AC54" s="17" t="s">
        <v>30</v>
      </c>
      <c r="AD54" s="17" t="s">
        <v>527</v>
      </c>
      <c r="AE54" s="17">
        <v>923891</v>
      </c>
      <c r="AF54" s="17" t="s">
        <v>32</v>
      </c>
      <c r="AG54" s="17" t="s">
        <v>30</v>
      </c>
      <c r="AH54" s="17" t="s">
        <v>471</v>
      </c>
      <c r="AI54" s="17">
        <v>608</v>
      </c>
      <c r="AJ54" s="17">
        <v>608</v>
      </c>
      <c r="AK54" s="75">
        <v>608</v>
      </c>
    </row>
    <row r="55" spans="1:37" hidden="1" x14ac:dyDescent="0.35">
      <c r="A55" s="56" t="s">
        <v>476</v>
      </c>
      <c r="B55" s="17" t="s">
        <v>341</v>
      </c>
      <c r="C55" s="18">
        <v>43661</v>
      </c>
      <c r="D55" s="17" t="s">
        <v>35</v>
      </c>
      <c r="E55" s="18">
        <v>43661</v>
      </c>
      <c r="F55" s="18">
        <v>43803</v>
      </c>
      <c r="G55" s="17" t="s">
        <v>467</v>
      </c>
      <c r="H55" s="17" t="s">
        <v>468</v>
      </c>
      <c r="I55" s="17" t="s">
        <v>340</v>
      </c>
      <c r="J55" s="17" t="s">
        <v>92</v>
      </c>
      <c r="K55" s="17" t="s">
        <v>87</v>
      </c>
      <c r="L55" s="18">
        <v>43661</v>
      </c>
      <c r="M55" s="18">
        <v>43803</v>
      </c>
      <c r="N55" s="18">
        <v>43661</v>
      </c>
      <c r="O55" s="17" t="s">
        <v>469</v>
      </c>
      <c r="P55" s="17" t="s">
        <v>129</v>
      </c>
      <c r="Q55" s="17" t="s">
        <v>88</v>
      </c>
      <c r="R55" s="18">
        <v>43624</v>
      </c>
      <c r="S55" s="18">
        <v>43661</v>
      </c>
      <c r="T55" s="18">
        <v>43661</v>
      </c>
      <c r="U55" s="17" t="s">
        <v>30</v>
      </c>
      <c r="V55" s="17" t="s">
        <v>30</v>
      </c>
      <c r="W55" s="17" t="s">
        <v>30</v>
      </c>
      <c r="X55" s="17" t="s">
        <v>30</v>
      </c>
      <c r="Y55" s="17" t="s">
        <v>30</v>
      </c>
      <c r="Z55" s="17" t="s">
        <v>93</v>
      </c>
      <c r="AA55" s="17" t="s">
        <v>93</v>
      </c>
      <c r="AB55" s="17" t="s">
        <v>470</v>
      </c>
      <c r="AC55" s="17" t="s">
        <v>473</v>
      </c>
      <c r="AD55" s="17" t="s">
        <v>339</v>
      </c>
      <c r="AE55" s="17">
        <v>826912</v>
      </c>
      <c r="AF55" s="17" t="s">
        <v>32</v>
      </c>
      <c r="AG55" s="17" t="s">
        <v>30</v>
      </c>
      <c r="AH55" s="17" t="s">
        <v>471</v>
      </c>
      <c r="AI55" s="17">
        <v>608</v>
      </c>
      <c r="AJ55" s="17">
        <v>608</v>
      </c>
      <c r="AK55" s="75">
        <v>608</v>
      </c>
    </row>
    <row r="56" spans="1:37" hidden="1" x14ac:dyDescent="0.35">
      <c r="A56" s="56" t="s">
        <v>466</v>
      </c>
      <c r="B56" s="17" t="s">
        <v>320</v>
      </c>
      <c r="C56" s="18">
        <v>43316</v>
      </c>
      <c r="D56" s="17" t="s">
        <v>61</v>
      </c>
      <c r="E56" s="18">
        <v>43317</v>
      </c>
      <c r="F56" s="18">
        <v>43318</v>
      </c>
      <c r="G56" s="17" t="s">
        <v>467</v>
      </c>
      <c r="H56" s="17" t="s">
        <v>468</v>
      </c>
      <c r="I56" s="17" t="s">
        <v>528</v>
      </c>
      <c r="J56" s="17" t="s">
        <v>106</v>
      </c>
      <c r="K56" s="17" t="s">
        <v>103</v>
      </c>
      <c r="L56" s="18">
        <v>43316</v>
      </c>
      <c r="M56" s="18">
        <v>43318</v>
      </c>
      <c r="N56" s="18">
        <v>43317</v>
      </c>
      <c r="O56" s="17" t="s">
        <v>469</v>
      </c>
      <c r="P56" s="17" t="s">
        <v>22</v>
      </c>
      <c r="Q56" s="17" t="s">
        <v>104</v>
      </c>
      <c r="R56" s="18">
        <v>43306</v>
      </c>
      <c r="S56" s="18">
        <v>43317</v>
      </c>
      <c r="T56" s="18">
        <v>43316</v>
      </c>
      <c r="U56" s="17" t="s">
        <v>30</v>
      </c>
      <c r="V56" s="17" t="s">
        <v>30</v>
      </c>
      <c r="W56" s="17" t="s">
        <v>30</v>
      </c>
      <c r="X56" s="17" t="s">
        <v>30</v>
      </c>
      <c r="Y56" s="17" t="s">
        <v>30</v>
      </c>
      <c r="Z56" s="17" t="s">
        <v>64</v>
      </c>
      <c r="AA56" s="17" t="s">
        <v>30</v>
      </c>
      <c r="AB56" s="17" t="s">
        <v>470</v>
      </c>
      <c r="AC56" s="17" t="s">
        <v>30</v>
      </c>
      <c r="AD56" s="17" t="s">
        <v>318</v>
      </c>
      <c r="AE56" s="17">
        <v>766281</v>
      </c>
      <c r="AF56" s="17" t="s">
        <v>32</v>
      </c>
      <c r="AG56" s="17" t="s">
        <v>30</v>
      </c>
      <c r="AH56" s="17" t="s">
        <v>471</v>
      </c>
      <c r="AI56" s="17">
        <v>4871.6000000000004</v>
      </c>
      <c r="AJ56" s="17">
        <v>4871.6000000000004</v>
      </c>
      <c r="AK56" s="75">
        <v>4871.6000000000004</v>
      </c>
    </row>
    <row r="57" spans="1:37" hidden="1" x14ac:dyDescent="0.35">
      <c r="A57" s="56" t="s">
        <v>466</v>
      </c>
      <c r="B57" s="17" t="s">
        <v>323</v>
      </c>
      <c r="C57" s="18">
        <v>43436</v>
      </c>
      <c r="D57" s="17" t="s">
        <v>61</v>
      </c>
      <c r="E57" s="18">
        <v>43436</v>
      </c>
      <c r="F57" s="18">
        <v>43484</v>
      </c>
      <c r="G57" s="17" t="s">
        <v>467</v>
      </c>
      <c r="H57" s="17" t="s">
        <v>497</v>
      </c>
      <c r="I57" s="17" t="s">
        <v>322</v>
      </c>
      <c r="J57" s="17" t="s">
        <v>138</v>
      </c>
      <c r="K57" s="17" t="s">
        <v>132</v>
      </c>
      <c r="L57" s="18">
        <v>43436</v>
      </c>
      <c r="M57" s="18">
        <v>43484</v>
      </c>
      <c r="N57" s="18">
        <v>43436</v>
      </c>
      <c r="O57" s="17" t="s">
        <v>469</v>
      </c>
      <c r="P57" s="17" t="s">
        <v>129</v>
      </c>
      <c r="Q57" s="17" t="s">
        <v>135</v>
      </c>
      <c r="R57" s="18">
        <v>43306</v>
      </c>
      <c r="S57" s="18">
        <v>43436</v>
      </c>
      <c r="T57" s="18">
        <v>43436</v>
      </c>
      <c r="U57" s="17" t="s">
        <v>30</v>
      </c>
      <c r="V57" s="17" t="s">
        <v>30</v>
      </c>
      <c r="W57" s="17" t="s">
        <v>30</v>
      </c>
      <c r="X57" s="17" t="s">
        <v>30</v>
      </c>
      <c r="Y57" s="17" t="s">
        <v>30</v>
      </c>
      <c r="Z57" s="17" t="s">
        <v>64</v>
      </c>
      <c r="AA57" s="17" t="s">
        <v>30</v>
      </c>
      <c r="AB57" s="17" t="s">
        <v>470</v>
      </c>
      <c r="AC57" s="17" t="s">
        <v>30</v>
      </c>
      <c r="AD57" s="17" t="s">
        <v>321</v>
      </c>
      <c r="AE57" s="17">
        <v>766282</v>
      </c>
      <c r="AF57" s="17" t="s">
        <v>32</v>
      </c>
      <c r="AG57" s="17" t="s">
        <v>30</v>
      </c>
      <c r="AH57" s="17" t="s">
        <v>471</v>
      </c>
      <c r="AI57" s="17">
        <v>304</v>
      </c>
      <c r="AJ57" s="17">
        <v>304</v>
      </c>
      <c r="AK57" s="75">
        <v>304</v>
      </c>
    </row>
    <row r="58" spans="1:37" hidden="1" x14ac:dyDescent="0.35">
      <c r="A58" s="56" t="s">
        <v>476</v>
      </c>
      <c r="B58" s="17" t="s">
        <v>311</v>
      </c>
      <c r="C58" s="18">
        <v>43188</v>
      </c>
      <c r="D58" s="17" t="s">
        <v>35</v>
      </c>
      <c r="E58" s="18">
        <v>43188</v>
      </c>
      <c r="F58" s="18">
        <v>43220</v>
      </c>
      <c r="G58" s="17" t="s">
        <v>467</v>
      </c>
      <c r="H58" s="17" t="s">
        <v>477</v>
      </c>
      <c r="I58" s="17" t="s">
        <v>529</v>
      </c>
      <c r="J58" s="17" t="s">
        <v>209</v>
      </c>
      <c r="K58" s="17" t="s">
        <v>294</v>
      </c>
      <c r="L58" s="18">
        <v>43188</v>
      </c>
      <c r="M58" s="18">
        <v>43127</v>
      </c>
      <c r="N58" s="18">
        <v>43188</v>
      </c>
      <c r="O58" s="17" t="s">
        <v>469</v>
      </c>
      <c r="P58" s="17" t="s">
        <v>22</v>
      </c>
      <c r="Q58" s="17" t="s">
        <v>295</v>
      </c>
      <c r="R58" s="18">
        <v>43114</v>
      </c>
      <c r="S58" s="18">
        <v>43188</v>
      </c>
      <c r="T58" s="18">
        <v>43188</v>
      </c>
      <c r="U58" s="17" t="s">
        <v>30</v>
      </c>
      <c r="V58" s="17" t="s">
        <v>30</v>
      </c>
      <c r="W58" s="17" t="s">
        <v>30</v>
      </c>
      <c r="X58" s="17" t="s">
        <v>30</v>
      </c>
      <c r="Y58" s="17" t="s">
        <v>30</v>
      </c>
      <c r="Z58" s="17" t="s">
        <v>93</v>
      </c>
      <c r="AA58" s="17" t="s">
        <v>30</v>
      </c>
      <c r="AB58" s="17" t="s">
        <v>470</v>
      </c>
      <c r="AC58" s="17" t="s">
        <v>473</v>
      </c>
      <c r="AD58" s="17" t="s">
        <v>309</v>
      </c>
      <c r="AE58" s="17">
        <v>728658</v>
      </c>
      <c r="AF58" s="17" t="s">
        <v>32</v>
      </c>
      <c r="AG58" s="17" t="s">
        <v>30</v>
      </c>
      <c r="AH58" s="17" t="s">
        <v>471</v>
      </c>
      <c r="AI58" s="17">
        <v>1216</v>
      </c>
      <c r="AJ58" s="17">
        <v>0</v>
      </c>
      <c r="AK58" s="75">
        <v>1216</v>
      </c>
    </row>
    <row r="59" spans="1:37" hidden="1" x14ac:dyDescent="0.35">
      <c r="A59" s="56" t="s">
        <v>476</v>
      </c>
      <c r="B59" s="17" t="s">
        <v>314</v>
      </c>
      <c r="C59" s="18">
        <v>43255</v>
      </c>
      <c r="D59" s="17" t="s">
        <v>35</v>
      </c>
      <c r="E59" s="18">
        <v>43255</v>
      </c>
      <c r="F59" s="18">
        <v>43312</v>
      </c>
      <c r="G59" s="17" t="s">
        <v>467</v>
      </c>
      <c r="H59" s="17" t="s">
        <v>497</v>
      </c>
      <c r="I59" s="17" t="s">
        <v>530</v>
      </c>
      <c r="J59" s="17" t="s">
        <v>222</v>
      </c>
      <c r="K59" s="17" t="s">
        <v>219</v>
      </c>
      <c r="L59" s="18">
        <v>43255</v>
      </c>
      <c r="M59" s="18">
        <v>43221</v>
      </c>
      <c r="N59" s="18">
        <v>43255</v>
      </c>
      <c r="O59" s="17" t="s">
        <v>469</v>
      </c>
      <c r="P59" s="17" t="s">
        <v>22</v>
      </c>
      <c r="Q59" s="17" t="s">
        <v>220</v>
      </c>
      <c r="R59" s="18">
        <v>43209</v>
      </c>
      <c r="S59" s="18">
        <v>43255</v>
      </c>
      <c r="T59" s="18">
        <v>43211</v>
      </c>
      <c r="U59" s="17" t="s">
        <v>30</v>
      </c>
      <c r="V59" s="17" t="s">
        <v>30</v>
      </c>
      <c r="W59" s="17" t="s">
        <v>30</v>
      </c>
      <c r="X59" s="17" t="s">
        <v>30</v>
      </c>
      <c r="Y59" s="17" t="s">
        <v>30</v>
      </c>
      <c r="Z59" s="17" t="s">
        <v>93</v>
      </c>
      <c r="AA59" s="17" t="s">
        <v>30</v>
      </c>
      <c r="AB59" s="17" t="s">
        <v>470</v>
      </c>
      <c r="AC59" s="17" t="s">
        <v>473</v>
      </c>
      <c r="AD59" s="17" t="s">
        <v>312</v>
      </c>
      <c r="AE59" s="17">
        <v>747372</v>
      </c>
      <c r="AF59" s="17" t="s">
        <v>32</v>
      </c>
      <c r="AG59" s="17" t="s">
        <v>30</v>
      </c>
      <c r="AH59" s="17" t="s">
        <v>471</v>
      </c>
      <c r="AI59" s="17">
        <v>1824</v>
      </c>
      <c r="AJ59" s="17">
        <v>0</v>
      </c>
      <c r="AK59" s="75">
        <v>1824</v>
      </c>
    </row>
    <row r="60" spans="1:37" hidden="1" x14ac:dyDescent="0.35">
      <c r="A60" s="56" t="s">
        <v>476</v>
      </c>
      <c r="B60" s="17" t="s">
        <v>288</v>
      </c>
      <c r="C60" s="18">
        <v>43259</v>
      </c>
      <c r="D60" s="17" t="s">
        <v>35</v>
      </c>
      <c r="E60" s="18">
        <v>43259</v>
      </c>
      <c r="F60" s="18">
        <v>43279</v>
      </c>
      <c r="G60" s="17" t="s">
        <v>467</v>
      </c>
      <c r="H60" s="17" t="s">
        <v>468</v>
      </c>
      <c r="I60" s="17" t="s">
        <v>531</v>
      </c>
      <c r="J60" s="17" t="s">
        <v>92</v>
      </c>
      <c r="K60" s="17" t="s">
        <v>87</v>
      </c>
      <c r="L60" s="18">
        <v>43259</v>
      </c>
      <c r="M60" s="18">
        <v>43279</v>
      </c>
      <c r="N60" s="18">
        <v>43259</v>
      </c>
      <c r="O60" s="17" t="s">
        <v>469</v>
      </c>
      <c r="P60" s="17" t="s">
        <v>65</v>
      </c>
      <c r="Q60" s="17" t="s">
        <v>88</v>
      </c>
      <c r="R60" s="18">
        <v>43226</v>
      </c>
      <c r="S60" s="18">
        <v>43259</v>
      </c>
      <c r="T60" s="18">
        <v>43259</v>
      </c>
      <c r="U60" s="17" t="s">
        <v>30</v>
      </c>
      <c r="V60" s="17" t="s">
        <v>30</v>
      </c>
      <c r="W60" s="17" t="s">
        <v>30</v>
      </c>
      <c r="X60" s="17" t="s">
        <v>30</v>
      </c>
      <c r="Y60" s="17" t="s">
        <v>30</v>
      </c>
      <c r="Z60" s="17" t="s">
        <v>93</v>
      </c>
      <c r="AA60" s="17" t="s">
        <v>30</v>
      </c>
      <c r="AB60" s="17" t="s">
        <v>470</v>
      </c>
      <c r="AC60" s="17" t="s">
        <v>473</v>
      </c>
      <c r="AD60" s="17" t="s">
        <v>286</v>
      </c>
      <c r="AE60" s="17">
        <v>750585</v>
      </c>
      <c r="AF60" s="17" t="s">
        <v>32</v>
      </c>
      <c r="AG60" s="17" t="s">
        <v>30</v>
      </c>
      <c r="AH60" s="17" t="s">
        <v>471</v>
      </c>
      <c r="AI60" s="17">
        <v>608</v>
      </c>
      <c r="AJ60" s="17">
        <v>1368</v>
      </c>
      <c r="AK60" s="75">
        <v>608</v>
      </c>
    </row>
    <row r="61" spans="1:37" hidden="1" x14ac:dyDescent="0.35">
      <c r="A61" s="56" t="s">
        <v>476</v>
      </c>
      <c r="B61" s="17" t="s">
        <v>302</v>
      </c>
      <c r="C61" s="18">
        <v>43629</v>
      </c>
      <c r="D61" s="17" t="s">
        <v>35</v>
      </c>
      <c r="E61" s="18">
        <v>43629</v>
      </c>
      <c r="F61" s="18">
        <v>43635</v>
      </c>
      <c r="G61" s="17" t="s">
        <v>467</v>
      </c>
      <c r="H61" s="17" t="s">
        <v>497</v>
      </c>
      <c r="I61" s="17" t="s">
        <v>532</v>
      </c>
      <c r="J61" s="17" t="s">
        <v>113</v>
      </c>
      <c r="K61" s="17" t="s">
        <v>263</v>
      </c>
      <c r="L61" s="18">
        <v>43629</v>
      </c>
      <c r="M61" s="18">
        <v>43635</v>
      </c>
      <c r="N61" s="18">
        <v>43629</v>
      </c>
      <c r="O61" s="17" t="s">
        <v>469</v>
      </c>
      <c r="P61" s="17" t="s">
        <v>129</v>
      </c>
      <c r="Q61" s="17" t="s">
        <v>264</v>
      </c>
      <c r="R61" s="18">
        <v>43456</v>
      </c>
      <c r="S61" s="18">
        <v>43629</v>
      </c>
      <c r="T61" s="18">
        <v>43629</v>
      </c>
      <c r="U61" s="17" t="s">
        <v>30</v>
      </c>
      <c r="V61" s="17" t="s">
        <v>30</v>
      </c>
      <c r="W61" s="17" t="s">
        <v>30</v>
      </c>
      <c r="X61" s="17" t="s">
        <v>30</v>
      </c>
      <c r="Y61" s="17" t="s">
        <v>30</v>
      </c>
      <c r="Z61" s="17" t="s">
        <v>93</v>
      </c>
      <c r="AA61" s="17" t="s">
        <v>30</v>
      </c>
      <c r="AB61" s="17" t="s">
        <v>470</v>
      </c>
      <c r="AC61" s="17" t="s">
        <v>473</v>
      </c>
      <c r="AD61" s="17" t="s">
        <v>300</v>
      </c>
      <c r="AE61" s="17">
        <v>794444</v>
      </c>
      <c r="AF61" s="17" t="s">
        <v>32</v>
      </c>
      <c r="AG61" s="17" t="s">
        <v>30</v>
      </c>
      <c r="AH61" s="17" t="s">
        <v>471</v>
      </c>
      <c r="AI61" s="17">
        <v>912</v>
      </c>
      <c r="AJ61" s="17">
        <v>0</v>
      </c>
      <c r="AK61" s="75">
        <v>912</v>
      </c>
    </row>
    <row r="62" spans="1:37" hidden="1" x14ac:dyDescent="0.35">
      <c r="A62" s="56" t="s">
        <v>476</v>
      </c>
      <c r="B62" s="17" t="s">
        <v>299</v>
      </c>
      <c r="C62" s="18">
        <v>43386</v>
      </c>
      <c r="D62" s="17" t="s">
        <v>35</v>
      </c>
      <c r="E62" s="18">
        <v>43386</v>
      </c>
      <c r="F62" s="18">
        <v>43395</v>
      </c>
      <c r="G62" s="17" t="s">
        <v>467</v>
      </c>
      <c r="H62" s="17" t="s">
        <v>477</v>
      </c>
      <c r="I62" s="17" t="s">
        <v>533</v>
      </c>
      <c r="J62" s="17" t="s">
        <v>113</v>
      </c>
      <c r="K62" s="17" t="s">
        <v>263</v>
      </c>
      <c r="L62" s="18">
        <v>43386</v>
      </c>
      <c r="M62" s="18">
        <v>43395</v>
      </c>
      <c r="N62" s="18">
        <v>43386</v>
      </c>
      <c r="O62" s="17" t="s">
        <v>469</v>
      </c>
      <c r="P62" s="17" t="s">
        <v>65</v>
      </c>
      <c r="Q62" s="17" t="s">
        <v>264</v>
      </c>
      <c r="R62" s="18">
        <v>43340</v>
      </c>
      <c r="S62" s="18">
        <v>43386</v>
      </c>
      <c r="T62" s="18">
        <v>43386</v>
      </c>
      <c r="U62" s="17" t="s">
        <v>30</v>
      </c>
      <c r="V62" s="17" t="s">
        <v>30</v>
      </c>
      <c r="W62" s="17" t="s">
        <v>30</v>
      </c>
      <c r="X62" s="17" t="s">
        <v>30</v>
      </c>
      <c r="Y62" s="17" t="s">
        <v>30</v>
      </c>
      <c r="Z62" s="17" t="s">
        <v>93</v>
      </c>
      <c r="AA62" s="17" t="s">
        <v>30</v>
      </c>
      <c r="AB62" s="17" t="s">
        <v>470</v>
      </c>
      <c r="AC62" s="17" t="s">
        <v>30</v>
      </c>
      <c r="AD62" s="17" t="s">
        <v>297</v>
      </c>
      <c r="AE62" s="17">
        <v>772246</v>
      </c>
      <c r="AF62" s="17" t="s">
        <v>32</v>
      </c>
      <c r="AG62" s="17" t="s">
        <v>30</v>
      </c>
      <c r="AH62" s="17" t="s">
        <v>471</v>
      </c>
      <c r="AI62" s="17">
        <v>988</v>
      </c>
      <c r="AJ62" s="17">
        <v>988</v>
      </c>
      <c r="AK62" s="75">
        <v>912</v>
      </c>
    </row>
    <row r="63" spans="1:37" hidden="1" x14ac:dyDescent="0.35">
      <c r="A63" s="57" t="s">
        <v>466</v>
      </c>
      <c r="B63" s="58" t="s">
        <v>346</v>
      </c>
      <c r="C63" s="59">
        <v>43227</v>
      </c>
      <c r="D63" s="58" t="s">
        <v>347</v>
      </c>
      <c r="E63" s="59">
        <v>43227</v>
      </c>
      <c r="F63" s="59">
        <v>43243</v>
      </c>
      <c r="G63" s="58" t="s">
        <v>467</v>
      </c>
      <c r="H63" s="58" t="s">
        <v>468</v>
      </c>
      <c r="I63" s="58" t="s">
        <v>534</v>
      </c>
      <c r="J63" s="58" t="s">
        <v>349</v>
      </c>
      <c r="K63" s="58" t="s">
        <v>344</v>
      </c>
      <c r="L63" s="59">
        <v>43227</v>
      </c>
      <c r="M63" s="59">
        <v>43243</v>
      </c>
      <c r="N63" s="59">
        <v>43227</v>
      </c>
      <c r="O63" s="58" t="s">
        <v>469</v>
      </c>
      <c r="P63" s="58" t="s">
        <v>47</v>
      </c>
      <c r="Q63" s="58" t="s">
        <v>345</v>
      </c>
      <c r="R63" s="59">
        <v>43217</v>
      </c>
      <c r="S63" s="59">
        <v>43227</v>
      </c>
      <c r="T63" s="59">
        <v>43227</v>
      </c>
      <c r="U63" s="58" t="s">
        <v>30</v>
      </c>
      <c r="V63" s="58" t="s">
        <v>30</v>
      </c>
      <c r="W63" s="58" t="s">
        <v>30</v>
      </c>
      <c r="X63" s="58" t="s">
        <v>30</v>
      </c>
      <c r="Y63" s="58" t="s">
        <v>30</v>
      </c>
      <c r="Z63" s="58" t="s">
        <v>350</v>
      </c>
      <c r="AA63" s="58" t="s">
        <v>30</v>
      </c>
      <c r="AB63" s="58" t="s">
        <v>470</v>
      </c>
      <c r="AC63" s="58" t="s">
        <v>473</v>
      </c>
      <c r="AD63" s="58" t="s">
        <v>342</v>
      </c>
      <c r="AE63" s="58">
        <v>748701</v>
      </c>
      <c r="AF63" s="58" t="s">
        <v>32</v>
      </c>
      <c r="AG63" s="58" t="s">
        <v>30</v>
      </c>
      <c r="AH63" s="58" t="s">
        <v>471</v>
      </c>
      <c r="AI63" s="58">
        <v>691.6</v>
      </c>
      <c r="AJ63" s="58">
        <v>691.6</v>
      </c>
      <c r="AK63" s="76">
        <v>691.6</v>
      </c>
    </row>
    <row r="64" spans="1:37" hidden="1" x14ac:dyDescent="0.35">
      <c r="A64" s="57" t="s">
        <v>466</v>
      </c>
      <c r="B64" s="58" t="s">
        <v>355</v>
      </c>
      <c r="C64" s="59">
        <v>43227</v>
      </c>
      <c r="D64" s="58" t="s">
        <v>347</v>
      </c>
      <c r="E64" s="59">
        <v>43227</v>
      </c>
      <c r="F64" s="59">
        <v>43243</v>
      </c>
      <c r="G64" s="58" t="s">
        <v>467</v>
      </c>
      <c r="H64" s="58" t="s">
        <v>468</v>
      </c>
      <c r="I64" s="58" t="s">
        <v>535</v>
      </c>
      <c r="J64" s="58" t="s">
        <v>356</v>
      </c>
      <c r="K64" s="58" t="s">
        <v>353</v>
      </c>
      <c r="L64" s="59">
        <v>43227</v>
      </c>
      <c r="M64" s="59">
        <v>43243</v>
      </c>
      <c r="N64" s="59">
        <v>43227</v>
      </c>
      <c r="O64" s="58" t="s">
        <v>469</v>
      </c>
      <c r="P64" s="58" t="s">
        <v>47</v>
      </c>
      <c r="Q64" s="58" t="s">
        <v>354</v>
      </c>
      <c r="R64" s="59">
        <v>43217</v>
      </c>
      <c r="S64" s="59">
        <v>43227</v>
      </c>
      <c r="T64" s="59">
        <v>43227</v>
      </c>
      <c r="U64" s="58" t="s">
        <v>30</v>
      </c>
      <c r="V64" s="58" t="s">
        <v>30</v>
      </c>
      <c r="W64" s="58" t="s">
        <v>30</v>
      </c>
      <c r="X64" s="58" t="s">
        <v>30</v>
      </c>
      <c r="Y64" s="58" t="s">
        <v>30</v>
      </c>
      <c r="Z64" s="58" t="s">
        <v>357</v>
      </c>
      <c r="AA64" s="58" t="s">
        <v>30</v>
      </c>
      <c r="AB64" s="58" t="s">
        <v>470</v>
      </c>
      <c r="AC64" s="58" t="s">
        <v>473</v>
      </c>
      <c r="AD64" s="58" t="s">
        <v>351</v>
      </c>
      <c r="AE64" s="58">
        <v>748803</v>
      </c>
      <c r="AF64" s="58" t="s">
        <v>32</v>
      </c>
      <c r="AG64" s="58" t="s">
        <v>30</v>
      </c>
      <c r="AH64" s="58" t="s">
        <v>471</v>
      </c>
      <c r="AI64" s="58">
        <v>744.8</v>
      </c>
      <c r="AJ64" s="58">
        <v>744.8</v>
      </c>
      <c r="AK64" s="76">
        <v>744.8</v>
      </c>
    </row>
    <row r="65" spans="1:37" hidden="1" x14ac:dyDescent="0.35">
      <c r="A65" s="57" t="s">
        <v>466</v>
      </c>
      <c r="B65" s="58" t="s">
        <v>360</v>
      </c>
      <c r="C65" s="59">
        <v>43317</v>
      </c>
      <c r="D65" s="58" t="s">
        <v>347</v>
      </c>
      <c r="E65" s="59">
        <v>43317</v>
      </c>
      <c r="F65" s="59">
        <v>43322</v>
      </c>
      <c r="G65" s="58" t="s">
        <v>467</v>
      </c>
      <c r="H65" s="58" t="s">
        <v>468</v>
      </c>
      <c r="I65" s="58" t="s">
        <v>536</v>
      </c>
      <c r="J65" s="58" t="s">
        <v>349</v>
      </c>
      <c r="K65" s="58" t="s">
        <v>344</v>
      </c>
      <c r="L65" s="59">
        <v>43317</v>
      </c>
      <c r="M65" s="59">
        <v>43322</v>
      </c>
      <c r="N65" s="59">
        <v>43317</v>
      </c>
      <c r="O65" s="58" t="s">
        <v>469</v>
      </c>
      <c r="P65" s="58" t="s">
        <v>22</v>
      </c>
      <c r="Q65" s="58" t="s">
        <v>345</v>
      </c>
      <c r="R65" s="59">
        <v>43309</v>
      </c>
      <c r="S65" s="59">
        <v>43317</v>
      </c>
      <c r="T65" s="59">
        <v>43317</v>
      </c>
      <c r="U65" s="58" t="s">
        <v>30</v>
      </c>
      <c r="V65" s="58" t="s">
        <v>30</v>
      </c>
      <c r="W65" s="58" t="s">
        <v>30</v>
      </c>
      <c r="X65" s="58" t="s">
        <v>30</v>
      </c>
      <c r="Y65" s="58" t="s">
        <v>30</v>
      </c>
      <c r="Z65" s="58" t="s">
        <v>350</v>
      </c>
      <c r="AA65" s="58" t="s">
        <v>30</v>
      </c>
      <c r="AB65" s="58" t="s">
        <v>470</v>
      </c>
      <c r="AC65" s="58" t="s">
        <v>30</v>
      </c>
      <c r="AD65" s="58" t="s">
        <v>358</v>
      </c>
      <c r="AE65" s="58">
        <v>766915</v>
      </c>
      <c r="AF65" s="58" t="s">
        <v>32</v>
      </c>
      <c r="AG65" s="58" t="s">
        <v>30</v>
      </c>
      <c r="AH65" s="58" t="s">
        <v>471</v>
      </c>
      <c r="AI65" s="58">
        <v>866.4</v>
      </c>
      <c r="AJ65" s="58">
        <v>866.4</v>
      </c>
      <c r="AK65" s="76">
        <v>866.4</v>
      </c>
    </row>
    <row r="66" spans="1:37" hidden="1" x14ac:dyDescent="0.35">
      <c r="A66" s="57" t="s">
        <v>466</v>
      </c>
      <c r="B66" s="58" t="s">
        <v>363</v>
      </c>
      <c r="C66" s="59">
        <v>43314</v>
      </c>
      <c r="D66" s="58" t="s">
        <v>347</v>
      </c>
      <c r="E66" s="59">
        <v>43314</v>
      </c>
      <c r="F66" s="59">
        <v>43322</v>
      </c>
      <c r="G66" s="58" t="s">
        <v>467</v>
      </c>
      <c r="H66" s="58" t="s">
        <v>468</v>
      </c>
      <c r="I66" s="58" t="s">
        <v>537</v>
      </c>
      <c r="J66" s="58" t="s">
        <v>356</v>
      </c>
      <c r="K66" s="58" t="s">
        <v>353</v>
      </c>
      <c r="L66" s="59">
        <v>43314</v>
      </c>
      <c r="M66" s="59">
        <v>43322</v>
      </c>
      <c r="N66" s="59">
        <v>43316</v>
      </c>
      <c r="O66" s="58" t="s">
        <v>469</v>
      </c>
      <c r="P66" s="58" t="s">
        <v>22</v>
      </c>
      <c r="Q66" s="58" t="s">
        <v>354</v>
      </c>
      <c r="R66" s="59">
        <v>43309</v>
      </c>
      <c r="S66" s="59">
        <v>43314</v>
      </c>
      <c r="T66" s="59">
        <v>43314</v>
      </c>
      <c r="U66" s="58" t="s">
        <v>30</v>
      </c>
      <c r="V66" s="58" t="s">
        <v>30</v>
      </c>
      <c r="W66" s="58" t="s">
        <v>30</v>
      </c>
      <c r="X66" s="58" t="s">
        <v>30</v>
      </c>
      <c r="Y66" s="58" t="s">
        <v>30</v>
      </c>
      <c r="Z66" s="58" t="s">
        <v>357</v>
      </c>
      <c r="AA66" s="58" t="s">
        <v>30</v>
      </c>
      <c r="AB66" s="58" t="s">
        <v>470</v>
      </c>
      <c r="AC66" s="58" t="s">
        <v>30</v>
      </c>
      <c r="AD66" s="58" t="s">
        <v>361</v>
      </c>
      <c r="AE66" s="58">
        <v>766916</v>
      </c>
      <c r="AF66" s="58" t="s">
        <v>32</v>
      </c>
      <c r="AG66" s="58" t="s">
        <v>30</v>
      </c>
      <c r="AH66" s="58" t="s">
        <v>471</v>
      </c>
      <c r="AI66" s="58">
        <v>866.4</v>
      </c>
      <c r="AJ66" s="58">
        <v>866.4</v>
      </c>
      <c r="AK66" s="76">
        <v>1474.4</v>
      </c>
    </row>
    <row r="67" spans="1:37" hidden="1" x14ac:dyDescent="0.35">
      <c r="A67" s="60" t="s">
        <v>466</v>
      </c>
      <c r="B67" s="23" t="s">
        <v>372</v>
      </c>
      <c r="C67" s="24">
        <v>43684</v>
      </c>
      <c r="D67" s="23" t="s">
        <v>35</v>
      </c>
      <c r="E67" s="24">
        <v>43684</v>
      </c>
      <c r="F67" s="24">
        <v>43685</v>
      </c>
      <c r="G67" s="23" t="s">
        <v>467</v>
      </c>
      <c r="H67" s="23" t="s">
        <v>468</v>
      </c>
      <c r="I67" s="23" t="s">
        <v>538</v>
      </c>
      <c r="J67" s="23" t="s">
        <v>375</v>
      </c>
      <c r="K67" s="23" t="s">
        <v>370</v>
      </c>
      <c r="L67" s="24">
        <v>43684</v>
      </c>
      <c r="M67" s="24">
        <v>43679</v>
      </c>
      <c r="N67" s="24">
        <v>43685</v>
      </c>
      <c r="O67" s="23" t="s">
        <v>469</v>
      </c>
      <c r="P67" s="23" t="s">
        <v>74</v>
      </c>
      <c r="Q67" s="23" t="s">
        <v>371</v>
      </c>
      <c r="R67" s="24">
        <v>43673</v>
      </c>
      <c r="S67" s="24">
        <v>43684</v>
      </c>
      <c r="T67" s="24">
        <v>43684</v>
      </c>
      <c r="U67" s="23" t="s">
        <v>30</v>
      </c>
      <c r="V67" s="23" t="s">
        <v>30</v>
      </c>
      <c r="W67" s="23" t="s">
        <v>30</v>
      </c>
      <c r="X67" s="23" t="s">
        <v>30</v>
      </c>
      <c r="Y67" s="23" t="s">
        <v>30</v>
      </c>
      <c r="Z67" s="23" t="s">
        <v>376</v>
      </c>
      <c r="AA67" s="23" t="s">
        <v>30</v>
      </c>
      <c r="AB67" s="23" t="s">
        <v>539</v>
      </c>
      <c r="AC67" s="23" t="s">
        <v>30</v>
      </c>
      <c r="AD67" s="23" t="s">
        <v>368</v>
      </c>
      <c r="AE67" s="23">
        <v>835470</v>
      </c>
      <c r="AF67" s="23" t="s">
        <v>32</v>
      </c>
      <c r="AG67" s="23" t="s">
        <v>30</v>
      </c>
      <c r="AH67" s="23" t="s">
        <v>471</v>
      </c>
      <c r="AI67" s="23">
        <v>1216</v>
      </c>
      <c r="AJ67" s="23">
        <v>1216</v>
      </c>
      <c r="AK67" s="83">
        <v>1216</v>
      </c>
    </row>
    <row r="68" spans="1:37" hidden="1" x14ac:dyDescent="0.35">
      <c r="A68" s="61" t="s">
        <v>466</v>
      </c>
      <c r="B68" s="29" t="s">
        <v>540</v>
      </c>
      <c r="C68" s="30">
        <v>43367</v>
      </c>
      <c r="D68" s="29" t="s">
        <v>61</v>
      </c>
      <c r="E68" s="30">
        <v>43573</v>
      </c>
      <c r="F68" s="30"/>
      <c r="G68" s="29" t="s">
        <v>366</v>
      </c>
      <c r="H68" s="29" t="s">
        <v>541</v>
      </c>
      <c r="I68" s="29" t="s">
        <v>542</v>
      </c>
      <c r="J68" s="29" t="s">
        <v>72</v>
      </c>
      <c r="K68" s="29" t="s">
        <v>68</v>
      </c>
      <c r="L68" s="30">
        <v>43573</v>
      </c>
      <c r="M68" s="30"/>
      <c r="N68" s="30"/>
      <c r="O68" s="29" t="s">
        <v>512</v>
      </c>
      <c r="P68" s="29" t="s">
        <v>74</v>
      </c>
      <c r="Q68" s="29" t="s">
        <v>69</v>
      </c>
      <c r="R68" s="30">
        <v>43354</v>
      </c>
      <c r="S68" s="30"/>
      <c r="T68" s="30"/>
      <c r="U68" s="29" t="s">
        <v>30</v>
      </c>
      <c r="V68" s="29" t="s">
        <v>30</v>
      </c>
      <c r="W68" s="29" t="s">
        <v>30</v>
      </c>
      <c r="X68" s="29" t="s">
        <v>30</v>
      </c>
      <c r="Y68" s="29" t="s">
        <v>30</v>
      </c>
      <c r="Z68" s="29" t="s">
        <v>73</v>
      </c>
      <c r="AA68" s="29" t="s">
        <v>30</v>
      </c>
      <c r="AB68" s="29" t="s">
        <v>30</v>
      </c>
      <c r="AC68" s="29" t="s">
        <v>473</v>
      </c>
      <c r="AD68" s="29" t="s">
        <v>30</v>
      </c>
      <c r="AE68" s="29">
        <v>0</v>
      </c>
      <c r="AF68" s="29" t="s">
        <v>514</v>
      </c>
      <c r="AG68" s="29" t="s">
        <v>30</v>
      </c>
      <c r="AH68" s="29" t="s">
        <v>30</v>
      </c>
      <c r="AI68" s="29">
        <v>759.53</v>
      </c>
      <c r="AJ68" s="29">
        <v>759.53</v>
      </c>
      <c r="AK68" s="77">
        <v>759.53</v>
      </c>
    </row>
    <row r="69" spans="1:37" hidden="1" x14ac:dyDescent="0.35">
      <c r="A69" s="61" t="s">
        <v>466</v>
      </c>
      <c r="B69" s="29" t="s">
        <v>543</v>
      </c>
      <c r="C69" s="30">
        <v>43510</v>
      </c>
      <c r="D69" s="29" t="s">
        <v>61</v>
      </c>
      <c r="E69" s="30">
        <v>43515</v>
      </c>
      <c r="F69" s="30"/>
      <c r="G69" s="29" t="s">
        <v>366</v>
      </c>
      <c r="H69" s="29" t="s">
        <v>544</v>
      </c>
      <c r="I69" s="29" t="s">
        <v>545</v>
      </c>
      <c r="J69" s="29" t="s">
        <v>408</v>
      </c>
      <c r="K69" s="29" t="s">
        <v>405</v>
      </c>
      <c r="L69" s="30">
        <v>43515</v>
      </c>
      <c r="M69" s="30"/>
      <c r="N69" s="30"/>
      <c r="O69" s="29" t="s">
        <v>512</v>
      </c>
      <c r="P69" s="29" t="s">
        <v>74</v>
      </c>
      <c r="Q69" s="29" t="s">
        <v>30</v>
      </c>
      <c r="R69" s="30">
        <v>43409</v>
      </c>
      <c r="S69" s="30">
        <v>43521</v>
      </c>
      <c r="T69" s="30"/>
      <c r="U69" s="29" t="s">
        <v>30</v>
      </c>
      <c r="V69" s="29" t="s">
        <v>30</v>
      </c>
      <c r="W69" s="29" t="s">
        <v>30</v>
      </c>
      <c r="X69" s="29" t="s">
        <v>30</v>
      </c>
      <c r="Y69" s="29" t="s">
        <v>30</v>
      </c>
      <c r="Z69" s="29" t="s">
        <v>30</v>
      </c>
      <c r="AA69" s="29" t="s">
        <v>30</v>
      </c>
      <c r="AB69" s="29" t="s">
        <v>30</v>
      </c>
      <c r="AC69" s="29" t="s">
        <v>30</v>
      </c>
      <c r="AD69" s="29" t="s">
        <v>30</v>
      </c>
      <c r="AE69" s="29">
        <v>0</v>
      </c>
      <c r="AF69" s="29" t="s">
        <v>514</v>
      </c>
      <c r="AG69" s="29" t="s">
        <v>30</v>
      </c>
      <c r="AH69" s="29" t="s">
        <v>30</v>
      </c>
      <c r="AI69" s="29">
        <v>17369.75</v>
      </c>
      <c r="AJ69" s="29">
        <v>15270.94</v>
      </c>
      <c r="AK69" s="77">
        <v>17367.71</v>
      </c>
    </row>
    <row r="70" spans="1:37" hidden="1" x14ac:dyDescent="0.35">
      <c r="A70" s="61" t="s">
        <v>466</v>
      </c>
      <c r="B70" s="29" t="s">
        <v>546</v>
      </c>
      <c r="C70" s="30">
        <v>43556</v>
      </c>
      <c r="D70" s="29" t="s">
        <v>61</v>
      </c>
      <c r="E70" s="30">
        <v>43818</v>
      </c>
      <c r="F70" s="30"/>
      <c r="G70" s="29" t="s">
        <v>366</v>
      </c>
      <c r="H70" s="29" t="s">
        <v>517</v>
      </c>
      <c r="I70" s="29" t="s">
        <v>547</v>
      </c>
      <c r="J70" s="29" t="s">
        <v>72</v>
      </c>
      <c r="K70" s="29" t="s">
        <v>68</v>
      </c>
      <c r="L70" s="30">
        <v>43818</v>
      </c>
      <c r="M70" s="30"/>
      <c r="N70" s="30"/>
      <c r="O70" s="29" t="s">
        <v>512</v>
      </c>
      <c r="P70" s="29" t="s">
        <v>30</v>
      </c>
      <c r="Q70" s="29" t="s">
        <v>69</v>
      </c>
      <c r="R70" s="30">
        <v>43389</v>
      </c>
      <c r="S70" s="30">
        <v>43581</v>
      </c>
      <c r="T70" s="30"/>
      <c r="U70" s="29" t="s">
        <v>30</v>
      </c>
      <c r="V70" s="29" t="s">
        <v>30</v>
      </c>
      <c r="W70" s="29" t="s">
        <v>30</v>
      </c>
      <c r="X70" s="29" t="s">
        <v>30</v>
      </c>
      <c r="Y70" s="29" t="s">
        <v>30</v>
      </c>
      <c r="Z70" s="29" t="s">
        <v>73</v>
      </c>
      <c r="AA70" s="29" t="s">
        <v>30</v>
      </c>
      <c r="AB70" s="29" t="s">
        <v>30</v>
      </c>
      <c r="AC70" s="29" t="s">
        <v>30</v>
      </c>
      <c r="AD70" s="29" t="s">
        <v>30</v>
      </c>
      <c r="AE70" s="29">
        <v>0</v>
      </c>
      <c r="AF70" s="29" t="s">
        <v>514</v>
      </c>
      <c r="AG70" s="29" t="s">
        <v>30</v>
      </c>
      <c r="AH70" s="29" t="s">
        <v>30</v>
      </c>
      <c r="AI70" s="29">
        <v>17367.57</v>
      </c>
      <c r="AJ70" s="29">
        <v>17368.88</v>
      </c>
      <c r="AK70" s="77">
        <v>17367.63</v>
      </c>
    </row>
    <row r="71" spans="1:37" hidden="1" x14ac:dyDescent="0.35">
      <c r="A71" s="61" t="s">
        <v>466</v>
      </c>
      <c r="B71" s="29" t="s">
        <v>239</v>
      </c>
      <c r="C71" s="30">
        <v>43437</v>
      </c>
      <c r="D71" s="29" t="s">
        <v>61</v>
      </c>
      <c r="E71" s="30">
        <v>43437</v>
      </c>
      <c r="F71" s="30">
        <v>43446</v>
      </c>
      <c r="G71" s="29" t="s">
        <v>467</v>
      </c>
      <c r="H71" s="29" t="s">
        <v>468</v>
      </c>
      <c r="I71" s="29" t="s">
        <v>548</v>
      </c>
      <c r="J71" s="29" t="s">
        <v>81</v>
      </c>
      <c r="K71" s="29" t="s">
        <v>77</v>
      </c>
      <c r="L71" s="30">
        <v>43437</v>
      </c>
      <c r="M71" s="30">
        <v>43446</v>
      </c>
      <c r="N71" s="30">
        <v>43438</v>
      </c>
      <c r="O71" s="29" t="s">
        <v>469</v>
      </c>
      <c r="P71" s="29" t="s">
        <v>65</v>
      </c>
      <c r="Q71" s="29" t="s">
        <v>78</v>
      </c>
      <c r="R71" s="30">
        <v>43393</v>
      </c>
      <c r="S71" s="30">
        <v>43437</v>
      </c>
      <c r="T71" s="30">
        <v>43435</v>
      </c>
      <c r="U71" s="29" t="s">
        <v>30</v>
      </c>
      <c r="V71" s="29" t="s">
        <v>30</v>
      </c>
      <c r="W71" s="29" t="s">
        <v>30</v>
      </c>
      <c r="X71" s="29" t="s">
        <v>30</v>
      </c>
      <c r="Y71" s="29" t="s">
        <v>30</v>
      </c>
      <c r="Z71" s="29" t="s">
        <v>64</v>
      </c>
      <c r="AA71" s="29" t="s">
        <v>30</v>
      </c>
      <c r="AB71" s="29" t="s">
        <v>470</v>
      </c>
      <c r="AC71" s="29" t="s">
        <v>30</v>
      </c>
      <c r="AD71" s="29" t="s">
        <v>237</v>
      </c>
      <c r="AE71" s="29">
        <v>781971</v>
      </c>
      <c r="AF71" s="29" t="s">
        <v>32</v>
      </c>
      <c r="AG71" s="29" t="s">
        <v>30</v>
      </c>
      <c r="AH71" s="29" t="s">
        <v>471</v>
      </c>
      <c r="AI71" s="29">
        <v>304</v>
      </c>
      <c r="AJ71" s="29">
        <v>304</v>
      </c>
      <c r="AK71" s="77">
        <v>304</v>
      </c>
    </row>
    <row r="72" spans="1:37" hidden="1" x14ac:dyDescent="0.35">
      <c r="A72" s="61" t="s">
        <v>476</v>
      </c>
      <c r="B72" s="29" t="s">
        <v>242</v>
      </c>
      <c r="C72" s="30">
        <v>43390</v>
      </c>
      <c r="D72" s="29" t="s">
        <v>35</v>
      </c>
      <c r="E72" s="30">
        <v>43392</v>
      </c>
      <c r="F72" s="30">
        <v>43392</v>
      </c>
      <c r="G72" s="29" t="s">
        <v>467</v>
      </c>
      <c r="H72" s="29" t="s">
        <v>477</v>
      </c>
      <c r="I72" s="29" t="s">
        <v>549</v>
      </c>
      <c r="J72" s="29" t="s">
        <v>183</v>
      </c>
      <c r="K72" s="29" t="s">
        <v>179</v>
      </c>
      <c r="L72" s="30">
        <v>43390</v>
      </c>
      <c r="M72" s="30">
        <v>43392</v>
      </c>
      <c r="N72" s="30">
        <v>43390</v>
      </c>
      <c r="O72" s="29" t="s">
        <v>469</v>
      </c>
      <c r="P72" s="29" t="s">
        <v>47</v>
      </c>
      <c r="Q72" s="29" t="s">
        <v>181</v>
      </c>
      <c r="R72" s="30">
        <v>43370</v>
      </c>
      <c r="S72" s="30">
        <v>43392</v>
      </c>
      <c r="T72" s="30">
        <v>43390</v>
      </c>
      <c r="U72" s="29" t="s">
        <v>30</v>
      </c>
      <c r="V72" s="29" t="s">
        <v>30</v>
      </c>
      <c r="W72" s="29" t="s">
        <v>30</v>
      </c>
      <c r="X72" s="29" t="s">
        <v>30</v>
      </c>
      <c r="Y72" s="29" t="s">
        <v>30</v>
      </c>
      <c r="Z72" s="29" t="s">
        <v>93</v>
      </c>
      <c r="AA72" s="29" t="s">
        <v>30</v>
      </c>
      <c r="AB72" s="29" t="s">
        <v>470</v>
      </c>
      <c r="AC72" s="29" t="s">
        <v>30</v>
      </c>
      <c r="AD72" s="29" t="s">
        <v>240</v>
      </c>
      <c r="AE72" s="29">
        <v>777700</v>
      </c>
      <c r="AF72" s="29" t="s">
        <v>32</v>
      </c>
      <c r="AG72" s="29" t="s">
        <v>30</v>
      </c>
      <c r="AH72" s="29" t="s">
        <v>471</v>
      </c>
      <c r="AI72" s="29">
        <v>7265.6</v>
      </c>
      <c r="AJ72" s="29">
        <v>7265.6</v>
      </c>
      <c r="AK72" s="77">
        <v>7265.6</v>
      </c>
    </row>
    <row r="73" spans="1:37" hidden="1" x14ac:dyDescent="0.35">
      <c r="A73" s="62" t="s">
        <v>466</v>
      </c>
      <c r="B73" s="26" t="s">
        <v>381</v>
      </c>
      <c r="C73" s="27">
        <v>43378</v>
      </c>
      <c r="D73" s="26" t="s">
        <v>35</v>
      </c>
      <c r="E73" s="27">
        <v>43380</v>
      </c>
      <c r="F73" s="27">
        <v>43384</v>
      </c>
      <c r="G73" s="26" t="s">
        <v>467</v>
      </c>
      <c r="H73" s="26" t="s">
        <v>468</v>
      </c>
      <c r="I73" s="26" t="s">
        <v>550</v>
      </c>
      <c r="J73" s="26" t="s">
        <v>382</v>
      </c>
      <c r="K73" s="26" t="s">
        <v>379</v>
      </c>
      <c r="L73" s="27">
        <v>43378</v>
      </c>
      <c r="M73" s="27">
        <v>43384</v>
      </c>
      <c r="N73" s="27">
        <v>43380</v>
      </c>
      <c r="O73" s="26" t="s">
        <v>469</v>
      </c>
      <c r="P73" s="26" t="s">
        <v>74</v>
      </c>
      <c r="Q73" s="26" t="s">
        <v>380</v>
      </c>
      <c r="R73" s="27">
        <v>43379</v>
      </c>
      <c r="S73" s="27">
        <v>43380</v>
      </c>
      <c r="T73" s="27">
        <v>43378</v>
      </c>
      <c r="U73" s="26" t="s">
        <v>30</v>
      </c>
      <c r="V73" s="26" t="s">
        <v>30</v>
      </c>
      <c r="W73" s="26" t="s">
        <v>30</v>
      </c>
      <c r="X73" s="26" t="s">
        <v>30</v>
      </c>
      <c r="Y73" s="26" t="s">
        <v>30</v>
      </c>
      <c r="Z73" s="26" t="s">
        <v>383</v>
      </c>
      <c r="AA73" s="26" t="s">
        <v>30</v>
      </c>
      <c r="AB73" s="26" t="s">
        <v>470</v>
      </c>
      <c r="AC73" s="26" t="s">
        <v>473</v>
      </c>
      <c r="AD73" s="26" t="s">
        <v>377</v>
      </c>
      <c r="AE73" s="26">
        <v>779412</v>
      </c>
      <c r="AF73" s="26" t="s">
        <v>32</v>
      </c>
      <c r="AG73" s="26" t="s">
        <v>30</v>
      </c>
      <c r="AH73" s="26" t="s">
        <v>471</v>
      </c>
      <c r="AI73" s="26">
        <v>3648</v>
      </c>
      <c r="AJ73" s="26">
        <v>3648</v>
      </c>
      <c r="AK73" s="78">
        <v>3648</v>
      </c>
    </row>
    <row r="74" spans="1:37" hidden="1" x14ac:dyDescent="0.35">
      <c r="A74" s="62" t="s">
        <v>466</v>
      </c>
      <c r="B74" s="26" t="s">
        <v>391</v>
      </c>
      <c r="C74" s="27">
        <v>43605</v>
      </c>
      <c r="D74" s="26" t="s">
        <v>35</v>
      </c>
      <c r="E74" s="27">
        <v>43606</v>
      </c>
      <c r="F74" s="27">
        <v>43764</v>
      </c>
      <c r="G74" s="26" t="s">
        <v>467</v>
      </c>
      <c r="H74" s="26" t="s">
        <v>477</v>
      </c>
      <c r="I74" s="26" t="s">
        <v>551</v>
      </c>
      <c r="J74" s="26" t="s">
        <v>382</v>
      </c>
      <c r="K74" s="26" t="s">
        <v>379</v>
      </c>
      <c r="L74" s="27">
        <v>43605</v>
      </c>
      <c r="M74" s="27">
        <v>43764</v>
      </c>
      <c r="N74" s="27">
        <v>43606</v>
      </c>
      <c r="O74" s="26" t="s">
        <v>469</v>
      </c>
      <c r="P74" s="26" t="s">
        <v>129</v>
      </c>
      <c r="Q74" s="26" t="s">
        <v>380</v>
      </c>
      <c r="R74" s="27">
        <v>43585</v>
      </c>
      <c r="S74" s="27">
        <v>43606</v>
      </c>
      <c r="T74" s="27">
        <v>43605</v>
      </c>
      <c r="U74" s="26" t="s">
        <v>30</v>
      </c>
      <c r="V74" s="26" t="s">
        <v>30</v>
      </c>
      <c r="W74" s="26" t="s">
        <v>30</v>
      </c>
      <c r="X74" s="26" t="s">
        <v>30</v>
      </c>
      <c r="Y74" s="26" t="s">
        <v>30</v>
      </c>
      <c r="Z74" s="26" t="s">
        <v>383</v>
      </c>
      <c r="AA74" s="26" t="s">
        <v>30</v>
      </c>
      <c r="AB74" s="26" t="s">
        <v>470</v>
      </c>
      <c r="AC74" s="26" t="s">
        <v>30</v>
      </c>
      <c r="AD74" s="26" t="s">
        <v>389</v>
      </c>
      <c r="AE74" s="26">
        <v>820557</v>
      </c>
      <c r="AF74" s="26" t="s">
        <v>32</v>
      </c>
      <c r="AG74" s="26" t="s">
        <v>30</v>
      </c>
      <c r="AH74" s="26" t="s">
        <v>471</v>
      </c>
      <c r="AI74" s="26">
        <v>1953.2</v>
      </c>
      <c r="AJ74" s="26">
        <v>1953.2</v>
      </c>
      <c r="AK74" s="78">
        <v>1801.2</v>
      </c>
    </row>
    <row r="75" spans="1:37" hidden="1" x14ac:dyDescent="0.35">
      <c r="A75" s="62" t="s">
        <v>466</v>
      </c>
      <c r="B75" s="26" t="s">
        <v>385</v>
      </c>
      <c r="C75" s="27">
        <v>43295</v>
      </c>
      <c r="D75" s="26" t="s">
        <v>35</v>
      </c>
      <c r="E75" s="27">
        <v>43296</v>
      </c>
      <c r="F75" s="27">
        <v>43301</v>
      </c>
      <c r="G75" s="26" t="s">
        <v>467</v>
      </c>
      <c r="H75" s="26" t="s">
        <v>468</v>
      </c>
      <c r="I75" s="26" t="s">
        <v>552</v>
      </c>
      <c r="J75" s="26" t="s">
        <v>382</v>
      </c>
      <c r="K75" s="26" t="s">
        <v>379</v>
      </c>
      <c r="L75" s="27">
        <v>43295</v>
      </c>
      <c r="M75" s="27">
        <v>43301</v>
      </c>
      <c r="N75" s="27">
        <v>43296</v>
      </c>
      <c r="O75" s="26" t="s">
        <v>469</v>
      </c>
      <c r="P75" s="26" t="s">
        <v>74</v>
      </c>
      <c r="Q75" s="26" t="s">
        <v>380</v>
      </c>
      <c r="R75" s="27">
        <v>43295</v>
      </c>
      <c r="S75" s="27">
        <v>43296</v>
      </c>
      <c r="T75" s="27">
        <v>43295</v>
      </c>
      <c r="U75" s="26" t="s">
        <v>30</v>
      </c>
      <c r="V75" s="26" t="s">
        <v>30</v>
      </c>
      <c r="W75" s="26" t="s">
        <v>30</v>
      </c>
      <c r="X75" s="26" t="s">
        <v>30</v>
      </c>
      <c r="Y75" s="26" t="s">
        <v>30</v>
      </c>
      <c r="Z75" s="26" t="s">
        <v>383</v>
      </c>
      <c r="AA75" s="26" t="s">
        <v>30</v>
      </c>
      <c r="AB75" s="26" t="s">
        <v>470</v>
      </c>
      <c r="AC75" s="26" t="s">
        <v>30</v>
      </c>
      <c r="AD75" s="26" t="s">
        <v>384</v>
      </c>
      <c r="AE75" s="26">
        <v>764226</v>
      </c>
      <c r="AF75" s="26" t="s">
        <v>32</v>
      </c>
      <c r="AG75" s="26" t="s">
        <v>30</v>
      </c>
      <c r="AH75" s="26" t="s">
        <v>471</v>
      </c>
      <c r="AI75" s="26">
        <v>2508</v>
      </c>
      <c r="AJ75" s="26">
        <v>2508</v>
      </c>
      <c r="AK75" s="78">
        <v>2508</v>
      </c>
    </row>
    <row r="76" spans="1:37" x14ac:dyDescent="0.35">
      <c r="A76" s="62" t="s">
        <v>466</v>
      </c>
      <c r="B76" s="26" t="s">
        <v>553</v>
      </c>
      <c r="C76" s="27">
        <v>43894</v>
      </c>
      <c r="D76" s="26" t="s">
        <v>61</v>
      </c>
      <c r="E76" s="27">
        <v>43896</v>
      </c>
      <c r="F76" s="27">
        <v>43948</v>
      </c>
      <c r="G76" s="26" t="s">
        <v>467</v>
      </c>
      <c r="H76" s="26" t="s">
        <v>554</v>
      </c>
      <c r="I76" s="26" t="s">
        <v>555</v>
      </c>
      <c r="J76" s="26" t="s">
        <v>556</v>
      </c>
      <c r="K76" s="26" t="s">
        <v>557</v>
      </c>
      <c r="L76" s="27">
        <v>43894</v>
      </c>
      <c r="M76" s="27">
        <v>43948</v>
      </c>
      <c r="N76" s="27">
        <v>43896</v>
      </c>
      <c r="O76" s="26" t="s">
        <v>469</v>
      </c>
      <c r="P76" s="26" t="s">
        <v>65</v>
      </c>
      <c r="Q76" s="26" t="s">
        <v>30</v>
      </c>
      <c r="R76" s="27">
        <v>43893</v>
      </c>
      <c r="S76" s="27">
        <v>43896</v>
      </c>
      <c r="T76" s="27">
        <v>43894</v>
      </c>
      <c r="U76" s="26" t="s">
        <v>30</v>
      </c>
      <c r="V76" s="26" t="s">
        <v>30</v>
      </c>
      <c r="W76" s="26" t="s">
        <v>30</v>
      </c>
      <c r="X76" s="26" t="s">
        <v>30</v>
      </c>
      <c r="Y76" s="26" t="s">
        <v>30</v>
      </c>
      <c r="Z76" s="26" t="s">
        <v>30</v>
      </c>
      <c r="AA76" s="26" t="s">
        <v>30</v>
      </c>
      <c r="AB76" s="26" t="s">
        <v>470</v>
      </c>
      <c r="AC76" s="26" t="s">
        <v>30</v>
      </c>
      <c r="AD76" s="26" t="s">
        <v>558</v>
      </c>
      <c r="AE76" s="26">
        <v>875461</v>
      </c>
      <c r="AF76" s="26" t="s">
        <v>32</v>
      </c>
      <c r="AG76" s="26" t="s">
        <v>30</v>
      </c>
      <c r="AH76" s="26" t="s">
        <v>471</v>
      </c>
      <c r="AI76" s="26">
        <v>608</v>
      </c>
      <c r="AJ76" s="26">
        <v>2508</v>
      </c>
      <c r="AK76" s="78">
        <v>608</v>
      </c>
    </row>
    <row r="77" spans="1:37" hidden="1" x14ac:dyDescent="0.35">
      <c r="A77" s="63" t="s">
        <v>504</v>
      </c>
      <c r="B77" s="64" t="s">
        <v>396</v>
      </c>
      <c r="C77" s="65">
        <v>43730</v>
      </c>
      <c r="D77" s="64" t="s">
        <v>61</v>
      </c>
      <c r="E77" s="65">
        <v>43730</v>
      </c>
      <c r="F77" s="65">
        <v>43744</v>
      </c>
      <c r="G77" s="64" t="s">
        <v>467</v>
      </c>
      <c r="H77" s="64" t="s">
        <v>468</v>
      </c>
      <c r="I77" s="64" t="s">
        <v>559</v>
      </c>
      <c r="J77" s="64" t="s">
        <v>398</v>
      </c>
      <c r="K77" s="64" t="s">
        <v>394</v>
      </c>
      <c r="L77" s="65">
        <v>43730</v>
      </c>
      <c r="M77" s="65">
        <v>43744</v>
      </c>
      <c r="N77" s="65">
        <v>43730</v>
      </c>
      <c r="O77" s="64" t="s">
        <v>469</v>
      </c>
      <c r="P77" s="64" t="s">
        <v>47</v>
      </c>
      <c r="Q77" s="64" t="s">
        <v>395</v>
      </c>
      <c r="R77" s="65">
        <v>43717</v>
      </c>
      <c r="S77" s="65">
        <v>43730</v>
      </c>
      <c r="T77" s="65">
        <v>43730</v>
      </c>
      <c r="U77" s="64" t="s">
        <v>30</v>
      </c>
      <c r="V77" s="64" t="s">
        <v>30</v>
      </c>
      <c r="W77" s="64" t="s">
        <v>30</v>
      </c>
      <c r="X77" s="64" t="s">
        <v>30</v>
      </c>
      <c r="Y77" s="64" t="s">
        <v>30</v>
      </c>
      <c r="Z77" s="64" t="s">
        <v>399</v>
      </c>
      <c r="AA77" s="64" t="s">
        <v>30</v>
      </c>
      <c r="AB77" s="64" t="s">
        <v>470</v>
      </c>
      <c r="AC77" s="64" t="s">
        <v>473</v>
      </c>
      <c r="AD77" s="64" t="s">
        <v>392</v>
      </c>
      <c r="AE77" s="64">
        <v>843141</v>
      </c>
      <c r="AF77" s="64" t="s">
        <v>32</v>
      </c>
      <c r="AG77" s="64" t="s">
        <v>30</v>
      </c>
      <c r="AH77" s="64" t="s">
        <v>471</v>
      </c>
      <c r="AI77" s="64">
        <v>760</v>
      </c>
      <c r="AJ77" s="64">
        <v>760</v>
      </c>
      <c r="AK77" s="84">
        <v>760</v>
      </c>
    </row>
    <row r="78" spans="1:37" hidden="1" x14ac:dyDescent="0.35">
      <c r="A78" s="63" t="s">
        <v>504</v>
      </c>
      <c r="B78" s="64" t="s">
        <v>402</v>
      </c>
      <c r="C78" s="65">
        <v>43726</v>
      </c>
      <c r="D78" s="64" t="s">
        <v>35</v>
      </c>
      <c r="E78" s="65">
        <v>43726</v>
      </c>
      <c r="F78" s="65">
        <v>43768</v>
      </c>
      <c r="G78" s="64" t="s">
        <v>467</v>
      </c>
      <c r="H78" s="64" t="s">
        <v>468</v>
      </c>
      <c r="I78" s="64" t="s">
        <v>560</v>
      </c>
      <c r="J78" s="64" t="s">
        <v>216</v>
      </c>
      <c r="K78" s="64" t="s">
        <v>212</v>
      </c>
      <c r="L78" s="65">
        <v>43726</v>
      </c>
      <c r="M78" s="65">
        <v>43768</v>
      </c>
      <c r="N78" s="65">
        <v>43726</v>
      </c>
      <c r="O78" s="64" t="s">
        <v>469</v>
      </c>
      <c r="P78" s="64" t="s">
        <v>65</v>
      </c>
      <c r="Q78" s="64" t="s">
        <v>30</v>
      </c>
      <c r="R78" s="65">
        <v>43714</v>
      </c>
      <c r="S78" s="65">
        <v>43726</v>
      </c>
      <c r="T78" s="65">
        <v>43726</v>
      </c>
      <c r="U78" s="64" t="s">
        <v>30</v>
      </c>
      <c r="V78" s="64" t="s">
        <v>30</v>
      </c>
      <c r="W78" s="64" t="s">
        <v>30</v>
      </c>
      <c r="X78" s="64" t="s">
        <v>30</v>
      </c>
      <c r="Y78" s="64" t="s">
        <v>30</v>
      </c>
      <c r="Z78" s="64" t="s">
        <v>30</v>
      </c>
      <c r="AA78" s="64" t="s">
        <v>30</v>
      </c>
      <c r="AB78" s="64" t="s">
        <v>470</v>
      </c>
      <c r="AC78" s="64" t="s">
        <v>473</v>
      </c>
      <c r="AD78" s="64" t="s">
        <v>400</v>
      </c>
      <c r="AE78" s="64">
        <v>842722</v>
      </c>
      <c r="AF78" s="64" t="s">
        <v>32</v>
      </c>
      <c r="AG78" s="64" t="s">
        <v>30</v>
      </c>
      <c r="AH78" s="64" t="s">
        <v>471</v>
      </c>
      <c r="AI78" s="64">
        <v>1064</v>
      </c>
      <c r="AJ78" s="66">
        <v>1064</v>
      </c>
      <c r="AK78" s="84">
        <v>1064</v>
      </c>
    </row>
    <row r="79" spans="1:37" hidden="1" x14ac:dyDescent="0.35">
      <c r="A79" s="63" t="s">
        <v>504</v>
      </c>
      <c r="B79" s="64" t="s">
        <v>414</v>
      </c>
      <c r="C79" s="65">
        <v>43708</v>
      </c>
      <c r="D79" s="64" t="s">
        <v>347</v>
      </c>
      <c r="E79" s="65">
        <v>43708</v>
      </c>
      <c r="F79" s="65">
        <v>43741</v>
      </c>
      <c r="G79" s="64" t="s">
        <v>467</v>
      </c>
      <c r="H79" s="64" t="s">
        <v>468</v>
      </c>
      <c r="I79" s="64" t="s">
        <v>561</v>
      </c>
      <c r="J79" s="64" t="s">
        <v>415</v>
      </c>
      <c r="K79" s="64" t="s">
        <v>413</v>
      </c>
      <c r="L79" s="65">
        <v>43708</v>
      </c>
      <c r="M79" s="65">
        <v>43741</v>
      </c>
      <c r="N79" s="65">
        <v>43708</v>
      </c>
      <c r="O79" s="64" t="s">
        <v>469</v>
      </c>
      <c r="P79" s="64" t="s">
        <v>65</v>
      </c>
      <c r="Q79" s="64" t="s">
        <v>30</v>
      </c>
      <c r="R79" s="65">
        <v>43686</v>
      </c>
      <c r="S79" s="65">
        <v>43708</v>
      </c>
      <c r="T79" s="65">
        <v>43708</v>
      </c>
      <c r="U79" s="64" t="s">
        <v>30</v>
      </c>
      <c r="V79" s="64" t="s">
        <v>30</v>
      </c>
      <c r="W79" s="64" t="s">
        <v>30</v>
      </c>
      <c r="X79" s="64" t="s">
        <v>30</v>
      </c>
      <c r="Y79" s="64" t="s">
        <v>30</v>
      </c>
      <c r="Z79" s="64" t="s">
        <v>30</v>
      </c>
      <c r="AA79" s="64" t="s">
        <v>30</v>
      </c>
      <c r="AB79" s="64" t="s">
        <v>470</v>
      </c>
      <c r="AC79" s="64" t="s">
        <v>473</v>
      </c>
      <c r="AD79" s="64" t="s">
        <v>411</v>
      </c>
      <c r="AE79" s="64">
        <v>837805</v>
      </c>
      <c r="AF79" s="64" t="s">
        <v>32</v>
      </c>
      <c r="AG79" s="64" t="s">
        <v>30</v>
      </c>
      <c r="AH79" s="64" t="s">
        <v>471</v>
      </c>
      <c r="AI79" s="64">
        <v>760</v>
      </c>
      <c r="AJ79" s="64">
        <v>760</v>
      </c>
      <c r="AK79" s="84">
        <v>760</v>
      </c>
    </row>
    <row r="80" spans="1:37" x14ac:dyDescent="0.35">
      <c r="A80" s="63" t="s">
        <v>504</v>
      </c>
      <c r="B80" s="64" t="s">
        <v>406</v>
      </c>
      <c r="C80" s="65">
        <v>44157</v>
      </c>
      <c r="D80" s="64" t="s">
        <v>61</v>
      </c>
      <c r="E80" s="65">
        <v>44157</v>
      </c>
      <c r="F80" s="65">
        <v>44168</v>
      </c>
      <c r="G80" s="64" t="s">
        <v>474</v>
      </c>
      <c r="H80" s="64" t="s">
        <v>562</v>
      </c>
      <c r="I80" s="64" t="s">
        <v>563</v>
      </c>
      <c r="J80" s="64" t="s">
        <v>408</v>
      </c>
      <c r="K80" s="64" t="s">
        <v>405</v>
      </c>
      <c r="L80" s="65">
        <v>44157</v>
      </c>
      <c r="M80" s="65">
        <v>44168</v>
      </c>
      <c r="N80" s="65">
        <v>44157</v>
      </c>
      <c r="O80" s="64" t="s">
        <v>469</v>
      </c>
      <c r="P80" s="64" t="s">
        <v>65</v>
      </c>
      <c r="Q80" s="64" t="s">
        <v>30</v>
      </c>
      <c r="R80" s="65">
        <v>44112</v>
      </c>
      <c r="S80" s="65">
        <v>44157</v>
      </c>
      <c r="T80" s="65">
        <v>44157</v>
      </c>
      <c r="U80" s="64" t="s">
        <v>30</v>
      </c>
      <c r="V80" s="64" t="s">
        <v>30</v>
      </c>
      <c r="W80" s="64" t="s">
        <v>30</v>
      </c>
      <c r="X80" s="64" t="s">
        <v>30</v>
      </c>
      <c r="Y80" s="64" t="s">
        <v>30</v>
      </c>
      <c r="Z80" s="64" t="s">
        <v>30</v>
      </c>
      <c r="AA80" s="64" t="s">
        <v>30</v>
      </c>
      <c r="AB80" s="64" t="s">
        <v>470</v>
      </c>
      <c r="AC80" s="64" t="s">
        <v>473</v>
      </c>
      <c r="AD80" s="64" t="s">
        <v>403</v>
      </c>
      <c r="AE80" s="64">
        <v>910617</v>
      </c>
      <c r="AF80" s="64" t="s">
        <v>32</v>
      </c>
      <c r="AG80" s="64" t="s">
        <v>30</v>
      </c>
      <c r="AH80" s="64" t="s">
        <v>471</v>
      </c>
      <c r="AI80" s="64">
        <v>24956</v>
      </c>
      <c r="AJ80" s="64">
        <v>24956</v>
      </c>
      <c r="AK80" s="84">
        <v>4837.59</v>
      </c>
    </row>
    <row r="81" spans="1:37" hidden="1" x14ac:dyDescent="0.35">
      <c r="A81" s="67" t="s">
        <v>476</v>
      </c>
      <c r="B81" s="41" t="s">
        <v>332</v>
      </c>
      <c r="C81" s="42">
        <v>43606</v>
      </c>
      <c r="D81" s="41" t="s">
        <v>35</v>
      </c>
      <c r="E81" s="42">
        <v>43606</v>
      </c>
      <c r="F81" s="42">
        <v>43611</v>
      </c>
      <c r="G81" s="41" t="s">
        <v>467</v>
      </c>
      <c r="H81" s="41" t="s">
        <v>468</v>
      </c>
      <c r="I81" s="41" t="s">
        <v>331</v>
      </c>
      <c r="J81" s="41" t="s">
        <v>209</v>
      </c>
      <c r="K81" s="41" t="s">
        <v>206</v>
      </c>
      <c r="L81" s="42">
        <v>43606</v>
      </c>
      <c r="M81" s="42">
        <v>43611</v>
      </c>
      <c r="N81" s="42">
        <v>43606</v>
      </c>
      <c r="O81" s="41" t="s">
        <v>469</v>
      </c>
      <c r="P81" s="41" t="s">
        <v>22</v>
      </c>
      <c r="Q81" s="41" t="s">
        <v>207</v>
      </c>
      <c r="R81" s="42">
        <v>43598</v>
      </c>
      <c r="S81" s="42">
        <v>43606</v>
      </c>
      <c r="T81" s="42">
        <v>43606</v>
      </c>
      <c r="U81" s="41" t="s">
        <v>30</v>
      </c>
      <c r="V81" s="41" t="s">
        <v>30</v>
      </c>
      <c r="W81" s="41" t="s">
        <v>30</v>
      </c>
      <c r="X81" s="41" t="s">
        <v>30</v>
      </c>
      <c r="Y81" s="41" t="s">
        <v>30</v>
      </c>
      <c r="Z81" s="41" t="s">
        <v>93</v>
      </c>
      <c r="AA81" s="41" t="s">
        <v>30</v>
      </c>
      <c r="AB81" s="41" t="s">
        <v>470</v>
      </c>
      <c r="AC81" s="41" t="s">
        <v>30</v>
      </c>
      <c r="AD81" s="41" t="s">
        <v>330</v>
      </c>
      <c r="AE81" s="41">
        <v>822755</v>
      </c>
      <c r="AF81" s="41" t="s">
        <v>32</v>
      </c>
      <c r="AG81" s="41" t="s">
        <v>30</v>
      </c>
      <c r="AH81" s="41" t="s">
        <v>471</v>
      </c>
      <c r="AI81" s="41">
        <v>456</v>
      </c>
      <c r="AJ81" s="41">
        <v>456</v>
      </c>
      <c r="AK81" s="81">
        <v>456</v>
      </c>
    </row>
    <row r="82" spans="1:37" hidden="1" x14ac:dyDescent="0.35">
      <c r="A82" s="68" t="s">
        <v>466</v>
      </c>
      <c r="B82" s="44" t="s">
        <v>564</v>
      </c>
      <c r="C82" s="45">
        <v>43325</v>
      </c>
      <c r="D82" s="44" t="s">
        <v>35</v>
      </c>
      <c r="E82" s="45">
        <v>43325</v>
      </c>
      <c r="F82" s="45"/>
      <c r="G82" s="44" t="s">
        <v>366</v>
      </c>
      <c r="H82" s="44" t="s">
        <v>544</v>
      </c>
      <c r="I82" s="44" t="s">
        <v>565</v>
      </c>
      <c r="J82" s="44" t="s">
        <v>382</v>
      </c>
      <c r="K82" s="44" t="s">
        <v>379</v>
      </c>
      <c r="L82" s="45">
        <v>43325</v>
      </c>
      <c r="M82" s="45"/>
      <c r="N82" s="45"/>
      <c r="O82" s="44" t="s">
        <v>512</v>
      </c>
      <c r="P82" s="44" t="s">
        <v>74</v>
      </c>
      <c r="Q82" s="44" t="s">
        <v>380</v>
      </c>
      <c r="R82" s="45">
        <v>43294</v>
      </c>
      <c r="S82" s="45"/>
      <c r="T82" s="45"/>
      <c r="U82" s="44" t="s">
        <v>30</v>
      </c>
      <c r="V82" s="44" t="s">
        <v>30</v>
      </c>
      <c r="W82" s="44" t="s">
        <v>30</v>
      </c>
      <c r="X82" s="44" t="s">
        <v>30</v>
      </c>
      <c r="Y82" s="44" t="s">
        <v>30</v>
      </c>
      <c r="Z82" s="44" t="s">
        <v>383</v>
      </c>
      <c r="AA82" s="44" t="s">
        <v>30</v>
      </c>
      <c r="AB82" s="44" t="s">
        <v>30</v>
      </c>
      <c r="AC82" s="44" t="s">
        <v>30</v>
      </c>
      <c r="AD82" s="44" t="s">
        <v>30</v>
      </c>
      <c r="AE82" s="44">
        <v>0</v>
      </c>
      <c r="AF82" s="44" t="s">
        <v>514</v>
      </c>
      <c r="AG82" s="44" t="s">
        <v>30</v>
      </c>
      <c r="AH82" s="44" t="s">
        <v>30</v>
      </c>
      <c r="AI82" s="44">
        <v>4890.38</v>
      </c>
      <c r="AJ82" s="44">
        <v>4890.38</v>
      </c>
      <c r="AK82" s="79">
        <v>4890.38</v>
      </c>
    </row>
    <row r="83" spans="1:37" hidden="1" x14ac:dyDescent="0.35">
      <c r="A83" s="69" t="s">
        <v>466</v>
      </c>
      <c r="B83" s="70" t="s">
        <v>440</v>
      </c>
      <c r="C83" s="71">
        <v>43270</v>
      </c>
      <c r="D83" s="70" t="s">
        <v>61</v>
      </c>
      <c r="E83" s="71">
        <v>43270</v>
      </c>
      <c r="F83" s="71">
        <v>43277</v>
      </c>
      <c r="G83" s="70" t="s">
        <v>467</v>
      </c>
      <c r="H83" s="70" t="s">
        <v>468</v>
      </c>
      <c r="I83" s="70" t="s">
        <v>566</v>
      </c>
      <c r="J83" s="70" t="s">
        <v>441</v>
      </c>
      <c r="K83" s="70" t="s">
        <v>439</v>
      </c>
      <c r="L83" s="71">
        <v>43270</v>
      </c>
      <c r="M83" s="71">
        <v>43277</v>
      </c>
      <c r="N83" s="71">
        <v>43270</v>
      </c>
      <c r="O83" s="70" t="s">
        <v>469</v>
      </c>
      <c r="P83" s="70" t="s">
        <v>22</v>
      </c>
      <c r="Q83" s="70" t="s">
        <v>30</v>
      </c>
      <c r="R83" s="71">
        <v>43265</v>
      </c>
      <c r="S83" s="71">
        <v>43270</v>
      </c>
      <c r="T83" s="71">
        <v>43270</v>
      </c>
      <c r="U83" s="70" t="s">
        <v>30</v>
      </c>
      <c r="V83" s="70" t="s">
        <v>30</v>
      </c>
      <c r="W83" s="70" t="s">
        <v>30</v>
      </c>
      <c r="X83" s="70" t="s">
        <v>30</v>
      </c>
      <c r="Y83" s="70" t="s">
        <v>30</v>
      </c>
      <c r="Z83" s="70" t="s">
        <v>30</v>
      </c>
      <c r="AA83" s="70" t="s">
        <v>30</v>
      </c>
      <c r="AB83" s="70" t="s">
        <v>470</v>
      </c>
      <c r="AC83" s="70" t="s">
        <v>30</v>
      </c>
      <c r="AD83" s="70" t="s">
        <v>567</v>
      </c>
      <c r="AE83" s="70">
        <v>758702</v>
      </c>
      <c r="AF83" s="70" t="s">
        <v>32</v>
      </c>
      <c r="AG83" s="70" t="s">
        <v>30</v>
      </c>
      <c r="AH83" s="70" t="s">
        <v>471</v>
      </c>
      <c r="AI83" s="70">
        <v>1307.2</v>
      </c>
      <c r="AJ83" s="70">
        <v>1307.2</v>
      </c>
      <c r="AK83" s="80">
        <v>1178</v>
      </c>
    </row>
    <row r="84" spans="1:37" x14ac:dyDescent="0.35">
      <c r="A84" s="69" t="s">
        <v>466</v>
      </c>
      <c r="B84" s="70" t="s">
        <v>568</v>
      </c>
      <c r="C84" s="71">
        <v>43886</v>
      </c>
      <c r="D84" s="70" t="s">
        <v>61</v>
      </c>
      <c r="E84" s="71">
        <v>43887</v>
      </c>
      <c r="F84" s="71">
        <v>43921</v>
      </c>
      <c r="G84" s="70" t="s">
        <v>569</v>
      </c>
      <c r="H84" s="70" t="s">
        <v>570</v>
      </c>
      <c r="I84" s="70" t="s">
        <v>571</v>
      </c>
      <c r="J84" s="70" t="s">
        <v>572</v>
      </c>
      <c r="K84" s="70" t="s">
        <v>573</v>
      </c>
      <c r="L84" s="71">
        <v>43886</v>
      </c>
      <c r="M84" s="71">
        <v>43619</v>
      </c>
      <c r="N84" s="71">
        <v>43887</v>
      </c>
      <c r="O84" s="70" t="s">
        <v>469</v>
      </c>
      <c r="P84" s="70" t="s">
        <v>47</v>
      </c>
      <c r="Q84" s="70" t="s">
        <v>574</v>
      </c>
      <c r="R84" s="71">
        <v>43592</v>
      </c>
      <c r="S84" s="71">
        <v>43887</v>
      </c>
      <c r="T84" s="71">
        <v>43886</v>
      </c>
      <c r="U84" s="70" t="s">
        <v>30</v>
      </c>
      <c r="V84" s="70" t="s">
        <v>30</v>
      </c>
      <c r="W84" s="70" t="s">
        <v>30</v>
      </c>
      <c r="X84" s="70" t="s">
        <v>30</v>
      </c>
      <c r="Y84" s="70" t="s">
        <v>30</v>
      </c>
      <c r="Z84" s="70" t="s">
        <v>575</v>
      </c>
      <c r="AA84" s="70" t="s">
        <v>30</v>
      </c>
      <c r="AB84" s="70" t="s">
        <v>470</v>
      </c>
      <c r="AC84" s="70" t="s">
        <v>30</v>
      </c>
      <c r="AD84" s="70" t="s">
        <v>576</v>
      </c>
      <c r="AE84" s="70">
        <v>821718</v>
      </c>
      <c r="AF84" s="70" t="s">
        <v>32</v>
      </c>
      <c r="AG84" s="70" t="s">
        <v>30</v>
      </c>
      <c r="AH84" s="70" t="s">
        <v>471</v>
      </c>
      <c r="AI84" s="70">
        <v>10494.57</v>
      </c>
      <c r="AJ84" s="70">
        <v>1535.24</v>
      </c>
      <c r="AK84" s="80">
        <v>1992.05</v>
      </c>
    </row>
    <row r="85" spans="1:37" hidden="1" x14ac:dyDescent="0.35">
      <c r="A85" s="69" t="s">
        <v>466</v>
      </c>
      <c r="B85" s="70" t="s">
        <v>435</v>
      </c>
      <c r="C85" s="71">
        <v>43648</v>
      </c>
      <c r="D85" s="70" t="s">
        <v>61</v>
      </c>
      <c r="E85" s="71">
        <v>43648</v>
      </c>
      <c r="F85" s="71">
        <v>43648</v>
      </c>
      <c r="G85" s="70" t="s">
        <v>467</v>
      </c>
      <c r="H85" s="70" t="s">
        <v>468</v>
      </c>
      <c r="I85" s="70" t="s">
        <v>577</v>
      </c>
      <c r="J85" s="70" t="s">
        <v>437</v>
      </c>
      <c r="K85" s="70" t="s">
        <v>434</v>
      </c>
      <c r="L85" s="71">
        <v>43648</v>
      </c>
      <c r="M85" s="71">
        <v>43648</v>
      </c>
      <c r="N85" s="71">
        <v>43648</v>
      </c>
      <c r="O85" s="70" t="s">
        <v>469</v>
      </c>
      <c r="P85" s="70" t="s">
        <v>154</v>
      </c>
      <c r="Q85" s="70" t="s">
        <v>30</v>
      </c>
      <c r="R85" s="71">
        <v>43647</v>
      </c>
      <c r="S85" s="71">
        <v>43648</v>
      </c>
      <c r="T85" s="71">
        <v>43648</v>
      </c>
      <c r="U85" s="70" t="s">
        <v>30</v>
      </c>
      <c r="V85" s="70" t="s">
        <v>30</v>
      </c>
      <c r="W85" s="70" t="s">
        <v>30</v>
      </c>
      <c r="X85" s="70" t="s">
        <v>30</v>
      </c>
      <c r="Y85" s="70" t="s">
        <v>30</v>
      </c>
      <c r="Z85" s="70" t="s">
        <v>30</v>
      </c>
      <c r="AA85" s="70" t="s">
        <v>30</v>
      </c>
      <c r="AB85" s="70" t="s">
        <v>470</v>
      </c>
      <c r="AC85" s="70" t="s">
        <v>30</v>
      </c>
      <c r="AD85" s="70" t="s">
        <v>578</v>
      </c>
      <c r="AE85" s="70">
        <v>831027</v>
      </c>
      <c r="AF85" s="70" t="s">
        <v>32</v>
      </c>
      <c r="AG85" s="70" t="s">
        <v>30</v>
      </c>
      <c r="AH85" s="70" t="s">
        <v>471</v>
      </c>
      <c r="AI85" s="70">
        <v>889.2</v>
      </c>
      <c r="AJ85" s="70">
        <v>889.2</v>
      </c>
      <c r="AK85" s="80">
        <v>889.2</v>
      </c>
    </row>
    <row r="86" spans="1:37" hidden="1" x14ac:dyDescent="0.35">
      <c r="A86" s="68" t="s">
        <v>466</v>
      </c>
      <c r="B86" s="44" t="s">
        <v>432</v>
      </c>
      <c r="C86" s="45">
        <v>43325</v>
      </c>
      <c r="D86" s="44" t="s">
        <v>35</v>
      </c>
      <c r="E86" s="45">
        <v>43330</v>
      </c>
      <c r="F86" s="45">
        <v>43331</v>
      </c>
      <c r="G86" s="44" t="s">
        <v>467</v>
      </c>
      <c r="H86" s="44" t="s">
        <v>497</v>
      </c>
      <c r="I86" s="44" t="s">
        <v>579</v>
      </c>
      <c r="J86" s="44" t="s">
        <v>382</v>
      </c>
      <c r="K86" s="44" t="s">
        <v>379</v>
      </c>
      <c r="L86" s="45">
        <v>43325</v>
      </c>
      <c r="M86" s="45">
        <v>43331</v>
      </c>
      <c r="N86" s="45">
        <v>43330</v>
      </c>
      <c r="O86" s="44" t="s">
        <v>469</v>
      </c>
      <c r="P86" s="44" t="s">
        <v>74</v>
      </c>
      <c r="Q86" s="44" t="s">
        <v>380</v>
      </c>
      <c r="R86" s="45">
        <v>43324</v>
      </c>
      <c r="S86" s="45">
        <v>43330</v>
      </c>
      <c r="T86" s="45">
        <v>43325</v>
      </c>
      <c r="U86" s="44" t="s">
        <v>30</v>
      </c>
      <c r="V86" s="44" t="s">
        <v>30</v>
      </c>
      <c r="W86" s="44" t="s">
        <v>30</v>
      </c>
      <c r="X86" s="44" t="s">
        <v>30</v>
      </c>
      <c r="Y86" s="44" t="s">
        <v>30</v>
      </c>
      <c r="Z86" s="44" t="s">
        <v>383</v>
      </c>
      <c r="AA86" s="44" t="s">
        <v>30</v>
      </c>
      <c r="AB86" s="44" t="s">
        <v>470</v>
      </c>
      <c r="AC86" s="44" t="s">
        <v>473</v>
      </c>
      <c r="AD86" s="44" t="s">
        <v>430</v>
      </c>
      <c r="AE86" s="44">
        <v>769725</v>
      </c>
      <c r="AF86" s="44" t="s">
        <v>32</v>
      </c>
      <c r="AG86" s="44" t="s">
        <v>30</v>
      </c>
      <c r="AH86" s="44" t="s">
        <v>471</v>
      </c>
      <c r="AI86" s="44">
        <v>4256</v>
      </c>
      <c r="AJ86" s="44">
        <v>4256</v>
      </c>
      <c r="AK86" s="79">
        <v>4256</v>
      </c>
    </row>
    <row r="87" spans="1:37" hidden="1" x14ac:dyDescent="0.35">
      <c r="A87" s="67" t="s">
        <v>580</v>
      </c>
      <c r="B87" s="41" t="s">
        <v>581</v>
      </c>
      <c r="C87" s="42">
        <v>43319</v>
      </c>
      <c r="D87" s="41" t="s">
        <v>35</v>
      </c>
      <c r="E87" s="42">
        <v>43369</v>
      </c>
      <c r="F87" s="42"/>
      <c r="G87" s="41" t="s">
        <v>366</v>
      </c>
      <c r="H87" s="41" t="s">
        <v>544</v>
      </c>
      <c r="I87" s="41" t="s">
        <v>582</v>
      </c>
      <c r="J87" s="41" t="s">
        <v>382</v>
      </c>
      <c r="K87" s="41" t="s">
        <v>379</v>
      </c>
      <c r="L87" s="42">
        <v>43369</v>
      </c>
      <c r="M87" s="42"/>
      <c r="N87" s="42"/>
      <c r="O87" s="41" t="s">
        <v>512</v>
      </c>
      <c r="P87" s="41" t="s">
        <v>30</v>
      </c>
      <c r="Q87" s="41" t="s">
        <v>380</v>
      </c>
      <c r="R87" s="42">
        <v>43319</v>
      </c>
      <c r="S87" s="42"/>
      <c r="T87" s="42"/>
      <c r="U87" s="41" t="s">
        <v>30</v>
      </c>
      <c r="V87" s="41" t="s">
        <v>30</v>
      </c>
      <c r="W87" s="41" t="s">
        <v>30</v>
      </c>
      <c r="X87" s="41" t="s">
        <v>30</v>
      </c>
      <c r="Y87" s="41" t="s">
        <v>30</v>
      </c>
      <c r="Z87" s="41" t="s">
        <v>383</v>
      </c>
      <c r="AA87" s="41" t="s">
        <v>30</v>
      </c>
      <c r="AB87" s="41" t="s">
        <v>30</v>
      </c>
      <c r="AC87" s="41" t="s">
        <v>30</v>
      </c>
      <c r="AD87" s="41" t="s">
        <v>30</v>
      </c>
      <c r="AE87" s="41">
        <v>0</v>
      </c>
      <c r="AF87" s="41" t="s">
        <v>514</v>
      </c>
      <c r="AG87" s="41" t="s">
        <v>30</v>
      </c>
      <c r="AH87" s="41" t="s">
        <v>30</v>
      </c>
      <c r="AI87" s="41">
        <v>23041.99</v>
      </c>
      <c r="AJ87" s="41">
        <v>13786.92</v>
      </c>
      <c r="AK87" s="81">
        <v>23041.98</v>
      </c>
    </row>
    <row r="88" spans="1:37" hidden="1" x14ac:dyDescent="0.35">
      <c r="A88" s="68" t="s">
        <v>515</v>
      </c>
      <c r="B88" s="44">
        <v>22695805</v>
      </c>
      <c r="C88" s="45">
        <v>43381</v>
      </c>
      <c r="D88" s="44" t="s">
        <v>61</v>
      </c>
      <c r="E88" s="45">
        <v>43397</v>
      </c>
      <c r="F88" s="45"/>
      <c r="G88" s="44" t="s">
        <v>366</v>
      </c>
      <c r="H88" s="44" t="s">
        <v>517</v>
      </c>
      <c r="I88" s="44" t="s">
        <v>583</v>
      </c>
      <c r="J88" s="44" t="s">
        <v>408</v>
      </c>
      <c r="K88" s="44" t="s">
        <v>405</v>
      </c>
      <c r="L88" s="45">
        <v>43397</v>
      </c>
      <c r="M88" s="45"/>
      <c r="N88" s="45"/>
      <c r="O88" s="44" t="s">
        <v>512</v>
      </c>
      <c r="P88" s="44" t="s">
        <v>74</v>
      </c>
      <c r="Q88" s="44" t="s">
        <v>30</v>
      </c>
      <c r="R88" s="45">
        <v>43381</v>
      </c>
      <c r="S88" s="45">
        <v>43395</v>
      </c>
      <c r="T88" s="45"/>
      <c r="U88" s="44" t="s">
        <v>30</v>
      </c>
      <c r="V88" s="44" t="s">
        <v>30</v>
      </c>
      <c r="W88" s="44" t="s">
        <v>30</v>
      </c>
      <c r="X88" s="44" t="s">
        <v>30</v>
      </c>
      <c r="Y88" s="44" t="s">
        <v>30</v>
      </c>
      <c r="Z88" s="44" t="s">
        <v>30</v>
      </c>
      <c r="AA88" s="44" t="s">
        <v>30</v>
      </c>
      <c r="AB88" s="44" t="s">
        <v>30</v>
      </c>
      <c r="AC88" s="44" t="s">
        <v>473</v>
      </c>
      <c r="AD88" s="44" t="s">
        <v>30</v>
      </c>
      <c r="AE88" s="44">
        <v>0</v>
      </c>
      <c r="AF88" s="44" t="s">
        <v>514</v>
      </c>
      <c r="AG88" s="44" t="s">
        <v>30</v>
      </c>
      <c r="AH88" s="44" t="s">
        <v>30</v>
      </c>
      <c r="AI88" s="44">
        <v>3682.15</v>
      </c>
      <c r="AJ88" s="44">
        <v>2945.95</v>
      </c>
      <c r="AK88" s="79">
        <v>2603.4699999999998</v>
      </c>
    </row>
    <row r="89" spans="1:37" hidden="1" x14ac:dyDescent="0.35">
      <c r="A89" s="67" t="s">
        <v>466</v>
      </c>
      <c r="B89" s="41" t="s">
        <v>584</v>
      </c>
      <c r="C89" s="42">
        <v>43829</v>
      </c>
      <c r="D89" s="41" t="s">
        <v>35</v>
      </c>
      <c r="E89" s="42">
        <v>43829</v>
      </c>
      <c r="F89" s="42"/>
      <c r="G89" s="41" t="s">
        <v>585</v>
      </c>
      <c r="H89" s="41" t="s">
        <v>586</v>
      </c>
      <c r="I89" s="41" t="s">
        <v>587</v>
      </c>
      <c r="J89" s="41" t="s">
        <v>382</v>
      </c>
      <c r="K89" s="41" t="s">
        <v>379</v>
      </c>
      <c r="L89" s="42">
        <v>43829</v>
      </c>
      <c r="M89" s="42"/>
      <c r="N89" s="42"/>
      <c r="O89" s="41" t="s">
        <v>512</v>
      </c>
      <c r="P89" s="41" t="s">
        <v>22</v>
      </c>
      <c r="Q89" s="41" t="s">
        <v>380</v>
      </c>
      <c r="R89" s="42">
        <v>42425</v>
      </c>
      <c r="S89" s="42"/>
      <c r="T89" s="42"/>
      <c r="U89" s="41" t="s">
        <v>30</v>
      </c>
      <c r="V89" s="41" t="s">
        <v>30</v>
      </c>
      <c r="W89" s="41" t="s">
        <v>30</v>
      </c>
      <c r="X89" s="41" t="s">
        <v>30</v>
      </c>
      <c r="Y89" s="41" t="s">
        <v>30</v>
      </c>
      <c r="Z89" s="41" t="s">
        <v>383</v>
      </c>
      <c r="AA89" s="41" t="s">
        <v>30</v>
      </c>
      <c r="AB89" s="41" t="s">
        <v>30</v>
      </c>
      <c r="AC89" s="41" t="s">
        <v>473</v>
      </c>
      <c r="AD89" s="41" t="s">
        <v>30</v>
      </c>
      <c r="AE89" s="41">
        <v>0</v>
      </c>
      <c r="AF89" s="41" t="s">
        <v>514</v>
      </c>
      <c r="AG89" s="41" t="s">
        <v>30</v>
      </c>
      <c r="AH89" s="41" t="s">
        <v>30</v>
      </c>
      <c r="AI89" s="41">
        <v>432981.84</v>
      </c>
      <c r="AJ89" s="41">
        <v>400718.35</v>
      </c>
      <c r="AK89" s="81">
        <v>418703.39</v>
      </c>
    </row>
    <row r="90" spans="1:37" hidden="1" x14ac:dyDescent="0.35">
      <c r="A90" s="68" t="s">
        <v>588</v>
      </c>
      <c r="B90" s="44" t="s">
        <v>589</v>
      </c>
      <c r="C90" s="45">
        <v>43826</v>
      </c>
      <c r="D90" s="44" t="s">
        <v>35</v>
      </c>
      <c r="E90" s="45">
        <v>43826</v>
      </c>
      <c r="F90" s="45"/>
      <c r="G90" s="44" t="s">
        <v>366</v>
      </c>
      <c r="H90" s="44" t="s">
        <v>590</v>
      </c>
      <c r="I90" s="44" t="s">
        <v>591</v>
      </c>
      <c r="J90" s="44" t="s">
        <v>382</v>
      </c>
      <c r="K90" s="44" t="s">
        <v>379</v>
      </c>
      <c r="L90" s="45">
        <v>43826</v>
      </c>
      <c r="M90" s="45"/>
      <c r="N90" s="45"/>
      <c r="O90" s="44" t="s">
        <v>512</v>
      </c>
      <c r="P90" s="44" t="s">
        <v>74</v>
      </c>
      <c r="Q90" s="44" t="s">
        <v>380</v>
      </c>
      <c r="R90" s="45">
        <v>43824</v>
      </c>
      <c r="S90" s="45"/>
      <c r="T90" s="45"/>
      <c r="U90" s="44" t="s">
        <v>30</v>
      </c>
      <c r="V90" s="44" t="s">
        <v>30</v>
      </c>
      <c r="W90" s="44" t="s">
        <v>30</v>
      </c>
      <c r="X90" s="44" t="s">
        <v>30</v>
      </c>
      <c r="Y90" s="44" t="s">
        <v>30</v>
      </c>
      <c r="Z90" s="44" t="s">
        <v>383</v>
      </c>
      <c r="AA90" s="44" t="s">
        <v>30</v>
      </c>
      <c r="AB90" s="44" t="s">
        <v>30</v>
      </c>
      <c r="AC90" s="44" t="s">
        <v>473</v>
      </c>
      <c r="AD90" s="44" t="s">
        <v>30</v>
      </c>
      <c r="AE90" s="44">
        <v>0</v>
      </c>
      <c r="AF90" s="44" t="s">
        <v>514</v>
      </c>
      <c r="AG90" s="44" t="s">
        <v>30</v>
      </c>
      <c r="AH90" s="44" t="s">
        <v>30</v>
      </c>
      <c r="AI90" s="44">
        <v>326.82</v>
      </c>
      <c r="AJ90" s="44">
        <v>326.82</v>
      </c>
      <c r="AK90" s="79">
        <v>326.82</v>
      </c>
    </row>
    <row r="91" spans="1:37" hidden="1" x14ac:dyDescent="0.35">
      <c r="A91" s="67" t="s">
        <v>466</v>
      </c>
      <c r="B91" s="41" t="s">
        <v>429</v>
      </c>
      <c r="C91" s="42">
        <v>43283</v>
      </c>
      <c r="D91" s="41" t="s">
        <v>61</v>
      </c>
      <c r="E91" s="42">
        <v>43283</v>
      </c>
      <c r="F91" s="42">
        <v>43412</v>
      </c>
      <c r="G91" s="41" t="s">
        <v>467</v>
      </c>
      <c r="H91" s="41" t="s">
        <v>501</v>
      </c>
      <c r="I91" s="41" t="s">
        <v>592</v>
      </c>
      <c r="J91" s="41" t="s">
        <v>408</v>
      </c>
      <c r="K91" s="41" t="s">
        <v>405</v>
      </c>
      <c r="L91" s="42">
        <v>43283</v>
      </c>
      <c r="M91" s="42">
        <v>43412</v>
      </c>
      <c r="N91" s="42">
        <v>43283</v>
      </c>
      <c r="O91" s="41" t="s">
        <v>469</v>
      </c>
      <c r="P91" s="41" t="s">
        <v>129</v>
      </c>
      <c r="Q91" s="41" t="s">
        <v>30</v>
      </c>
      <c r="R91" s="42">
        <v>43234</v>
      </c>
      <c r="S91" s="42">
        <v>43283</v>
      </c>
      <c r="T91" s="42">
        <v>43283</v>
      </c>
      <c r="U91" s="41" t="s">
        <v>30</v>
      </c>
      <c r="V91" s="41" t="s">
        <v>30</v>
      </c>
      <c r="W91" s="41" t="s">
        <v>30</v>
      </c>
      <c r="X91" s="41" t="s">
        <v>30</v>
      </c>
      <c r="Y91" s="41" t="s">
        <v>30</v>
      </c>
      <c r="Z91" s="41" t="s">
        <v>30</v>
      </c>
      <c r="AA91" s="41" t="s">
        <v>30</v>
      </c>
      <c r="AB91" s="41" t="s">
        <v>470</v>
      </c>
      <c r="AC91" s="41" t="s">
        <v>473</v>
      </c>
      <c r="AD91" s="41" t="s">
        <v>427</v>
      </c>
      <c r="AE91" s="41">
        <v>752388</v>
      </c>
      <c r="AF91" s="41" t="s">
        <v>32</v>
      </c>
      <c r="AG91" s="41" t="s">
        <v>30</v>
      </c>
      <c r="AH91" s="41" t="s">
        <v>471</v>
      </c>
      <c r="AI91" s="41">
        <v>3337.91</v>
      </c>
      <c r="AJ91" s="41">
        <v>4021.99</v>
      </c>
      <c r="AK91" s="81">
        <v>3339.53</v>
      </c>
    </row>
    <row r="92" spans="1:37" hidden="1" x14ac:dyDescent="0.35">
      <c r="A92" s="68" t="s">
        <v>476</v>
      </c>
      <c r="B92" s="44" t="s">
        <v>208</v>
      </c>
      <c r="C92" s="45">
        <v>43222</v>
      </c>
      <c r="D92" s="44" t="s">
        <v>35</v>
      </c>
      <c r="E92" s="45">
        <v>43222</v>
      </c>
      <c r="F92" s="45">
        <v>43312</v>
      </c>
      <c r="G92" s="44" t="s">
        <v>467</v>
      </c>
      <c r="H92" s="44" t="s">
        <v>497</v>
      </c>
      <c r="I92" s="44" t="s">
        <v>593</v>
      </c>
      <c r="J92" s="44" t="s">
        <v>209</v>
      </c>
      <c r="K92" s="44" t="s">
        <v>206</v>
      </c>
      <c r="L92" s="45">
        <v>43222</v>
      </c>
      <c r="M92" s="45">
        <v>43181</v>
      </c>
      <c r="N92" s="45">
        <v>43222</v>
      </c>
      <c r="O92" s="44" t="s">
        <v>469</v>
      </c>
      <c r="P92" s="44" t="s">
        <v>22</v>
      </c>
      <c r="Q92" s="44" t="s">
        <v>207</v>
      </c>
      <c r="R92" s="45">
        <v>43169</v>
      </c>
      <c r="S92" s="45">
        <v>43222</v>
      </c>
      <c r="T92" s="45">
        <v>43222</v>
      </c>
      <c r="U92" s="44" t="s">
        <v>30</v>
      </c>
      <c r="V92" s="44" t="s">
        <v>30</v>
      </c>
      <c r="W92" s="44" t="s">
        <v>30</v>
      </c>
      <c r="X92" s="44" t="s">
        <v>30</v>
      </c>
      <c r="Y92" s="44" t="s">
        <v>30</v>
      </c>
      <c r="Z92" s="44" t="s">
        <v>93</v>
      </c>
      <c r="AA92" s="44" t="s">
        <v>30</v>
      </c>
      <c r="AB92" s="44" t="s">
        <v>470</v>
      </c>
      <c r="AC92" s="44" t="s">
        <v>473</v>
      </c>
      <c r="AD92" s="44" t="s">
        <v>204</v>
      </c>
      <c r="AE92" s="44">
        <v>739677</v>
      </c>
      <c r="AF92" s="44" t="s">
        <v>32</v>
      </c>
      <c r="AG92" s="44" t="s">
        <v>30</v>
      </c>
      <c r="AH92" s="44" t="s">
        <v>471</v>
      </c>
      <c r="AI92" s="44">
        <v>1368</v>
      </c>
      <c r="AJ92" s="44">
        <v>0</v>
      </c>
      <c r="AK92" s="79">
        <v>1368</v>
      </c>
    </row>
  </sheetData>
  <autoFilter ref="A1:AK92" xr:uid="{A97781A6-DE12-47AD-9EC0-F09AD684A586}">
    <filterColumn colId="2">
      <filters>
        <dateGroupItem year="2020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FGC</vt:lpstr>
      <vt:lpstr>Notifications</vt:lpstr>
      <vt:lpstr>WOs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Aboaba, Eniola O SPDC-UPO/G/ULM</dc:creator>
  <cp:lastModifiedBy>Aboaba, Eniola O SPDC-UPO/G/ULM</cp:lastModifiedBy>
  <dcterms:created xsi:type="dcterms:W3CDTF">2021-02-15T08:41:34Z</dcterms:created>
  <dcterms:modified xsi:type="dcterms:W3CDTF">2021-02-17T12:50:26Z</dcterms:modified>
</cp:coreProperties>
</file>