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autoCompressPictures="0" defaultThemeVersion="124226"/>
  <bookViews>
    <workbookView xWindow="75" yWindow="660" windowWidth="21525" windowHeight="7935" tabRatio="704"/>
  </bookViews>
  <sheets>
    <sheet name="Оценка" sheetId="20" r:id="rId1"/>
  </sheets>
  <definedNames>
    <definedName name="apf">#REF!</definedName>
    <definedName name="oth">#REF!</definedName>
  </definedNames>
  <calcPr calcId="145621"/>
  <extLst>
    <ext xmlns:mx="http://schemas.microsoft.com/office/mac/excel/2008/main" uri="{7523E5D3-25F3-A5E0-1632-64F254C22452}">
      <mx:ArchID Flags="2"/>
    </ext>
  </extLst>
</workbook>
</file>

<file path=xl/calcChain.xml><?xml version="1.0" encoding="utf-8"?>
<calcChain xmlns="http://schemas.openxmlformats.org/spreadsheetml/2006/main">
  <c r="G3" i="20" l="1"/>
  <c r="D27" i="20" l="1"/>
  <c r="G26" i="20"/>
  <c r="F26" i="20"/>
  <c r="F25" i="20"/>
  <c r="G25" i="20" s="1"/>
  <c r="F24" i="20"/>
  <c r="G24" i="20" s="1"/>
  <c r="F23" i="20"/>
  <c r="G23" i="20" s="1"/>
  <c r="G22" i="20"/>
  <c r="F22" i="20"/>
  <c r="F21" i="20"/>
  <c r="G21" i="20" s="1"/>
  <c r="F20" i="20"/>
  <c r="G20" i="20" s="1"/>
  <c r="F19" i="20"/>
  <c r="G19" i="20" s="1"/>
  <c r="G18" i="20"/>
  <c r="F18" i="20"/>
  <c r="F17" i="20"/>
  <c r="G17" i="20" s="1"/>
  <c r="F16" i="20"/>
  <c r="G16" i="20" s="1"/>
  <c r="F15" i="20"/>
  <c r="G15" i="20" s="1"/>
  <c r="F14" i="20"/>
  <c r="G14" i="20" s="1"/>
  <c r="F13" i="20"/>
  <c r="G13" i="20" s="1"/>
  <c r="F12" i="20"/>
  <c r="G12" i="20" s="1"/>
  <c r="F11" i="20"/>
  <c r="G11" i="20" s="1"/>
  <c r="G10" i="20"/>
  <c r="F10" i="20"/>
  <c r="F9" i="20"/>
  <c r="G9" i="20" s="1"/>
  <c r="F8" i="20"/>
  <c r="G8" i="20" s="1"/>
  <c r="F7" i="20"/>
  <c r="G7" i="20" s="1"/>
  <c r="G6" i="20"/>
  <c r="F6" i="20"/>
  <c r="F5" i="20"/>
  <c r="G5" i="20" s="1"/>
  <c r="F4" i="20"/>
  <c r="G4" i="20" s="1"/>
  <c r="F3" i="20"/>
  <c r="F27" i="20" l="1"/>
  <c r="G27" i="20"/>
</calcChain>
</file>

<file path=xl/sharedStrings.xml><?xml version="1.0" encoding="utf-8"?>
<sst xmlns="http://schemas.openxmlformats.org/spreadsheetml/2006/main" count="98" uniqueCount="64">
  <si>
    <t>Стабилизация</t>
  </si>
  <si>
    <t>Задача</t>
  </si>
  <si>
    <t>Компонент
(тип работ)</t>
  </si>
  <si>
    <t>Тестирвание</t>
  </si>
  <si>
    <t>Аналитика</t>
  </si>
  <si>
    <t>Архитектура</t>
  </si>
  <si>
    <t>Деплой (на обоих окружениях)</t>
  </si>
  <si>
    <t>Приемка</t>
  </si>
  <si>
    <t>Тестирование (на обоих окружениях)</t>
  </si>
  <si>
    <t>Сайт</t>
  </si>
  <si>
    <t>Добавление способа оплаты доставки на форму заказа</t>
  </si>
  <si>
    <t>Каталог</t>
  </si>
  <si>
    <t>АРМ Каталога</t>
  </si>
  <si>
    <t>Коннектор к банку</t>
  </si>
  <si>
    <t>Интеграционное тестирование</t>
  </si>
  <si>
    <t>Тестирование интеграции с Uniteller</t>
  </si>
  <si>
    <t>Проектирование и согласование взаимодействия "3.10. Отправка реестра совершенных заказов"</t>
  </si>
  <si>
    <t>Доработка раздела "Мои заказы" для корректного отображения заказов с доставкой, оплаченой по карте</t>
  </si>
  <si>
    <t>1. Для доставки, оплаченой по карте не будет отображатся цена в балловом эквиваленте
2. Рядом с ценой будет выведена информация о типе оплаты
3. Если доставка была оплачена по карте, итоговая цена будет приведена без бонусного эквивалента</t>
  </si>
  <si>
    <t>1. Доработка формата выгрузки реестра (добавить признак оплаты доставки по карте)
2. Доработка процедуры оплаты подтверждённых заказов (не оплачивать доставку, уже оплаченную по карте)</t>
  </si>
  <si>
    <t>1. Не отображаем доставку, если она была оплачена по карте
2. Внутренняя интеграция с Каталогом</t>
  </si>
  <si>
    <t>САЙТ-250 Выбор способа оплаты доставки</t>
  </si>
  <si>
    <t>Добавление признака оплаты по карте в компонент Каталог</t>
  </si>
  <si>
    <t>1. Хранение признака в сущности Заказ
2. Доработка внутренних сценариев создания заказа с учётом признака
3. Для заказов с оплатой доставки по карте - сразу проставляем статус доставки как Оплачена</t>
  </si>
  <si>
    <t>Доработка взаимодействия "3.10. Отправка реестра совершенных заказов"</t>
  </si>
  <si>
    <t>Доработка процессов работы с заказом, связанные с оплатой доставки</t>
  </si>
  <si>
    <t>Второй ShopId  будет использоваться для оплаты доставки</t>
  </si>
  <si>
    <t>Второй ShopId  будет использоваться для оплаты доставки.
Если второй ShopId не указан, оплата доставки по карте для партнёра не доступна</t>
  </si>
  <si>
    <r>
      <t xml:space="preserve">1. Тестирование взаимодействия без IFRAME на </t>
    </r>
    <r>
      <rPr>
        <b/>
        <sz val="8"/>
        <rFont val="Arial"/>
        <family val="2"/>
        <charset val="204"/>
      </rPr>
      <t>тестовом</t>
    </r>
    <r>
      <rPr>
        <sz val="8"/>
        <rFont val="Arial"/>
        <family val="2"/>
        <charset val="204"/>
      </rPr>
      <t xml:space="preserve"> окружении РС и </t>
    </r>
    <r>
      <rPr>
        <b/>
        <sz val="8"/>
        <rFont val="Arial"/>
        <family val="2"/>
        <charset val="204"/>
      </rPr>
      <t>тестовом</t>
    </r>
    <r>
      <rPr>
        <sz val="8"/>
        <rFont val="Arial"/>
        <family val="2"/>
        <charset val="204"/>
      </rPr>
      <t xml:space="preserve"> контуре Uniteller (на тестовом контуре Uniteller нет возможности использовать IFRAME)
2. Тестирование взаимодействи с IFAME на </t>
    </r>
    <r>
      <rPr>
        <b/>
        <sz val="8"/>
        <rFont val="Arial"/>
        <family val="2"/>
        <charset val="204"/>
      </rPr>
      <t>тестовом</t>
    </r>
    <r>
      <rPr>
        <sz val="8"/>
        <rFont val="Arial"/>
        <family val="2"/>
        <charset val="204"/>
      </rPr>
      <t xml:space="preserve"> окружении РС и </t>
    </r>
    <r>
      <rPr>
        <b/>
        <sz val="8"/>
        <rFont val="Arial"/>
        <family val="2"/>
        <charset val="204"/>
      </rPr>
      <t>боевом</t>
    </r>
    <r>
      <rPr>
        <sz val="8"/>
        <rFont val="Arial"/>
        <family val="2"/>
        <charset val="204"/>
      </rPr>
      <t xml:space="preserve"> окружении Uniteller (из-за ограничений тестового контура)
3. Сопутствующие перенастройки окружений, смены логинов/паролей</t>
    </r>
  </si>
  <si>
    <t>Техническое руководство (ревью кода, консультации по тех. реализации, коммуникации разработчиками)</t>
  </si>
  <si>
    <t>Управление проектом (менеджмент)</t>
  </si>
  <si>
    <t>Аналитическая поддержка проекта</t>
  </si>
  <si>
    <t>Коммуникации с заказчиком, с командой.</t>
  </si>
  <si>
    <t>Коммуникации с ИС Банка, с Юнителлер (через их support).</t>
  </si>
  <si>
    <t>Должность</t>
  </si>
  <si>
    <t>Детальная трудоемкость ч.ч.</t>
  </si>
  <si>
    <t>Почасовая ставка</t>
  </si>
  <si>
    <t>Цена без НДС</t>
  </si>
  <si>
    <t>Менеджер проектов</t>
  </si>
  <si>
    <t>Руководитель направления</t>
  </si>
  <si>
    <t>Старший разработчик</t>
  </si>
  <si>
    <t>Ведущий тестировщик</t>
  </si>
  <si>
    <t>Ведущий тестировщик, Старший разработчик</t>
  </si>
  <si>
    <t>Описание задач, комментарии, принятые допущения и ограничения</t>
  </si>
  <si>
    <t>1. Добавление переключателя способа оплаты
    1.1. Переключатель появляется только если партнёр настроен для приёма платежей по карте (см. ниже)
2. Отображение стоимости доставки в рублях или бонусах, в зависимости от способа оплаты (верстка, разработка)
    2.1. В вариантах доставки
    2.2. В блоке Итого
3. Доработка логики блокировки кнопки заказа для учёта способа доставки
4. Внутреняя интеграция с Каталогом</t>
  </si>
  <si>
    <r>
      <t>1. Добавление экрана оплаты картой после шага подтверждения OTP
    1.1. Сохранение факта подтверждения OTP
    1.2. Экран оплаты доставки картой (</t>
    </r>
    <r>
      <rPr>
        <b/>
        <sz val="8"/>
        <rFont val="Arial"/>
        <family val="2"/>
        <charset val="204"/>
      </rPr>
      <t>две реализации</t>
    </r>
    <r>
      <rPr>
        <sz val="8"/>
        <rFont val="Arial"/>
        <family val="2"/>
        <charset val="204"/>
      </rPr>
      <t>, из-за ограничений тестового контура Uniteller)
2. Интеграция с Uniteller в части обращения к iframe и получения результата оплаты
    2.1. Отправка данных в iframe
    2.2. Проверка статуса платежа после проведения оплаты
4. Обработка ошибок платежа</t>
    </r>
  </si>
  <si>
    <t>Интеграция с Uniteller по новому процессу оплаты (отдельный протокол взаимодействия)</t>
  </si>
  <si>
    <t>1. Подготовка параметров для запроса формы платежа (передаются сайту)
    1.1. Функционал "запоминания" карты
    1.2. Настройка "преавторизации" платежа
2. Проверка статуса платежа
3. Подтверждение предавторизованного платежа (по BillNumber из п.2)
4. Отмена платежа (по BillNumber из п.2)</t>
  </si>
  <si>
    <t>Одоработка тображения факта оплаты доставки: рублями на странице заказа</t>
  </si>
  <si>
    <t>Добавление второго параметра с ShopId на странице редактирования партнёра (для оплаты деньгами) в АРМ</t>
  </si>
  <si>
    <t>Добавление второго параметра ShopId в сущность Партнёр (проведение оплаты с указанным параметром)</t>
  </si>
  <si>
    <t>Доработка нотификаций Wishlist: не учитываем константную стоимость доставки при формировании оповещений Wishlist</t>
  </si>
  <si>
    <t>Изменение сценария заказа: добавление шага по оплате доставки картой в процедуру оформления заказа</t>
  </si>
  <si>
    <t>Фоновое отслеживание статусов оплаты ("подвисших")  заказов в Юнителлер</t>
  </si>
  <si>
    <t>1. Вызов подтверждения преавторизованного платежа после подтвердения заказа партнёром.
    1.1. Для сценария подтверждения оффлайн-партнёра (через онлайн-взаимодействие)
    1.2. Для сценария подтверждения директ-партнёра (через АРМ, либо через автоматическое подтверждение перед выгрузкой в Банк)
2. Вызов отмены преавторизованного платежа после отмены заказа партнёром
    2.1. Для сценария отказа в подтверждении заказа оффлайн-партнёра (через онлайн-взаимодействие)
    2.2. Для сценария отмены заказа директ-партнёра (через АРМ)</t>
  </si>
  <si>
    <t>ИТОГО:</t>
  </si>
  <si>
    <t>Цена с НДС</t>
  </si>
  <si>
    <t>АРМ Клиентов</t>
  </si>
  <si>
    <t>Доработка раздела "Заказы" для корректного отображения заказов с доставкой, оплаченой по карте</t>
  </si>
  <si>
    <t>Задача исключается</t>
  </si>
  <si>
    <t>—</t>
  </si>
  <si>
    <t>1. Проектирование
2. Согласование
3. Обновление документа "Описание электронного обмена информацией с ВТБ24-Лояльность"</t>
  </si>
  <si>
    <t>Проектирование и постановка задач.</t>
  </si>
  <si>
    <t>Обсуждение и согласование требований
Написание спецификации к договору
Консультации разработчиков
Уточнение с заказчиком вопросов по контенту в процессе разработки (тексты и пр.)
Обновление спецификации по завершении релиза</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</si>
</sst>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quot;р.&quot;"/>
  </numFmts>
  <fonts count="14" x14ac:knownFonts="1">
    <font>
      <sz val="11"/>
      <color theme="1"/>
      <name val="Calibri"/>
      <family val="2"/>
      <scheme val="minor"/>
    </font>
    <font>
      <u/>
      <sz val="11"/>
      <color theme="10"/>
      <name val="Calibri"/>
      <family val="2"/>
      <scheme val="minor"/>
    </font>
    <font>
      <u/>
      <sz val="11"/>
      <color theme="11"/>
      <name val="Calibri"/>
      <family val="2"/>
      <scheme val="minor"/>
    </font>
    <font>
      <sz val="8"/>
      <name val="Arial"/>
      <family val="2"/>
      <charset val="204"/>
    </font>
    <font>
      <b/>
      <sz val="9"/>
      <color rgb="FF0070C0"/>
      <name val="Arial"/>
      <family val="2"/>
      <charset val="204"/>
    </font>
    <font>
      <b/>
      <sz val="9"/>
      <color theme="1"/>
      <name val="Arial"/>
      <family val="2"/>
      <charset val="204"/>
    </font>
    <font>
      <b/>
      <sz val="9"/>
      <name val="Arial"/>
      <family val="2"/>
      <charset val="204"/>
    </font>
    <font>
      <sz val="9"/>
      <color theme="1"/>
      <name val="Arial"/>
      <family val="2"/>
      <charset val="204"/>
    </font>
    <font>
      <b/>
      <sz val="8"/>
      <name val="Arial"/>
      <family val="2"/>
      <charset val="204"/>
    </font>
    <font>
      <b/>
      <sz val="8"/>
      <color rgb="FFFF0000"/>
      <name val="Arial"/>
      <family val="2"/>
      <charset val="204"/>
    </font>
    <font>
      <b/>
      <sz val="12"/>
      <color rgb="FF0070C0"/>
      <name val="Arial"/>
      <family val="2"/>
      <charset val="204"/>
    </font>
    <font>
      <b/>
      <sz val="12"/>
      <color theme="1"/>
      <name val="Arial"/>
      <family val="2"/>
      <charset val="204"/>
    </font>
    <font>
      <sz val="12"/>
      <color rgb="FF0070C0"/>
      <name val="Arial"/>
      <family val="2"/>
      <charset val="204"/>
    </font>
    <font>
      <b/>
      <sz val="9"/>
      <color rgb="FFFF0000"/>
      <name val="Arial"/>
      <family val="2"/>
      <charset val="204"/>
    </font>
  </fonts>
  <fills count="5">
    <fill>
      <patternFill patternType="none"/>
    </fill>
    <fill>
      <patternFill patternType="gray125"/>
    </fill>
    <fill>
      <patternFill patternType="solid">
        <fgColor theme="0" tint="-0.14999847407452621"/>
        <bgColor indexed="64"/>
      </patternFill>
    </fill>
    <fill>
      <patternFill patternType="solid">
        <fgColor rgb="FFFFFF99"/>
        <bgColor indexed="64"/>
      </patternFill>
    </fill>
    <fill>
      <patternFill patternType="solid">
        <fgColor rgb="FFFF0000"/>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indexed="64"/>
      </left>
      <right style="thin">
        <color indexed="64"/>
      </right>
      <top/>
      <bottom style="thin">
        <color indexed="64"/>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right/>
      <top style="thin">
        <color auto="1"/>
      </top>
      <bottom style="thin">
        <color auto="1"/>
      </bottom>
      <diagonal/>
    </border>
    <border>
      <left style="thin">
        <color auto="1"/>
      </left>
      <right style="thin">
        <color auto="1"/>
      </right>
      <top style="thin">
        <color auto="1"/>
      </top>
      <bottom/>
      <diagonal/>
    </border>
  </borders>
  <cellStyleXfs count="234">
    <xf numFmtId="0" fontId="0" fillId="0" borderId="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xf numFmtId="0" fontId="2" fillId="0" borderId="0" applyNumberFormat="0" applyFill="0" applyBorder="0" applyAlignment="0" applyProtection="0"/>
  </cellStyleXfs>
  <cellXfs count="43">
    <xf numFmtId="0" fontId="0" fillId="0" borderId="0" xfId="0"/>
    <xf numFmtId="0" fontId="5" fillId="2" borderId="1" xfId="0" applyFont="1" applyFill="1" applyBorder="1" applyAlignment="1">
      <alignment horizontal="center" vertical="center" wrapText="1"/>
    </xf>
    <xf numFmtId="1" fontId="5" fillId="2" borderId="1" xfId="0" applyNumberFormat="1" applyFont="1" applyFill="1" applyBorder="1" applyAlignment="1">
      <alignment horizontal="center" vertical="center" wrapText="1"/>
    </xf>
    <xf numFmtId="1" fontId="6" fillId="2" borderId="1" xfId="0" applyNumberFormat="1" applyFont="1" applyFill="1" applyBorder="1" applyAlignment="1">
      <alignment horizontal="center" vertical="center" wrapText="1"/>
    </xf>
    <xf numFmtId="0" fontId="7" fillId="0" borderId="0" xfId="0" applyFont="1" applyAlignment="1">
      <alignment horizontal="center" vertical="center" wrapText="1"/>
    </xf>
    <xf numFmtId="1" fontId="4" fillId="3" borderId="1" xfId="0" applyNumberFormat="1" applyFont="1" applyFill="1" applyBorder="1" applyAlignment="1">
      <alignment horizontal="center" vertical="top" wrapText="1"/>
    </xf>
    <xf numFmtId="0" fontId="5" fillId="3" borderId="1" xfId="0" applyFont="1" applyFill="1" applyBorder="1" applyAlignment="1">
      <alignment vertical="top" wrapText="1"/>
    </xf>
    <xf numFmtId="0" fontId="7" fillId="0" borderId="0" xfId="0" applyFont="1" applyAlignment="1">
      <alignment vertical="top" wrapText="1"/>
    </xf>
    <xf numFmtId="0" fontId="7" fillId="0" borderId="0" xfId="0" applyFont="1" applyFill="1" applyAlignment="1">
      <alignment vertical="top" wrapText="1"/>
    </xf>
    <xf numFmtId="0" fontId="7" fillId="0" borderId="0" xfId="0" applyFont="1" applyAlignment="1">
      <alignment vertical="center" wrapText="1"/>
    </xf>
    <xf numFmtId="0" fontId="7" fillId="0" borderId="0" xfId="0" applyFont="1" applyAlignment="1">
      <alignment horizontal="center" vertical="top" wrapText="1"/>
    </xf>
    <xf numFmtId="0" fontId="3" fillId="3" borderId="1" xfId="0" applyFont="1" applyFill="1" applyBorder="1" applyAlignment="1">
      <alignment vertical="top" wrapText="1"/>
    </xf>
    <xf numFmtId="0" fontId="3" fillId="0" borderId="0" xfId="0" applyFont="1" applyAlignment="1">
      <alignment vertical="top" wrapText="1"/>
    </xf>
    <xf numFmtId="0" fontId="5" fillId="3" borderId="1" xfId="0" applyFont="1" applyFill="1" applyBorder="1" applyAlignment="1">
      <alignment horizontal="center" vertical="top" wrapText="1"/>
    </xf>
    <xf numFmtId="4" fontId="6" fillId="0" borderId="1" xfId="0" applyNumberFormat="1" applyFont="1" applyBorder="1" applyAlignment="1">
      <alignment horizontal="center" vertical="center" wrapText="1"/>
    </xf>
    <xf numFmtId="4" fontId="6" fillId="0" borderId="2" xfId="0" applyNumberFormat="1" applyFont="1" applyBorder="1" applyAlignment="1">
      <alignment horizontal="center" vertical="center" wrapText="1"/>
    </xf>
    <xf numFmtId="4" fontId="6" fillId="0" borderId="1" xfId="0" applyNumberFormat="1" applyFont="1" applyFill="1" applyBorder="1" applyAlignment="1">
      <alignment horizontal="center" vertical="center" wrapText="1"/>
    </xf>
    <xf numFmtId="0" fontId="7" fillId="0" borderId="2" xfId="0" applyFont="1" applyFill="1" applyBorder="1" applyAlignment="1">
      <alignment horizontal="left" vertical="center" wrapText="1"/>
    </xf>
    <xf numFmtId="0" fontId="7" fillId="0" borderId="1" xfId="0" applyFont="1" applyFill="1" applyBorder="1" applyAlignment="1">
      <alignment horizontal="left" vertical="center" wrapText="1"/>
    </xf>
    <xf numFmtId="0" fontId="7" fillId="0" borderId="1" xfId="0" applyFont="1" applyBorder="1" applyAlignment="1">
      <alignment horizontal="left" vertical="center" wrapText="1"/>
    </xf>
    <xf numFmtId="0" fontId="7" fillId="0" borderId="2" xfId="0" applyFont="1" applyBorder="1" applyAlignment="1">
      <alignment horizontal="left" vertical="center" wrapText="1"/>
    </xf>
    <xf numFmtId="0" fontId="3" fillId="0" borderId="1" xfId="0" applyFont="1" applyFill="1" applyBorder="1" applyAlignment="1">
      <alignment horizontal="left" vertical="center" wrapText="1"/>
    </xf>
    <xf numFmtId="0" fontId="3" fillId="0" borderId="1" xfId="0" applyFont="1" applyBorder="1" applyAlignment="1">
      <alignment horizontal="left" vertical="center" wrapText="1"/>
    </xf>
    <xf numFmtId="0" fontId="3" fillId="0" borderId="2" xfId="0" applyFont="1" applyBorder="1" applyAlignment="1">
      <alignment horizontal="left" vertical="center" wrapText="1"/>
    </xf>
    <xf numFmtId="0" fontId="9" fillId="0" borderId="2" xfId="0" applyFont="1" applyBorder="1" applyAlignment="1">
      <alignment horizontal="left" vertical="center" wrapText="1"/>
    </xf>
    <xf numFmtId="164" fontId="5" fillId="0" borderId="1" xfId="0" applyNumberFormat="1" applyFont="1" applyFill="1" applyBorder="1" applyAlignment="1">
      <alignment horizontal="center" vertical="center" wrapText="1"/>
    </xf>
    <xf numFmtId="164" fontId="13" fillId="0" borderId="1" xfId="0" applyNumberFormat="1" applyFont="1" applyFill="1" applyBorder="1" applyAlignment="1">
      <alignment horizontal="center" vertical="center" wrapText="1"/>
    </xf>
    <xf numFmtId="4" fontId="6" fillId="0" borderId="6" xfId="0" applyNumberFormat="1" applyFont="1" applyFill="1" applyBorder="1" applyAlignment="1">
      <alignment horizontal="center" vertical="center" wrapText="1"/>
    </xf>
    <xf numFmtId="164" fontId="5" fillId="0" borderId="6" xfId="0" applyNumberFormat="1" applyFont="1" applyFill="1" applyBorder="1" applyAlignment="1">
      <alignment horizontal="center" vertical="center" wrapText="1"/>
    </xf>
    <xf numFmtId="3" fontId="10" fillId="0" borderId="1" xfId="0" applyNumberFormat="1" applyFont="1" applyFill="1" applyBorder="1" applyAlignment="1">
      <alignment horizontal="center" vertical="center" wrapText="1"/>
    </xf>
    <xf numFmtId="0" fontId="7" fillId="0" borderId="0" xfId="0" applyFont="1" applyFill="1" applyAlignment="1">
      <alignment horizontal="center" vertical="top" wrapText="1"/>
    </xf>
    <xf numFmtId="0" fontId="5" fillId="0" borderId="0" xfId="0" applyFont="1" applyFill="1" applyAlignment="1">
      <alignment horizontal="center" vertical="top" wrapText="1"/>
    </xf>
    <xf numFmtId="0" fontId="7" fillId="0" borderId="0" xfId="0" applyFont="1" applyFill="1" applyAlignment="1">
      <alignment horizontal="center" vertical="center" wrapText="1"/>
    </xf>
    <xf numFmtId="0" fontId="5" fillId="0" borderId="0" xfId="0" applyFont="1" applyFill="1" applyAlignment="1">
      <alignment horizontal="center" vertical="center" wrapText="1"/>
    </xf>
    <xf numFmtId="4" fontId="6" fillId="4" borderId="1" xfId="0" applyNumberFormat="1" applyFont="1" applyFill="1" applyBorder="1" applyAlignment="1">
      <alignment horizontal="center" vertical="center" wrapText="1"/>
    </xf>
    <xf numFmtId="3" fontId="12" fillId="0" borderId="1" xfId="0" applyNumberFormat="1" applyFont="1" applyFill="1" applyBorder="1" applyAlignment="1">
      <alignment horizontal="center" vertical="center" wrapText="1"/>
    </xf>
    <xf numFmtId="4" fontId="6" fillId="4" borderId="2" xfId="0" applyNumberFormat="1" applyFont="1" applyFill="1" applyBorder="1" applyAlignment="1">
      <alignment horizontal="center" vertical="center" wrapText="1"/>
    </xf>
    <xf numFmtId="0" fontId="5" fillId="3" borderId="3" xfId="0" applyFont="1" applyFill="1" applyBorder="1" applyAlignment="1">
      <alignment horizontal="left" vertical="top" wrapText="1"/>
    </xf>
    <xf numFmtId="0" fontId="5" fillId="3" borderId="4" xfId="0" applyFont="1" applyFill="1" applyBorder="1" applyAlignment="1">
      <alignment horizontal="left" vertical="top" wrapText="1"/>
    </xf>
    <xf numFmtId="0" fontId="11" fillId="0" borderId="3" xfId="0" applyFont="1" applyBorder="1" applyAlignment="1">
      <alignment horizontal="center" vertical="center" wrapText="1"/>
    </xf>
    <xf numFmtId="0" fontId="11" fillId="0" borderId="5" xfId="0" applyFont="1" applyBorder="1" applyAlignment="1">
      <alignment horizontal="center" vertical="center" wrapText="1"/>
    </xf>
    <xf numFmtId="0" fontId="11" fillId="0" borderId="4" xfId="0" applyFont="1" applyBorder="1" applyAlignment="1">
      <alignment horizontal="center" vertical="center" wrapText="1"/>
    </xf>
    <xf numFmtId="4" fontId="6" fillId="0" borderId="2" xfId="0" applyNumberFormat="1" applyFont="1" applyFill="1" applyBorder="1" applyAlignment="1">
      <alignment horizontal="center" vertical="center" wrapText="1"/>
    </xf>
  </cellXfs>
  <cellStyles count="234">
    <cellStyle name="Гиперссылка" xfId="1" builtinId="8" hidden="1"/>
    <cellStyle name="Гиперссылка" xfId="3" builtinId="8" hidden="1"/>
    <cellStyle name="Гиперссылка" xfId="5" builtinId="8" hidden="1"/>
    <cellStyle name="Гиперссылка" xfId="7" builtinId="8" hidden="1"/>
    <cellStyle name="Гиперссылка" xfId="9" builtinId="8" hidden="1"/>
    <cellStyle name="Гиперссылка" xfId="11" builtinId="8" hidden="1"/>
    <cellStyle name="Гиперссылка" xfId="13" builtinId="8" hidden="1"/>
    <cellStyle name="Гиперссылка" xfId="15" builtinId="8" hidden="1"/>
    <cellStyle name="Гиперссылка" xfId="17" builtinId="8" hidden="1"/>
    <cellStyle name="Гиперссылка" xfId="19" builtinId="8" hidden="1"/>
    <cellStyle name="Гиперссылка" xfId="21" builtinId="8" hidden="1"/>
    <cellStyle name="Гиперссылка" xfId="23" builtinId="8" hidden="1"/>
    <cellStyle name="Гиперссылка" xfId="25" builtinId="8" hidden="1"/>
    <cellStyle name="Гиперссылка" xfId="27" builtinId="8" hidden="1"/>
    <cellStyle name="Гиперссылка" xfId="29" builtinId="8" hidden="1"/>
    <cellStyle name="Гиперссылка" xfId="31" builtinId="8" hidden="1"/>
    <cellStyle name="Гиперссылка" xfId="33" builtinId="8" hidden="1"/>
    <cellStyle name="Гиперссылка" xfId="35" builtinId="8" hidden="1"/>
    <cellStyle name="Гиперссылка" xfId="37" builtinId="8" hidden="1"/>
    <cellStyle name="Гиперссылка" xfId="39" builtinId="8" hidden="1"/>
    <cellStyle name="Гиперссылка" xfId="41" builtinId="8" hidden="1"/>
    <cellStyle name="Гиперссылка" xfId="43" builtinId="8" hidden="1"/>
    <cellStyle name="Гиперссылка" xfId="45" builtinId="8" hidden="1"/>
    <cellStyle name="Гиперссылка" xfId="47" builtinId="8" hidden="1"/>
    <cellStyle name="Гиперссылка" xfId="49" builtinId="8" hidden="1"/>
    <cellStyle name="Гиперссылка" xfId="51" builtinId="8" hidden="1"/>
    <cellStyle name="Гиперссылка" xfId="53" builtinId="8" hidden="1"/>
    <cellStyle name="Гиперссылка" xfId="55" builtinId="8" hidden="1"/>
    <cellStyle name="Гиперссылка" xfId="57" builtinId="8" hidden="1"/>
    <cellStyle name="Гиперссылка" xfId="59" builtinId="8" hidden="1"/>
    <cellStyle name="Гиперссылка" xfId="61" builtinId="8" hidden="1"/>
    <cellStyle name="Гиперссылка" xfId="63" builtinId="8" hidden="1"/>
    <cellStyle name="Гиперссылка" xfId="65" builtinId="8" hidden="1"/>
    <cellStyle name="Гиперссылка" xfId="67" builtinId="8" hidden="1"/>
    <cellStyle name="Гиперссылка" xfId="69" builtinId="8" hidden="1"/>
    <cellStyle name="Гиперссылка" xfId="71" builtinId="8" hidden="1"/>
    <cellStyle name="Гиперссылка" xfId="73" builtinId="8" hidden="1"/>
    <cellStyle name="Гиперссылка" xfId="75" builtinId="8" hidden="1"/>
    <cellStyle name="Гиперссылка" xfId="77" builtinId="8" hidden="1"/>
    <cellStyle name="Гиперссылка" xfId="79" builtinId="8" hidden="1"/>
    <cellStyle name="Гиперссылка" xfId="81" builtinId="8" hidden="1"/>
    <cellStyle name="Гиперссылка" xfId="83" builtinId="8" hidden="1"/>
    <cellStyle name="Гиперссылка" xfId="85" builtinId="8" hidden="1"/>
    <cellStyle name="Гиперссылка" xfId="87" builtinId="8" hidden="1"/>
    <cellStyle name="Гиперссылка" xfId="89" builtinId="8" hidden="1"/>
    <cellStyle name="Гиперссылка" xfId="91" builtinId="8" hidden="1"/>
    <cellStyle name="Гиперссылка" xfId="93" builtinId="8" hidden="1"/>
    <cellStyle name="Гиперссылка" xfId="95" builtinId="8" hidden="1"/>
    <cellStyle name="Гиперссылка" xfId="97" builtinId="8" hidden="1"/>
    <cellStyle name="Гиперссылка" xfId="99" builtinId="8" hidden="1"/>
    <cellStyle name="Гиперссылка" xfId="101" builtinId="8" hidden="1"/>
    <cellStyle name="Гиперссылка" xfId="103" builtinId="8" hidden="1"/>
    <cellStyle name="Гиперссылка" xfId="105" builtinId="8" hidden="1"/>
    <cellStyle name="Гиперссылка" xfId="107" builtinId="8" hidden="1"/>
    <cellStyle name="Гиперссылка" xfId="109" builtinId="8" hidden="1"/>
    <cellStyle name="Гиперссылка" xfId="111" builtinId="8" hidden="1"/>
    <cellStyle name="Гиперссылка" xfId="113" builtinId="8" hidden="1"/>
    <cellStyle name="Гиперссылка" xfId="115" builtinId="8" hidden="1"/>
    <cellStyle name="Гиперссылка" xfId="117" builtinId="8" hidden="1"/>
    <cellStyle name="Гиперссылка" xfId="119" builtinId="8" hidden="1"/>
    <cellStyle name="Гиперссылка" xfId="121" builtinId="8" hidden="1"/>
    <cellStyle name="Гиперссылка" xfId="123" builtinId="8" hidden="1"/>
    <cellStyle name="Гиперссылка" xfId="125" builtinId="8" hidden="1"/>
    <cellStyle name="Гиперссылка" xfId="127" builtinId="8" hidden="1"/>
    <cellStyle name="Гиперссылка" xfId="129" builtinId="8" hidden="1"/>
    <cellStyle name="Гиперссылка" xfId="131" builtinId="8" hidden="1"/>
    <cellStyle name="Гиперссылка" xfId="133" builtinId="8" hidden="1"/>
    <cellStyle name="Гиперссылка" xfId="135" builtinId="8" hidden="1"/>
    <cellStyle name="Гиперссылка" xfId="137" builtinId="8" hidden="1"/>
    <cellStyle name="Гиперссылка" xfId="139" builtinId="8" hidden="1"/>
    <cellStyle name="Гиперссылка" xfId="141" builtinId="8" hidden="1"/>
    <cellStyle name="Гиперссылка" xfId="143" builtinId="8" hidden="1"/>
    <cellStyle name="Гиперссылка" xfId="145" builtinId="8" hidden="1"/>
    <cellStyle name="Гиперссылка" xfId="147" builtinId="8" hidden="1"/>
    <cellStyle name="Гиперссылка" xfId="149" builtinId="8" hidden="1"/>
    <cellStyle name="Гиперссылка" xfId="151" builtinId="8" hidden="1"/>
    <cellStyle name="Гиперссылка" xfId="153" builtinId="8" hidden="1"/>
    <cellStyle name="Гиперссылка" xfId="155" builtinId="8" hidden="1"/>
    <cellStyle name="Гиперссылка" xfId="157" builtinId="8" hidden="1"/>
    <cellStyle name="Гиперссылка" xfId="159" builtinId="8" hidden="1"/>
    <cellStyle name="Гиперссылка" xfId="161" builtinId="8" hidden="1"/>
    <cellStyle name="Гиперссылка" xfId="163" builtinId="8" hidden="1"/>
    <cellStyle name="Гиперссылка" xfId="165" builtinId="8" hidden="1"/>
    <cellStyle name="Гиперссылка" xfId="167" builtinId="8" hidden="1"/>
    <cellStyle name="Гиперссылка" xfId="169" builtinId="8" hidden="1"/>
    <cellStyle name="Гиперссылка" xfId="171" builtinId="8" hidden="1"/>
    <cellStyle name="Гиперссылка" xfId="173" builtinId="8" hidden="1"/>
    <cellStyle name="Гиперссылка" xfId="175" builtinId="8" hidden="1"/>
    <cellStyle name="Гиперссылка" xfId="177" builtinId="8" hidden="1"/>
    <cellStyle name="Гиперссылка" xfId="179" builtinId="8" hidden="1"/>
    <cellStyle name="Гиперссылка" xfId="181" builtinId="8" hidden="1"/>
    <cellStyle name="Гиперссылка" xfId="183" builtinId="8" hidden="1"/>
    <cellStyle name="Гиперссылка" xfId="185" builtinId="8" hidden="1"/>
    <cellStyle name="Гиперссылка" xfId="187" builtinId="8" hidden="1"/>
    <cellStyle name="Гиперссылка" xfId="189" builtinId="8" hidden="1"/>
    <cellStyle name="Гиперссылка" xfId="191" builtinId="8" hidden="1"/>
    <cellStyle name="Гиперссылка" xfId="193" builtinId="8" hidden="1"/>
    <cellStyle name="Гиперссылка" xfId="195" builtinId="8" hidden="1"/>
    <cellStyle name="Гиперссылка" xfId="197" builtinId="8" hidden="1"/>
    <cellStyle name="Гиперссылка" xfId="199" builtinId="8" hidden="1"/>
    <cellStyle name="Гиперссылка" xfId="201" builtinId="8" hidden="1"/>
    <cellStyle name="Гиперссылка" xfId="203" builtinId="8" hidden="1"/>
    <cellStyle name="Гиперссылка" xfId="205" builtinId="8" hidden="1"/>
    <cellStyle name="Гиперссылка" xfId="207" builtinId="8" hidden="1"/>
    <cellStyle name="Гиперссылка" xfId="209" builtinId="8" hidden="1"/>
    <cellStyle name="Гиперссылка" xfId="211" builtinId="8" hidden="1"/>
    <cellStyle name="Гиперссылка" xfId="213" builtinId="8" hidden="1"/>
    <cellStyle name="Гиперссылка" xfId="215" builtinId="8" hidden="1"/>
    <cellStyle name="Гиперссылка" xfId="217" builtinId="8" hidden="1"/>
    <cellStyle name="Гиперссылка" xfId="219" builtinId="8" hidden="1"/>
    <cellStyle name="Гиперссылка" xfId="221" builtinId="8" hidden="1"/>
    <cellStyle name="Гиперссылка" xfId="223" builtinId="8" hidden="1"/>
    <cellStyle name="Гиперссылка" xfId="225" builtinId="8" hidden="1"/>
    <cellStyle name="Гиперссылка" xfId="227" builtinId="8" hidden="1"/>
    <cellStyle name="Гиперссылка" xfId="229" builtinId="8" hidden="1"/>
    <cellStyle name="Обычный" xfId="0" builtinId="0"/>
    <cellStyle name="Открывавшаяся гиперссылка" xfId="2" builtinId="9" hidden="1"/>
    <cellStyle name="Открывавшаяся гиперссылка" xfId="4" builtinId="9" hidden="1"/>
    <cellStyle name="Открывавшаяся гиперссылка" xfId="6" builtinId="9" hidden="1"/>
    <cellStyle name="Открывавшаяся гиперссылка" xfId="8" builtinId="9" hidden="1"/>
    <cellStyle name="Открывавшаяся гиперссылка" xfId="10" builtinId="9" hidden="1"/>
    <cellStyle name="Открывавшаяся гиперссылка" xfId="12" builtinId="9" hidden="1"/>
    <cellStyle name="Открывавшаяся гиперссылка" xfId="14" builtinId="9" hidden="1"/>
    <cellStyle name="Открывавшаяся гиперссылка" xfId="16" builtinId="9" hidden="1"/>
    <cellStyle name="Открывавшаяся гиперссылка" xfId="18" builtinId="9" hidden="1"/>
    <cellStyle name="Открывавшаяся гиперссылка" xfId="20" builtinId="9" hidden="1"/>
    <cellStyle name="Открывавшаяся гиперссылка" xfId="22" builtinId="9" hidden="1"/>
    <cellStyle name="Открывавшаяся гиперссылка" xfId="24" builtinId="9" hidden="1"/>
    <cellStyle name="Открывавшаяся гиперссылка" xfId="26" builtinId="9" hidden="1"/>
    <cellStyle name="Открывавшаяся гиперссылка" xfId="28" builtinId="9" hidden="1"/>
    <cellStyle name="Открывавшаяся гиперссылка" xfId="30" builtinId="9" hidden="1"/>
    <cellStyle name="Открывавшаяся гиперссылка" xfId="32" builtinId="9" hidden="1"/>
    <cellStyle name="Открывавшаяся гиперссылка" xfId="34" builtinId="9" hidden="1"/>
    <cellStyle name="Открывавшаяся гиперссылка" xfId="36" builtinId="9" hidden="1"/>
    <cellStyle name="Открывавшаяся гиперссылка" xfId="38" builtinId="9" hidden="1"/>
    <cellStyle name="Открывавшаяся гиперссылка" xfId="40" builtinId="9" hidden="1"/>
    <cellStyle name="Открывавшаяся гиперссылка" xfId="42" builtinId="9" hidden="1"/>
    <cellStyle name="Открывавшаяся гиперссылка" xfId="44" builtinId="9" hidden="1"/>
    <cellStyle name="Открывавшаяся гиперссылка" xfId="46" builtinId="9" hidden="1"/>
    <cellStyle name="Открывавшаяся гиперссылка" xfId="48" builtinId="9" hidden="1"/>
    <cellStyle name="Открывавшаяся гиперссылка" xfId="50" builtinId="9" hidden="1"/>
    <cellStyle name="Открывавшаяся гиперссылка" xfId="52" builtinId="9" hidden="1"/>
    <cellStyle name="Открывавшаяся гиперссылка" xfId="54" builtinId="9" hidden="1"/>
    <cellStyle name="Открывавшаяся гиперссылка" xfId="56" builtinId="9" hidden="1"/>
    <cellStyle name="Открывавшаяся гиперссылка" xfId="58" builtinId="9" hidden="1"/>
    <cellStyle name="Открывавшаяся гиперссылка" xfId="60" builtinId="9" hidden="1"/>
    <cellStyle name="Открывавшаяся гиперссылка" xfId="62" builtinId="9" hidden="1"/>
    <cellStyle name="Открывавшаяся гиперссылка" xfId="64" builtinId="9" hidden="1"/>
    <cellStyle name="Открывавшаяся гиперссылка" xfId="66" builtinId="9" hidden="1"/>
    <cellStyle name="Открывавшаяся гиперссылка" xfId="68" builtinId="9" hidden="1"/>
    <cellStyle name="Открывавшаяся гиперссылка" xfId="70" builtinId="9" hidden="1"/>
    <cellStyle name="Открывавшаяся гиперссылка" xfId="72" builtinId="9" hidden="1"/>
    <cellStyle name="Открывавшаяся гиперссылка" xfId="74" builtinId="9" hidden="1"/>
    <cellStyle name="Открывавшаяся гиперссылка" xfId="76" builtinId="9" hidden="1"/>
    <cellStyle name="Открывавшаяся гиперссылка" xfId="78" builtinId="9" hidden="1"/>
    <cellStyle name="Открывавшаяся гиперссылка" xfId="80" builtinId="9" hidden="1"/>
    <cellStyle name="Открывавшаяся гиперссылка" xfId="82" builtinId="9" hidden="1"/>
    <cellStyle name="Открывавшаяся гиперссылка" xfId="84" builtinId="9" hidden="1"/>
    <cellStyle name="Открывавшаяся гиперссылка" xfId="86" builtinId="9" hidden="1"/>
    <cellStyle name="Открывавшаяся гиперссылка" xfId="88" builtinId="9" hidden="1"/>
    <cellStyle name="Открывавшаяся гиперссылка" xfId="90" builtinId="9" hidden="1"/>
    <cellStyle name="Открывавшаяся гиперссылка" xfId="92" builtinId="9" hidden="1"/>
    <cellStyle name="Открывавшаяся гиперссылка" xfId="94" builtinId="9" hidden="1"/>
    <cellStyle name="Открывавшаяся гиперссылка" xfId="96" builtinId="9" hidden="1"/>
    <cellStyle name="Открывавшаяся гиперссылка" xfId="98" builtinId="9" hidden="1"/>
    <cellStyle name="Открывавшаяся гиперссылка" xfId="100" builtinId="9" hidden="1"/>
    <cellStyle name="Открывавшаяся гиперссылка" xfId="102" builtinId="9" hidden="1"/>
    <cellStyle name="Открывавшаяся гиперссылка" xfId="104" builtinId="9" hidden="1"/>
    <cellStyle name="Открывавшаяся гиперссылка" xfId="106" builtinId="9" hidden="1"/>
    <cellStyle name="Открывавшаяся гиперссылка" xfId="108" builtinId="9" hidden="1"/>
    <cellStyle name="Открывавшаяся гиперссылка" xfId="110" builtinId="9" hidden="1"/>
    <cellStyle name="Открывавшаяся гиперссылка" xfId="112" builtinId="9" hidden="1"/>
    <cellStyle name="Открывавшаяся гиперссылка" xfId="114" builtinId="9" hidden="1"/>
    <cellStyle name="Открывавшаяся гиперссылка" xfId="116" builtinId="9" hidden="1"/>
    <cellStyle name="Открывавшаяся гиперссылка" xfId="118" builtinId="9" hidden="1"/>
    <cellStyle name="Открывавшаяся гиперссылка" xfId="120" builtinId="9" hidden="1"/>
    <cellStyle name="Открывавшаяся гиперссылка" xfId="122" builtinId="9" hidden="1"/>
    <cellStyle name="Открывавшаяся гиперссылка" xfId="124" builtinId="9" hidden="1"/>
    <cellStyle name="Открывавшаяся гиперссылка" xfId="126" builtinId="9" hidden="1"/>
    <cellStyle name="Открывавшаяся гиперссылка" xfId="128" builtinId="9" hidden="1"/>
    <cellStyle name="Открывавшаяся гиперссылка" xfId="130" builtinId="9" hidden="1"/>
    <cellStyle name="Открывавшаяся гиперссылка" xfId="132" builtinId="9" hidden="1"/>
    <cellStyle name="Открывавшаяся гиперссылка" xfId="134" builtinId="9" hidden="1"/>
    <cellStyle name="Открывавшаяся гиперссылка" xfId="136" builtinId="9" hidden="1"/>
    <cellStyle name="Открывавшаяся гиперссылка" xfId="138" builtinId="9" hidden="1"/>
    <cellStyle name="Открывавшаяся гиперссылка" xfId="140" builtinId="9" hidden="1"/>
    <cellStyle name="Открывавшаяся гиперссылка" xfId="142" builtinId="9" hidden="1"/>
    <cellStyle name="Открывавшаяся гиперссылка" xfId="144" builtinId="9" hidden="1"/>
    <cellStyle name="Открывавшаяся гиперссылка" xfId="146" builtinId="9" hidden="1"/>
    <cellStyle name="Открывавшаяся гиперссылка" xfId="148" builtinId="9" hidden="1"/>
    <cellStyle name="Открывавшаяся гиперссылка" xfId="150" builtinId="9" hidden="1"/>
    <cellStyle name="Открывавшаяся гиперссылка" xfId="152" builtinId="9" hidden="1"/>
    <cellStyle name="Открывавшаяся гиперссылка" xfId="154" builtinId="9" hidden="1"/>
    <cellStyle name="Открывавшаяся гиперссылка" xfId="156" builtinId="9" hidden="1"/>
    <cellStyle name="Открывавшаяся гиперссылка" xfId="158" builtinId="9" hidden="1"/>
    <cellStyle name="Открывавшаяся гиперссылка" xfId="160" builtinId="9" hidden="1"/>
    <cellStyle name="Открывавшаяся гиперссылка" xfId="162" builtinId="9" hidden="1"/>
    <cellStyle name="Открывавшаяся гиперссылка" xfId="164" builtinId="9" hidden="1"/>
    <cellStyle name="Открывавшаяся гиперссылка" xfId="166" builtinId="9" hidden="1"/>
    <cellStyle name="Открывавшаяся гиперссылка" xfId="168" builtinId="9" hidden="1"/>
    <cellStyle name="Открывавшаяся гиперссылка" xfId="170" builtinId="9" hidden="1"/>
    <cellStyle name="Открывавшаяся гиперссылка" xfId="172" builtinId="9" hidden="1"/>
    <cellStyle name="Открывавшаяся гиперссылка" xfId="174" builtinId="9" hidden="1"/>
    <cellStyle name="Открывавшаяся гиперссылка" xfId="176" builtinId="9" hidden="1"/>
    <cellStyle name="Открывавшаяся гиперссылка" xfId="178" builtinId="9" hidden="1"/>
    <cellStyle name="Открывавшаяся гиперссылка" xfId="180" builtinId="9" hidden="1"/>
    <cellStyle name="Открывавшаяся гиперссылка" xfId="182" builtinId="9" hidden="1"/>
    <cellStyle name="Открывавшаяся гиперссылка" xfId="184" builtinId="9" hidden="1"/>
    <cellStyle name="Открывавшаяся гиперссылка" xfId="186" builtinId="9" hidden="1"/>
    <cellStyle name="Открывавшаяся гиперссылка" xfId="188" builtinId="9" hidden="1"/>
    <cellStyle name="Открывавшаяся гиперссылка" xfId="190" builtinId="9" hidden="1"/>
    <cellStyle name="Открывавшаяся гиперссылка" xfId="192" builtinId="9" hidden="1"/>
    <cellStyle name="Открывавшаяся гиперссылка" xfId="194" builtinId="9" hidden="1"/>
    <cellStyle name="Открывавшаяся гиперссылка" xfId="196" builtinId="9" hidden="1"/>
    <cellStyle name="Открывавшаяся гиперссылка" xfId="198" builtinId="9" hidden="1"/>
    <cellStyle name="Открывавшаяся гиперссылка" xfId="200" builtinId="9" hidden="1"/>
    <cellStyle name="Открывавшаяся гиперссылка" xfId="202" builtinId="9" hidden="1"/>
    <cellStyle name="Открывавшаяся гиперссылка" xfId="204" builtinId="9" hidden="1"/>
    <cellStyle name="Открывавшаяся гиперссылка" xfId="206" builtinId="9" hidden="1"/>
    <cellStyle name="Открывавшаяся гиперссылка" xfId="208" builtinId="9" hidden="1"/>
    <cellStyle name="Открывавшаяся гиперссылка" xfId="210" builtinId="9" hidden="1"/>
    <cellStyle name="Открывавшаяся гиперссылка" xfId="212" builtinId="9" hidden="1"/>
    <cellStyle name="Открывавшаяся гиперссылка" xfId="214" builtinId="9" hidden="1"/>
    <cellStyle name="Открывавшаяся гиперссылка" xfId="216" builtinId="9" hidden="1"/>
    <cellStyle name="Открывавшаяся гиперссылка" xfId="218" builtinId="9" hidden="1"/>
    <cellStyle name="Открывавшаяся гиперссылка" xfId="220" builtinId="9" hidden="1"/>
    <cellStyle name="Открывавшаяся гиперссылка" xfId="222" builtinId="9" hidden="1"/>
    <cellStyle name="Открывавшаяся гиперссылка" xfId="224" builtinId="9" hidden="1"/>
    <cellStyle name="Открывавшаяся гиперссылка" xfId="226" builtinId="9" hidden="1"/>
    <cellStyle name="Открывавшаяся гиперссылка" xfId="228" builtinId="9" hidden="1"/>
    <cellStyle name="Открывавшаяся гиперссылка" xfId="230" builtinId="9" hidden="1"/>
    <cellStyle name="Открывавшаяся гиперссылка" xfId="231" builtinId="9" hidden="1"/>
    <cellStyle name="Открывавшаяся гиперссылка" xfId="232" builtinId="9" hidden="1"/>
    <cellStyle name="Открывавшаяся гиперссылка" xfId="233" builtinId="9" hidden="1"/>
  </cellStyles>
  <dxfs count="0"/>
  <tableStyles count="0" defaultTableStyle="TableStyleMedium9" defaultPivotStyle="PivotStyleLight16"/>
  <colors>
    <mruColors>
      <color rgb="FFFFFF99"/>
      <color rgb="FFFF7C80"/>
      <color rgb="FFFF5050"/>
      <color rgb="FF00FF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Тема Office">
  <a:themeElements>
    <a:clrScheme name="Стандартная">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Стандартная">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Стандартная">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36"/>
  <sheetViews>
    <sheetView tabSelected="1" workbookViewId="0">
      <selection activeCell="C16" sqref="C16"/>
    </sheetView>
  </sheetViews>
  <sheetFormatPr defaultColWidth="8.85546875" defaultRowHeight="12" x14ac:dyDescent="0.25"/>
  <cols>
    <col min="1" max="1" width="14.7109375" style="4" bestFit="1" customWidth="1"/>
    <col min="2" max="2" width="45.28515625" style="9" customWidth="1"/>
    <col min="3" max="3" width="17.7109375" style="4" bestFit="1" customWidth="1"/>
    <col min="4" max="5" width="17.7109375" style="32" customWidth="1"/>
    <col min="6" max="7" width="17.7109375" style="33" customWidth="1"/>
    <col min="8" max="8" width="74.28515625" style="12" customWidth="1"/>
    <col min="9" max="9" width="42.28515625" style="7" customWidth="1"/>
    <col min="10" max="10" width="47.85546875" style="7" customWidth="1"/>
    <col min="11" max="16384" width="8.85546875" style="7"/>
  </cols>
  <sheetData>
    <row r="1" spans="1:8" s="4" customFormat="1" ht="24" x14ac:dyDescent="0.25">
      <c r="A1" s="1" t="s">
        <v>2</v>
      </c>
      <c r="B1" s="2" t="s">
        <v>1</v>
      </c>
      <c r="C1" s="1" t="s">
        <v>34</v>
      </c>
      <c r="D1" s="3" t="s">
        <v>35</v>
      </c>
      <c r="E1" s="2" t="s">
        <v>36</v>
      </c>
      <c r="F1" s="3" t="s">
        <v>37</v>
      </c>
      <c r="G1" s="3" t="s">
        <v>56</v>
      </c>
      <c r="H1" s="2" t="s">
        <v>43</v>
      </c>
    </row>
    <row r="2" spans="1:8" s="8" customFormat="1" x14ac:dyDescent="0.25">
      <c r="A2" s="37" t="s">
        <v>21</v>
      </c>
      <c r="B2" s="38"/>
      <c r="C2" s="13"/>
      <c r="D2" s="6"/>
      <c r="E2" s="6"/>
      <c r="F2" s="5"/>
      <c r="G2" s="5"/>
      <c r="H2" s="11"/>
    </row>
    <row r="3" spans="1:8" s="8" customFormat="1" ht="56.25" x14ac:dyDescent="0.25">
      <c r="A3" s="19" t="s">
        <v>4</v>
      </c>
      <c r="B3" s="18" t="s">
        <v>4</v>
      </c>
      <c r="C3" s="19" t="s">
        <v>38</v>
      </c>
      <c r="D3" s="16">
        <v>14</v>
      </c>
      <c r="E3" s="14">
        <v>2450</v>
      </c>
      <c r="F3" s="25">
        <f>D3*E3</f>
        <v>34300</v>
      </c>
      <c r="G3" s="25">
        <f>F3*1.18</f>
        <v>40474</v>
      </c>
      <c r="H3" s="22" t="s">
        <v>63</v>
      </c>
    </row>
    <row r="4" spans="1:8" s="8" customFormat="1" ht="24" x14ac:dyDescent="0.25">
      <c r="A4" s="19" t="s">
        <v>5</v>
      </c>
      <c r="B4" s="18" t="s">
        <v>5</v>
      </c>
      <c r="C4" s="18" t="s">
        <v>39</v>
      </c>
      <c r="D4" s="16">
        <v>8</v>
      </c>
      <c r="E4" s="14">
        <v>2450</v>
      </c>
      <c r="F4" s="25">
        <f t="shared" ref="F4:F26" si="0">D4*E4</f>
        <v>19600</v>
      </c>
      <c r="G4" s="25">
        <f t="shared" ref="G4:G26" si="1">F4*1.18</f>
        <v>23128</v>
      </c>
      <c r="H4" s="21" t="s">
        <v>62</v>
      </c>
    </row>
    <row r="5" spans="1:8" s="8" customFormat="1" ht="33.75" x14ac:dyDescent="0.25">
      <c r="A5" s="19" t="s">
        <v>5</v>
      </c>
      <c r="B5" s="18" t="s">
        <v>16</v>
      </c>
      <c r="C5" s="18" t="s">
        <v>39</v>
      </c>
      <c r="D5" s="16">
        <v>4</v>
      </c>
      <c r="E5" s="14">
        <v>2450</v>
      </c>
      <c r="F5" s="25">
        <f t="shared" si="0"/>
        <v>9800</v>
      </c>
      <c r="G5" s="25">
        <f t="shared" si="1"/>
        <v>11564</v>
      </c>
      <c r="H5" s="21" t="s">
        <v>61</v>
      </c>
    </row>
    <row r="6" spans="1:8" s="8" customFormat="1" ht="101.25" x14ac:dyDescent="0.25">
      <c r="A6" s="19" t="s">
        <v>9</v>
      </c>
      <c r="B6" s="18" t="s">
        <v>10</v>
      </c>
      <c r="C6" s="19" t="s">
        <v>40</v>
      </c>
      <c r="D6" s="16">
        <v>6</v>
      </c>
      <c r="E6" s="14">
        <v>2000</v>
      </c>
      <c r="F6" s="25">
        <f t="shared" si="0"/>
        <v>12000</v>
      </c>
      <c r="G6" s="25">
        <f t="shared" si="1"/>
        <v>14160</v>
      </c>
      <c r="H6" s="22" t="s">
        <v>44</v>
      </c>
    </row>
    <row r="7" spans="1:8" s="8" customFormat="1" ht="90" x14ac:dyDescent="0.25">
      <c r="A7" s="20" t="s">
        <v>9</v>
      </c>
      <c r="B7" s="17" t="s">
        <v>52</v>
      </c>
      <c r="C7" s="19" t="s">
        <v>40</v>
      </c>
      <c r="D7" s="16">
        <v>19</v>
      </c>
      <c r="E7" s="14">
        <v>2000</v>
      </c>
      <c r="F7" s="25">
        <f t="shared" si="0"/>
        <v>38000</v>
      </c>
      <c r="G7" s="25">
        <f t="shared" si="1"/>
        <v>44840</v>
      </c>
      <c r="H7" s="23" t="s">
        <v>45</v>
      </c>
    </row>
    <row r="8" spans="1:8" s="8" customFormat="1" ht="67.5" x14ac:dyDescent="0.25">
      <c r="A8" s="20" t="s">
        <v>13</v>
      </c>
      <c r="B8" s="17" t="s">
        <v>46</v>
      </c>
      <c r="C8" s="19" t="s">
        <v>40</v>
      </c>
      <c r="D8" s="16">
        <v>14</v>
      </c>
      <c r="E8" s="14">
        <v>2000</v>
      </c>
      <c r="F8" s="25">
        <f t="shared" si="0"/>
        <v>28000</v>
      </c>
      <c r="G8" s="25">
        <f t="shared" si="1"/>
        <v>33040</v>
      </c>
      <c r="H8" s="23" t="s">
        <v>47</v>
      </c>
    </row>
    <row r="9" spans="1:8" s="8" customFormat="1" ht="36" x14ac:dyDescent="0.25">
      <c r="A9" s="20" t="s">
        <v>9</v>
      </c>
      <c r="B9" s="17" t="s">
        <v>17</v>
      </c>
      <c r="C9" s="19" t="s">
        <v>40</v>
      </c>
      <c r="D9" s="16">
        <v>2</v>
      </c>
      <c r="E9" s="14">
        <v>2000</v>
      </c>
      <c r="F9" s="25">
        <f t="shared" si="0"/>
        <v>4000</v>
      </c>
      <c r="G9" s="25">
        <f t="shared" si="1"/>
        <v>4720</v>
      </c>
      <c r="H9" s="23" t="s">
        <v>20</v>
      </c>
    </row>
    <row r="10" spans="1:8" s="8" customFormat="1" ht="45" x14ac:dyDescent="0.25">
      <c r="A10" s="20" t="s">
        <v>11</v>
      </c>
      <c r="B10" s="17" t="s">
        <v>22</v>
      </c>
      <c r="C10" s="19" t="s">
        <v>40</v>
      </c>
      <c r="D10" s="16">
        <v>5</v>
      </c>
      <c r="E10" s="14">
        <v>2000</v>
      </c>
      <c r="F10" s="25">
        <f t="shared" si="0"/>
        <v>10000</v>
      </c>
      <c r="G10" s="25">
        <f t="shared" si="1"/>
        <v>11800</v>
      </c>
      <c r="H10" s="23" t="s">
        <v>23</v>
      </c>
    </row>
    <row r="11" spans="1:8" s="8" customFormat="1" ht="90" x14ac:dyDescent="0.25">
      <c r="A11" s="20" t="s">
        <v>11</v>
      </c>
      <c r="B11" s="17" t="s">
        <v>25</v>
      </c>
      <c r="C11" s="19" t="s">
        <v>40</v>
      </c>
      <c r="D11" s="16">
        <v>14</v>
      </c>
      <c r="E11" s="14">
        <v>2000</v>
      </c>
      <c r="F11" s="25">
        <f t="shared" si="0"/>
        <v>28000</v>
      </c>
      <c r="G11" s="25">
        <f t="shared" si="1"/>
        <v>33040</v>
      </c>
      <c r="H11" s="23" t="s">
        <v>54</v>
      </c>
    </row>
    <row r="12" spans="1:8" s="8" customFormat="1" ht="45" x14ac:dyDescent="0.25">
      <c r="A12" s="20" t="s">
        <v>12</v>
      </c>
      <c r="B12" s="17" t="s">
        <v>48</v>
      </c>
      <c r="C12" s="19" t="s">
        <v>40</v>
      </c>
      <c r="D12" s="16">
        <v>3</v>
      </c>
      <c r="E12" s="14">
        <v>2000</v>
      </c>
      <c r="F12" s="25">
        <f t="shared" si="0"/>
        <v>6000</v>
      </c>
      <c r="G12" s="25">
        <f t="shared" si="1"/>
        <v>7080</v>
      </c>
      <c r="H12" s="23" t="s">
        <v>18</v>
      </c>
    </row>
    <row r="13" spans="1:8" s="8" customFormat="1" ht="36" x14ac:dyDescent="0.25">
      <c r="A13" s="20" t="s">
        <v>12</v>
      </c>
      <c r="B13" s="17" t="s">
        <v>49</v>
      </c>
      <c r="C13" s="19" t="s">
        <v>40</v>
      </c>
      <c r="D13" s="16">
        <v>2</v>
      </c>
      <c r="E13" s="14">
        <v>2000</v>
      </c>
      <c r="F13" s="25">
        <f t="shared" si="0"/>
        <v>4000</v>
      </c>
      <c r="G13" s="25">
        <f t="shared" si="1"/>
        <v>4720</v>
      </c>
      <c r="H13" s="23" t="s">
        <v>26</v>
      </c>
    </row>
    <row r="14" spans="1:8" s="8" customFormat="1" ht="36" x14ac:dyDescent="0.25">
      <c r="A14" s="20" t="s">
        <v>57</v>
      </c>
      <c r="B14" s="17" t="s">
        <v>58</v>
      </c>
      <c r="C14" s="19" t="s">
        <v>40</v>
      </c>
      <c r="D14" s="34">
        <v>0</v>
      </c>
      <c r="E14" s="14">
        <v>2000</v>
      </c>
      <c r="F14" s="26">
        <f t="shared" si="0"/>
        <v>0</v>
      </c>
      <c r="G14" s="26">
        <f t="shared" si="1"/>
        <v>0</v>
      </c>
      <c r="H14" s="24" t="s">
        <v>59</v>
      </c>
    </row>
    <row r="15" spans="1:8" s="8" customFormat="1" ht="36" x14ac:dyDescent="0.25">
      <c r="A15" s="20" t="s">
        <v>11</v>
      </c>
      <c r="B15" s="17" t="s">
        <v>50</v>
      </c>
      <c r="C15" s="19" t="s">
        <v>40</v>
      </c>
      <c r="D15" s="16">
        <v>3</v>
      </c>
      <c r="E15" s="14">
        <v>2000</v>
      </c>
      <c r="F15" s="25">
        <f t="shared" si="0"/>
        <v>6000</v>
      </c>
      <c r="G15" s="25">
        <f t="shared" si="1"/>
        <v>7080</v>
      </c>
      <c r="H15" s="23" t="s">
        <v>27</v>
      </c>
    </row>
    <row r="16" spans="1:8" s="8" customFormat="1" ht="36" x14ac:dyDescent="0.25">
      <c r="A16" s="20" t="s">
        <v>11</v>
      </c>
      <c r="B16" s="17" t="s">
        <v>51</v>
      </c>
      <c r="C16" s="19" t="s">
        <v>40</v>
      </c>
      <c r="D16" s="34">
        <v>0</v>
      </c>
      <c r="E16" s="14">
        <v>2000</v>
      </c>
      <c r="F16" s="26">
        <f t="shared" si="0"/>
        <v>0</v>
      </c>
      <c r="G16" s="26">
        <f t="shared" si="1"/>
        <v>0</v>
      </c>
      <c r="H16" s="24" t="s">
        <v>59</v>
      </c>
    </row>
    <row r="17" spans="1:9" s="8" customFormat="1" ht="33.75" x14ac:dyDescent="0.25">
      <c r="A17" s="20" t="s">
        <v>13</v>
      </c>
      <c r="B17" s="17" t="s">
        <v>24</v>
      </c>
      <c r="C17" s="19" t="s">
        <v>40</v>
      </c>
      <c r="D17" s="16">
        <v>6</v>
      </c>
      <c r="E17" s="14">
        <v>2000</v>
      </c>
      <c r="F17" s="25">
        <f t="shared" si="0"/>
        <v>12000</v>
      </c>
      <c r="G17" s="25">
        <f t="shared" si="1"/>
        <v>14160</v>
      </c>
      <c r="H17" s="23" t="s">
        <v>19</v>
      </c>
    </row>
    <row r="18" spans="1:9" s="8" customFormat="1" ht="24" x14ac:dyDescent="0.25">
      <c r="A18" s="20" t="s">
        <v>11</v>
      </c>
      <c r="B18" s="17" t="s">
        <v>53</v>
      </c>
      <c r="C18" s="19" t="s">
        <v>40</v>
      </c>
      <c r="D18" s="36">
        <v>0</v>
      </c>
      <c r="E18" s="14">
        <v>2000</v>
      </c>
      <c r="F18" s="26">
        <f t="shared" si="0"/>
        <v>0</v>
      </c>
      <c r="G18" s="26">
        <f t="shared" si="1"/>
        <v>0</v>
      </c>
      <c r="H18" s="24" t="s">
        <v>59</v>
      </c>
    </row>
    <row r="19" spans="1:9" s="8" customFormat="1" ht="24" x14ac:dyDescent="0.25">
      <c r="A19" s="20" t="s">
        <v>3</v>
      </c>
      <c r="B19" s="17" t="s">
        <v>8</v>
      </c>
      <c r="C19" s="20" t="s">
        <v>41</v>
      </c>
      <c r="D19" s="42">
        <v>20</v>
      </c>
      <c r="E19" s="15">
        <v>1600</v>
      </c>
      <c r="F19" s="25">
        <f t="shared" si="0"/>
        <v>32000</v>
      </c>
      <c r="G19" s="25">
        <f t="shared" si="1"/>
        <v>37760</v>
      </c>
      <c r="H19" s="23"/>
    </row>
    <row r="20" spans="1:9" s="8" customFormat="1" ht="24" x14ac:dyDescent="0.25">
      <c r="A20" s="19" t="s">
        <v>0</v>
      </c>
      <c r="B20" s="18" t="s">
        <v>0</v>
      </c>
      <c r="C20" s="19" t="s">
        <v>40</v>
      </c>
      <c r="D20" s="16">
        <v>22</v>
      </c>
      <c r="E20" s="14">
        <v>2000</v>
      </c>
      <c r="F20" s="25">
        <f t="shared" si="0"/>
        <v>44000</v>
      </c>
      <c r="G20" s="25">
        <f t="shared" si="1"/>
        <v>51920</v>
      </c>
      <c r="H20" s="22"/>
    </row>
    <row r="21" spans="1:9" s="8" customFormat="1" ht="56.25" x14ac:dyDescent="0.25">
      <c r="A21" s="19" t="s">
        <v>14</v>
      </c>
      <c r="B21" s="18" t="s">
        <v>15</v>
      </c>
      <c r="C21" s="20" t="s">
        <v>42</v>
      </c>
      <c r="D21" s="16">
        <v>19</v>
      </c>
      <c r="E21" s="14">
        <v>2000</v>
      </c>
      <c r="F21" s="25">
        <f t="shared" si="0"/>
        <v>38000</v>
      </c>
      <c r="G21" s="25">
        <f t="shared" si="1"/>
        <v>44840</v>
      </c>
      <c r="H21" s="22" t="s">
        <v>28</v>
      </c>
    </row>
    <row r="22" spans="1:9" s="8" customFormat="1" x14ac:dyDescent="0.25">
      <c r="A22" s="19" t="s">
        <v>4</v>
      </c>
      <c r="B22" s="18" t="s">
        <v>31</v>
      </c>
      <c r="C22" s="19" t="s">
        <v>38</v>
      </c>
      <c r="D22" s="16">
        <v>6</v>
      </c>
      <c r="E22" s="14">
        <v>2450</v>
      </c>
      <c r="F22" s="25">
        <f t="shared" si="0"/>
        <v>14700</v>
      </c>
      <c r="G22" s="25">
        <f t="shared" si="1"/>
        <v>17346</v>
      </c>
      <c r="H22" s="22" t="s">
        <v>32</v>
      </c>
    </row>
    <row r="23" spans="1:9" s="8" customFormat="1" ht="24" x14ac:dyDescent="0.25">
      <c r="A23" s="19"/>
      <c r="B23" s="18" t="s">
        <v>29</v>
      </c>
      <c r="C23" s="18" t="s">
        <v>39</v>
      </c>
      <c r="D23" s="16">
        <v>9</v>
      </c>
      <c r="E23" s="16">
        <v>2450</v>
      </c>
      <c r="F23" s="25">
        <f t="shared" si="0"/>
        <v>22050</v>
      </c>
      <c r="G23" s="25">
        <f t="shared" si="1"/>
        <v>26019</v>
      </c>
      <c r="H23" s="22" t="s">
        <v>33</v>
      </c>
    </row>
    <row r="24" spans="1:9" s="8" customFormat="1" x14ac:dyDescent="0.25">
      <c r="A24" s="19"/>
      <c r="B24" s="18" t="s">
        <v>30</v>
      </c>
      <c r="C24" s="19" t="s">
        <v>38</v>
      </c>
      <c r="D24" s="16">
        <v>15</v>
      </c>
      <c r="E24" s="14">
        <v>2450</v>
      </c>
      <c r="F24" s="25">
        <f t="shared" si="0"/>
        <v>36750</v>
      </c>
      <c r="G24" s="25">
        <f t="shared" si="1"/>
        <v>43365</v>
      </c>
      <c r="H24" s="22"/>
    </row>
    <row r="25" spans="1:9" s="8" customFormat="1" x14ac:dyDescent="0.25">
      <c r="A25" s="19"/>
      <c r="B25" s="18" t="s">
        <v>7</v>
      </c>
      <c r="C25" s="19" t="s">
        <v>38</v>
      </c>
      <c r="D25" s="16">
        <v>3</v>
      </c>
      <c r="E25" s="14">
        <v>2450</v>
      </c>
      <c r="F25" s="25">
        <f t="shared" si="0"/>
        <v>7350</v>
      </c>
      <c r="G25" s="25">
        <f t="shared" si="1"/>
        <v>8673</v>
      </c>
      <c r="H25" s="22"/>
    </row>
    <row r="26" spans="1:9" s="8" customFormat="1" ht="24" x14ac:dyDescent="0.25">
      <c r="A26" s="19"/>
      <c r="B26" s="18" t="s">
        <v>6</v>
      </c>
      <c r="C26" s="19" t="s">
        <v>40</v>
      </c>
      <c r="D26" s="27">
        <v>3</v>
      </c>
      <c r="E26" s="14">
        <v>2000</v>
      </c>
      <c r="F26" s="25">
        <f t="shared" si="0"/>
        <v>6000</v>
      </c>
      <c r="G26" s="28">
        <f t="shared" si="1"/>
        <v>7080</v>
      </c>
      <c r="H26" s="22"/>
    </row>
    <row r="27" spans="1:9" ht="15.75" x14ac:dyDescent="0.25">
      <c r="A27" s="39" t="s">
        <v>55</v>
      </c>
      <c r="B27" s="40"/>
      <c r="C27" s="41"/>
      <c r="D27" s="29">
        <f t="shared" ref="D27:G27" si="2">SUM(D3:D26)</f>
        <v>197</v>
      </c>
      <c r="E27" s="35" t="s">
        <v>60</v>
      </c>
      <c r="F27" s="29">
        <f t="shared" si="2"/>
        <v>412550</v>
      </c>
      <c r="G27" s="29">
        <f t="shared" si="2"/>
        <v>486809</v>
      </c>
      <c r="H27" s="22"/>
      <c r="I27" s="8"/>
    </row>
    <row r="29" spans="1:9" x14ac:dyDescent="0.25">
      <c r="A29" s="7"/>
      <c r="B29" s="7"/>
      <c r="C29" s="10"/>
      <c r="D29" s="30"/>
      <c r="E29" s="30"/>
      <c r="F29" s="31"/>
      <c r="G29" s="31"/>
      <c r="H29" s="7"/>
    </row>
    <row r="30" spans="1:9" x14ac:dyDescent="0.25">
      <c r="A30" s="7"/>
      <c r="B30" s="7"/>
      <c r="C30" s="10"/>
      <c r="D30" s="30"/>
      <c r="E30" s="30"/>
      <c r="F30" s="31"/>
      <c r="G30" s="31"/>
      <c r="H30" s="7"/>
    </row>
    <row r="31" spans="1:9" x14ac:dyDescent="0.25">
      <c r="A31" s="7"/>
      <c r="B31" s="7"/>
      <c r="C31" s="10"/>
      <c r="D31" s="30"/>
      <c r="E31" s="30"/>
      <c r="F31" s="31"/>
      <c r="G31" s="31"/>
      <c r="H31" s="7"/>
    </row>
    <row r="32" spans="1:9" x14ac:dyDescent="0.25">
      <c r="A32" s="7"/>
      <c r="B32" s="7"/>
      <c r="C32" s="10"/>
      <c r="D32" s="30"/>
      <c r="E32" s="30"/>
      <c r="F32" s="31"/>
      <c r="G32" s="31"/>
      <c r="H32" s="7"/>
    </row>
    <row r="33" spans="1:8" x14ac:dyDescent="0.25">
      <c r="A33" s="7"/>
      <c r="B33" s="7"/>
      <c r="C33" s="10"/>
      <c r="D33" s="30"/>
      <c r="E33" s="30"/>
      <c r="F33" s="31"/>
      <c r="G33" s="31"/>
      <c r="H33" s="7"/>
    </row>
    <row r="34" spans="1:8" x14ac:dyDescent="0.25">
      <c r="A34" s="7"/>
      <c r="B34" s="7"/>
      <c r="C34" s="10"/>
      <c r="D34" s="30"/>
      <c r="E34" s="30"/>
      <c r="F34" s="31"/>
      <c r="G34" s="31"/>
      <c r="H34" s="7"/>
    </row>
    <row r="35" spans="1:8" x14ac:dyDescent="0.25">
      <c r="A35" s="7"/>
      <c r="B35" s="7"/>
      <c r="C35" s="10"/>
      <c r="D35" s="30"/>
      <c r="E35" s="30"/>
      <c r="F35" s="31"/>
      <c r="G35" s="31"/>
      <c r="H35" s="7"/>
    </row>
    <row r="36" spans="1:8" x14ac:dyDescent="0.25">
      <c r="A36" s="7"/>
      <c r="B36" s="7"/>
      <c r="C36" s="10"/>
      <c r="D36" s="30"/>
      <c r="E36" s="30"/>
      <c r="F36" s="31"/>
      <c r="G36" s="31"/>
      <c r="H36" s="7"/>
    </row>
    <row r="37" spans="1:8" x14ac:dyDescent="0.25">
      <c r="A37" s="7"/>
      <c r="B37" s="7"/>
      <c r="C37" s="10"/>
      <c r="D37" s="30"/>
      <c r="E37" s="30"/>
      <c r="F37" s="31"/>
      <c r="G37" s="31"/>
      <c r="H37" s="7"/>
    </row>
    <row r="38" spans="1:8" x14ac:dyDescent="0.25">
      <c r="A38" s="7"/>
      <c r="B38" s="7"/>
      <c r="C38" s="10"/>
      <c r="D38" s="30"/>
      <c r="E38" s="30"/>
      <c r="F38" s="31"/>
      <c r="G38" s="31"/>
      <c r="H38" s="7"/>
    </row>
    <row r="39" spans="1:8" x14ac:dyDescent="0.25">
      <c r="A39" s="7"/>
      <c r="B39" s="7"/>
      <c r="C39" s="10"/>
      <c r="D39" s="30"/>
      <c r="E39" s="30"/>
      <c r="F39" s="31"/>
      <c r="G39" s="31"/>
      <c r="H39" s="7"/>
    </row>
    <row r="40" spans="1:8" x14ac:dyDescent="0.25">
      <c r="A40" s="7"/>
      <c r="B40" s="7"/>
      <c r="C40" s="10"/>
      <c r="D40" s="30"/>
      <c r="E40" s="30"/>
      <c r="F40" s="31"/>
      <c r="G40" s="31"/>
      <c r="H40" s="7"/>
    </row>
    <row r="41" spans="1:8" x14ac:dyDescent="0.25">
      <c r="A41" s="7"/>
      <c r="B41" s="7"/>
      <c r="C41" s="10"/>
      <c r="D41" s="30"/>
      <c r="E41" s="30"/>
      <c r="F41" s="31"/>
      <c r="G41" s="31"/>
      <c r="H41" s="7"/>
    </row>
    <row r="42" spans="1:8" x14ac:dyDescent="0.25">
      <c r="A42" s="7"/>
      <c r="B42" s="7"/>
      <c r="C42" s="10"/>
      <c r="D42" s="30"/>
      <c r="E42" s="30"/>
      <c r="F42" s="31"/>
      <c r="G42" s="31"/>
      <c r="H42" s="7"/>
    </row>
    <row r="43" spans="1:8" x14ac:dyDescent="0.25">
      <c r="A43" s="7"/>
      <c r="B43" s="7"/>
      <c r="C43" s="10"/>
      <c r="D43" s="30"/>
      <c r="E43" s="30"/>
      <c r="F43" s="31"/>
      <c r="G43" s="31"/>
      <c r="H43" s="7"/>
    </row>
    <row r="44" spans="1:8" x14ac:dyDescent="0.25">
      <c r="A44" s="7"/>
      <c r="B44" s="7"/>
      <c r="C44" s="10"/>
      <c r="D44" s="30"/>
      <c r="E44" s="30"/>
      <c r="F44" s="31"/>
      <c r="G44" s="31"/>
      <c r="H44" s="7"/>
    </row>
    <row r="45" spans="1:8" x14ac:dyDescent="0.25">
      <c r="A45" s="7"/>
      <c r="B45" s="7"/>
      <c r="C45" s="10"/>
      <c r="D45" s="30"/>
      <c r="E45" s="30"/>
      <c r="F45" s="31"/>
      <c r="G45" s="31"/>
      <c r="H45" s="7"/>
    </row>
    <row r="46" spans="1:8" x14ac:dyDescent="0.25">
      <c r="A46" s="7"/>
      <c r="B46" s="7"/>
      <c r="C46" s="10"/>
      <c r="D46" s="30"/>
      <c r="E46" s="30"/>
      <c r="F46" s="31"/>
      <c r="G46" s="31"/>
      <c r="H46" s="7"/>
    </row>
    <row r="47" spans="1:8" x14ac:dyDescent="0.25">
      <c r="A47" s="7"/>
      <c r="B47" s="7"/>
      <c r="C47" s="10"/>
      <c r="D47" s="30"/>
      <c r="E47" s="30"/>
      <c r="F47" s="31"/>
      <c r="G47" s="31"/>
      <c r="H47" s="7"/>
    </row>
    <row r="48" spans="1:8" x14ac:dyDescent="0.25">
      <c r="A48" s="7"/>
      <c r="B48" s="7"/>
      <c r="C48" s="10"/>
      <c r="D48" s="30"/>
      <c r="E48" s="30"/>
      <c r="F48" s="31"/>
      <c r="G48" s="31"/>
      <c r="H48" s="7"/>
    </row>
    <row r="49" spans="1:8" x14ac:dyDescent="0.25">
      <c r="A49" s="7"/>
      <c r="B49" s="7"/>
      <c r="C49" s="10"/>
      <c r="D49" s="30"/>
      <c r="E49" s="30"/>
      <c r="F49" s="31"/>
      <c r="G49" s="31"/>
      <c r="H49" s="7"/>
    </row>
    <row r="50" spans="1:8" x14ac:dyDescent="0.25">
      <c r="A50" s="7"/>
      <c r="B50" s="7"/>
      <c r="C50" s="10"/>
      <c r="D50" s="30"/>
      <c r="E50" s="30"/>
      <c r="F50" s="31"/>
      <c r="G50" s="31"/>
      <c r="H50" s="7"/>
    </row>
    <row r="51" spans="1:8" x14ac:dyDescent="0.25">
      <c r="A51" s="7"/>
      <c r="B51" s="7"/>
      <c r="C51" s="10"/>
      <c r="D51" s="30"/>
      <c r="E51" s="30"/>
      <c r="F51" s="31"/>
      <c r="G51" s="31"/>
      <c r="H51" s="7"/>
    </row>
    <row r="52" spans="1:8" x14ac:dyDescent="0.25">
      <c r="A52" s="7"/>
      <c r="B52" s="7"/>
      <c r="C52" s="10"/>
      <c r="D52" s="30"/>
      <c r="E52" s="30"/>
      <c r="F52" s="31"/>
      <c r="G52" s="31"/>
      <c r="H52" s="7"/>
    </row>
    <row r="53" spans="1:8" x14ac:dyDescent="0.25">
      <c r="A53" s="7"/>
      <c r="B53" s="7"/>
      <c r="C53" s="10"/>
      <c r="D53" s="30"/>
      <c r="E53" s="30"/>
      <c r="F53" s="31"/>
      <c r="G53" s="31"/>
      <c r="H53" s="7"/>
    </row>
    <row r="54" spans="1:8" x14ac:dyDescent="0.25">
      <c r="A54" s="7"/>
      <c r="B54" s="7"/>
      <c r="C54" s="10"/>
      <c r="D54" s="30"/>
      <c r="E54" s="30"/>
      <c r="F54" s="31"/>
      <c r="G54" s="31"/>
      <c r="H54" s="7"/>
    </row>
    <row r="55" spans="1:8" x14ac:dyDescent="0.25">
      <c r="A55" s="7"/>
      <c r="B55" s="7"/>
      <c r="C55" s="10"/>
      <c r="D55" s="30"/>
      <c r="E55" s="30"/>
      <c r="F55" s="31"/>
      <c r="G55" s="31"/>
      <c r="H55" s="7"/>
    </row>
    <row r="56" spans="1:8" x14ac:dyDescent="0.25">
      <c r="A56" s="7"/>
      <c r="B56" s="7"/>
      <c r="C56" s="10"/>
      <c r="D56" s="30"/>
      <c r="E56" s="30"/>
      <c r="F56" s="31"/>
      <c r="G56" s="31"/>
      <c r="H56" s="7"/>
    </row>
    <row r="57" spans="1:8" x14ac:dyDescent="0.25">
      <c r="A57" s="7"/>
      <c r="B57" s="7"/>
      <c r="C57" s="10"/>
      <c r="D57" s="30"/>
      <c r="E57" s="30"/>
      <c r="F57" s="31"/>
      <c r="G57" s="31"/>
      <c r="H57" s="7"/>
    </row>
    <row r="58" spans="1:8" x14ac:dyDescent="0.25">
      <c r="A58" s="7"/>
      <c r="B58" s="7"/>
      <c r="C58" s="10"/>
      <c r="D58" s="30"/>
      <c r="E58" s="30"/>
      <c r="F58" s="31"/>
      <c r="G58" s="31"/>
      <c r="H58" s="7"/>
    </row>
    <row r="59" spans="1:8" x14ac:dyDescent="0.25">
      <c r="A59" s="7"/>
      <c r="B59" s="7"/>
      <c r="C59" s="10"/>
      <c r="D59" s="30"/>
      <c r="E59" s="30"/>
      <c r="F59" s="31"/>
      <c r="G59" s="31"/>
      <c r="H59" s="7"/>
    </row>
    <row r="60" spans="1:8" x14ac:dyDescent="0.25">
      <c r="A60" s="7"/>
      <c r="B60" s="7"/>
      <c r="C60" s="10"/>
      <c r="D60" s="30"/>
      <c r="E60" s="30"/>
      <c r="F60" s="31"/>
      <c r="G60" s="31"/>
      <c r="H60" s="7"/>
    </row>
    <row r="61" spans="1:8" x14ac:dyDescent="0.25">
      <c r="A61" s="7"/>
      <c r="B61" s="7"/>
      <c r="C61" s="10"/>
      <c r="D61" s="30"/>
      <c r="E61" s="30"/>
      <c r="F61" s="31"/>
      <c r="G61" s="31"/>
      <c r="H61" s="7"/>
    </row>
    <row r="62" spans="1:8" x14ac:dyDescent="0.25">
      <c r="A62" s="7"/>
      <c r="B62" s="7"/>
      <c r="C62" s="10"/>
      <c r="D62" s="30"/>
      <c r="E62" s="30"/>
      <c r="F62" s="31"/>
      <c r="G62" s="31"/>
      <c r="H62" s="7"/>
    </row>
    <row r="63" spans="1:8" x14ac:dyDescent="0.25">
      <c r="A63" s="7"/>
      <c r="B63" s="7"/>
      <c r="C63" s="10"/>
      <c r="D63" s="30"/>
      <c r="E63" s="30"/>
      <c r="F63" s="31"/>
      <c r="G63" s="31"/>
      <c r="H63" s="7"/>
    </row>
    <row r="64" spans="1:8" x14ac:dyDescent="0.25">
      <c r="A64" s="7"/>
      <c r="B64" s="7"/>
      <c r="C64" s="10"/>
      <c r="D64" s="30"/>
      <c r="E64" s="30"/>
      <c r="F64" s="31"/>
      <c r="G64" s="31"/>
      <c r="H64" s="7"/>
    </row>
    <row r="65" spans="1:8" x14ac:dyDescent="0.25">
      <c r="A65" s="7"/>
      <c r="B65" s="7"/>
      <c r="C65" s="10"/>
      <c r="D65" s="30"/>
      <c r="E65" s="30"/>
      <c r="F65" s="31"/>
      <c r="G65" s="31"/>
      <c r="H65" s="7"/>
    </row>
    <row r="66" spans="1:8" x14ac:dyDescent="0.25">
      <c r="A66" s="7"/>
      <c r="B66" s="7"/>
      <c r="C66" s="10"/>
      <c r="D66" s="30"/>
      <c r="E66" s="30"/>
      <c r="F66" s="31"/>
      <c r="G66" s="31"/>
      <c r="H66" s="7"/>
    </row>
    <row r="67" spans="1:8" x14ac:dyDescent="0.25">
      <c r="A67" s="7"/>
      <c r="B67" s="7"/>
      <c r="C67" s="10"/>
      <c r="D67" s="30"/>
      <c r="E67" s="30"/>
      <c r="F67" s="31"/>
      <c r="G67" s="31"/>
      <c r="H67" s="7"/>
    </row>
    <row r="68" spans="1:8" x14ac:dyDescent="0.25">
      <c r="A68" s="7"/>
      <c r="B68" s="7"/>
      <c r="C68" s="10"/>
      <c r="D68" s="30"/>
      <c r="E68" s="30"/>
      <c r="F68" s="31"/>
      <c r="G68" s="31"/>
      <c r="H68" s="7"/>
    </row>
    <row r="69" spans="1:8" x14ac:dyDescent="0.25">
      <c r="A69" s="7"/>
      <c r="B69" s="7"/>
      <c r="C69" s="10"/>
      <c r="D69" s="30"/>
      <c r="E69" s="30"/>
      <c r="F69" s="31"/>
      <c r="G69" s="31"/>
      <c r="H69" s="7"/>
    </row>
    <row r="70" spans="1:8" x14ac:dyDescent="0.25">
      <c r="A70" s="7"/>
      <c r="B70" s="7"/>
      <c r="C70" s="10"/>
      <c r="D70" s="30"/>
      <c r="E70" s="30"/>
      <c r="F70" s="31"/>
      <c r="G70" s="31"/>
      <c r="H70" s="7"/>
    </row>
    <row r="71" spans="1:8" x14ac:dyDescent="0.25">
      <c r="A71" s="7"/>
      <c r="B71" s="7"/>
      <c r="C71" s="10"/>
      <c r="D71" s="30"/>
      <c r="E71" s="30"/>
      <c r="F71" s="31"/>
      <c r="G71" s="31"/>
      <c r="H71" s="7"/>
    </row>
    <row r="72" spans="1:8" x14ac:dyDescent="0.25">
      <c r="A72" s="7"/>
      <c r="B72" s="7"/>
      <c r="C72" s="10"/>
      <c r="D72" s="30"/>
      <c r="E72" s="30"/>
      <c r="F72" s="31"/>
      <c r="G72" s="31"/>
      <c r="H72" s="7"/>
    </row>
    <row r="73" spans="1:8" x14ac:dyDescent="0.25">
      <c r="A73" s="7"/>
      <c r="B73" s="7"/>
      <c r="C73" s="10"/>
      <c r="D73" s="30"/>
      <c r="E73" s="30"/>
      <c r="F73" s="31"/>
      <c r="G73" s="31"/>
      <c r="H73" s="7"/>
    </row>
    <row r="74" spans="1:8" x14ac:dyDescent="0.25">
      <c r="A74" s="7"/>
      <c r="B74" s="7"/>
      <c r="C74" s="10"/>
      <c r="D74" s="30"/>
      <c r="E74" s="30"/>
      <c r="F74" s="31"/>
      <c r="G74" s="31"/>
      <c r="H74" s="7"/>
    </row>
    <row r="75" spans="1:8" x14ac:dyDescent="0.25">
      <c r="A75" s="7"/>
      <c r="B75" s="7"/>
      <c r="C75" s="10"/>
      <c r="D75" s="30"/>
      <c r="E75" s="30"/>
      <c r="F75" s="31"/>
      <c r="G75" s="31"/>
      <c r="H75" s="7"/>
    </row>
    <row r="77" spans="1:8" x14ac:dyDescent="0.25">
      <c r="A77" s="7"/>
      <c r="B77" s="7"/>
      <c r="C77" s="10"/>
      <c r="D77" s="30"/>
      <c r="E77" s="30"/>
      <c r="F77" s="31"/>
      <c r="G77" s="31"/>
      <c r="H77" s="7"/>
    </row>
    <row r="78" spans="1:8" x14ac:dyDescent="0.25">
      <c r="A78" s="7"/>
      <c r="B78" s="7"/>
      <c r="C78" s="10"/>
      <c r="D78" s="30"/>
      <c r="E78" s="30"/>
      <c r="F78" s="31"/>
      <c r="G78" s="31"/>
      <c r="H78" s="7"/>
    </row>
    <row r="79" spans="1:8" x14ac:dyDescent="0.25">
      <c r="A79" s="7"/>
      <c r="B79" s="7"/>
      <c r="C79" s="10"/>
      <c r="D79" s="30"/>
      <c r="E79" s="30"/>
      <c r="F79" s="31"/>
      <c r="G79" s="31"/>
      <c r="H79" s="7"/>
    </row>
    <row r="80" spans="1:8" x14ac:dyDescent="0.25">
      <c r="A80" s="7"/>
      <c r="B80" s="7"/>
      <c r="C80" s="10"/>
      <c r="D80" s="30"/>
      <c r="E80" s="30"/>
      <c r="F80" s="31"/>
      <c r="G80" s="31"/>
      <c r="H80" s="7"/>
    </row>
    <row r="81" spans="1:8" x14ac:dyDescent="0.25">
      <c r="A81" s="7"/>
      <c r="B81" s="7"/>
      <c r="C81" s="10"/>
      <c r="D81" s="30"/>
      <c r="E81" s="30"/>
      <c r="F81" s="31"/>
      <c r="G81" s="31"/>
      <c r="H81" s="7"/>
    </row>
    <row r="82" spans="1:8" x14ac:dyDescent="0.25">
      <c r="A82" s="7"/>
      <c r="B82" s="7"/>
      <c r="C82" s="10"/>
      <c r="D82" s="30"/>
      <c r="E82" s="30"/>
      <c r="F82" s="31"/>
      <c r="G82" s="31"/>
      <c r="H82" s="7"/>
    </row>
    <row r="83" spans="1:8" x14ac:dyDescent="0.25">
      <c r="A83" s="7"/>
      <c r="B83" s="7"/>
      <c r="C83" s="10"/>
      <c r="D83" s="30"/>
      <c r="E83" s="30"/>
      <c r="F83" s="31"/>
      <c r="G83" s="31"/>
      <c r="H83" s="7"/>
    </row>
    <row r="84" spans="1:8" x14ac:dyDescent="0.25">
      <c r="A84" s="7"/>
      <c r="B84" s="7"/>
      <c r="C84" s="10"/>
      <c r="D84" s="30"/>
      <c r="E84" s="30"/>
      <c r="F84" s="31"/>
      <c r="G84" s="31"/>
      <c r="H84" s="7"/>
    </row>
    <row r="85" spans="1:8" x14ac:dyDescent="0.25">
      <c r="A85" s="7"/>
      <c r="B85" s="7"/>
      <c r="C85" s="10"/>
      <c r="D85" s="30"/>
      <c r="E85" s="30"/>
      <c r="F85" s="31"/>
      <c r="G85" s="31"/>
      <c r="H85" s="7"/>
    </row>
    <row r="86" spans="1:8" x14ac:dyDescent="0.25">
      <c r="A86" s="7"/>
      <c r="B86" s="7"/>
      <c r="C86" s="10"/>
      <c r="D86" s="30"/>
      <c r="E86" s="30"/>
      <c r="F86" s="31"/>
      <c r="G86" s="31"/>
      <c r="H86" s="7"/>
    </row>
    <row r="87" spans="1:8" x14ac:dyDescent="0.25">
      <c r="A87" s="7"/>
      <c r="B87" s="7"/>
      <c r="C87" s="10"/>
      <c r="D87" s="30"/>
      <c r="E87" s="30"/>
      <c r="F87" s="31"/>
      <c r="G87" s="31"/>
      <c r="H87" s="7"/>
    </row>
    <row r="88" spans="1:8" x14ac:dyDescent="0.25">
      <c r="A88" s="7"/>
      <c r="B88" s="7"/>
      <c r="C88" s="10"/>
      <c r="D88" s="30"/>
      <c r="E88" s="30"/>
      <c r="F88" s="31"/>
      <c r="G88" s="31"/>
      <c r="H88" s="7"/>
    </row>
    <row r="89" spans="1:8" x14ac:dyDescent="0.25">
      <c r="A89" s="7"/>
      <c r="B89" s="7"/>
      <c r="C89" s="10"/>
      <c r="D89" s="30"/>
      <c r="E89" s="30"/>
      <c r="F89" s="31"/>
      <c r="G89" s="31"/>
      <c r="H89" s="7"/>
    </row>
    <row r="92" spans="1:8" x14ac:dyDescent="0.25">
      <c r="A92" s="7"/>
      <c r="B92" s="7"/>
      <c r="C92" s="10"/>
      <c r="D92" s="30"/>
      <c r="E92" s="30"/>
      <c r="F92" s="31"/>
      <c r="G92" s="31"/>
      <c r="H92" s="7"/>
    </row>
    <row r="93" spans="1:8" x14ac:dyDescent="0.25">
      <c r="A93" s="7"/>
      <c r="B93" s="7"/>
      <c r="C93" s="10"/>
      <c r="D93" s="30"/>
      <c r="E93" s="30"/>
      <c r="F93" s="31"/>
      <c r="G93" s="31"/>
      <c r="H93" s="7"/>
    </row>
    <row r="94" spans="1:8" x14ac:dyDescent="0.25">
      <c r="A94" s="7"/>
      <c r="B94" s="7"/>
      <c r="C94" s="10"/>
      <c r="D94" s="30"/>
      <c r="E94" s="30"/>
      <c r="F94" s="31"/>
      <c r="G94" s="31"/>
      <c r="H94" s="7"/>
    </row>
    <row r="95" spans="1:8" x14ac:dyDescent="0.25">
      <c r="A95" s="7"/>
      <c r="B95" s="7"/>
      <c r="C95" s="10"/>
      <c r="D95" s="30"/>
      <c r="E95" s="30"/>
      <c r="F95" s="31"/>
      <c r="G95" s="31"/>
      <c r="H95" s="7"/>
    </row>
    <row r="96" spans="1:8" x14ac:dyDescent="0.25">
      <c r="A96" s="7"/>
      <c r="B96" s="7"/>
      <c r="C96" s="10"/>
      <c r="D96" s="30"/>
      <c r="E96" s="30"/>
      <c r="F96" s="31"/>
      <c r="G96" s="31"/>
      <c r="H96" s="7"/>
    </row>
    <row r="97" spans="1:8" x14ac:dyDescent="0.25">
      <c r="A97" s="7"/>
      <c r="B97" s="7"/>
      <c r="C97" s="10"/>
      <c r="D97" s="30"/>
      <c r="E97" s="30"/>
      <c r="F97" s="31"/>
      <c r="G97" s="31"/>
      <c r="H97" s="7"/>
    </row>
    <row r="98" spans="1:8" x14ac:dyDescent="0.25">
      <c r="A98" s="7"/>
      <c r="B98" s="7"/>
      <c r="C98" s="10"/>
      <c r="D98" s="30"/>
      <c r="E98" s="30"/>
      <c r="F98" s="31"/>
      <c r="G98" s="31"/>
      <c r="H98" s="7"/>
    </row>
    <row r="99" spans="1:8" x14ac:dyDescent="0.25">
      <c r="A99" s="7"/>
      <c r="B99" s="7"/>
      <c r="C99" s="10"/>
      <c r="D99" s="30"/>
      <c r="E99" s="30"/>
      <c r="F99" s="31"/>
      <c r="G99" s="31"/>
      <c r="H99" s="7"/>
    </row>
    <row r="100" spans="1:8" x14ac:dyDescent="0.25">
      <c r="A100" s="7"/>
      <c r="B100" s="7"/>
      <c r="C100" s="10"/>
      <c r="D100" s="30"/>
      <c r="E100" s="30"/>
      <c r="F100" s="31"/>
      <c r="G100" s="31"/>
      <c r="H100" s="7"/>
    </row>
    <row r="101" spans="1:8" x14ac:dyDescent="0.25">
      <c r="A101" s="7"/>
      <c r="B101" s="7"/>
      <c r="C101" s="10"/>
      <c r="D101" s="30"/>
      <c r="E101" s="30"/>
      <c r="F101" s="31"/>
      <c r="G101" s="31"/>
      <c r="H101" s="7"/>
    </row>
    <row r="102" spans="1:8" x14ac:dyDescent="0.25">
      <c r="A102" s="7"/>
      <c r="B102" s="7"/>
      <c r="C102" s="10"/>
      <c r="D102" s="30"/>
      <c r="E102" s="30"/>
      <c r="F102" s="31"/>
      <c r="G102" s="31"/>
      <c r="H102" s="7"/>
    </row>
    <row r="103" spans="1:8" x14ac:dyDescent="0.25">
      <c r="A103" s="7"/>
      <c r="B103" s="7"/>
      <c r="C103" s="10"/>
      <c r="D103" s="30"/>
      <c r="E103" s="30"/>
      <c r="F103" s="31"/>
      <c r="G103" s="31"/>
      <c r="H103" s="7"/>
    </row>
    <row r="104" spans="1:8" x14ac:dyDescent="0.25">
      <c r="A104" s="7"/>
      <c r="B104" s="7"/>
      <c r="C104" s="10"/>
      <c r="D104" s="30"/>
      <c r="E104" s="30"/>
      <c r="F104" s="31"/>
      <c r="G104" s="31"/>
      <c r="H104" s="7"/>
    </row>
    <row r="105" spans="1:8" x14ac:dyDescent="0.25">
      <c r="A105" s="7"/>
      <c r="B105" s="7"/>
      <c r="C105" s="10"/>
      <c r="D105" s="30"/>
      <c r="E105" s="30"/>
      <c r="F105" s="31"/>
      <c r="G105" s="31"/>
      <c r="H105" s="7"/>
    </row>
    <row r="106" spans="1:8" x14ac:dyDescent="0.25">
      <c r="A106" s="7"/>
      <c r="B106" s="7"/>
      <c r="C106" s="10"/>
      <c r="D106" s="30"/>
      <c r="E106" s="30"/>
      <c r="F106" s="31"/>
      <c r="G106" s="31"/>
      <c r="H106" s="7"/>
    </row>
    <row r="107" spans="1:8" x14ac:dyDescent="0.25">
      <c r="A107" s="7"/>
      <c r="B107" s="7"/>
      <c r="C107" s="10"/>
      <c r="D107" s="30"/>
      <c r="E107" s="30"/>
      <c r="F107" s="31"/>
      <c r="G107" s="31"/>
      <c r="H107" s="7"/>
    </row>
    <row r="108" spans="1:8" x14ac:dyDescent="0.25">
      <c r="A108" s="7"/>
      <c r="B108" s="7"/>
      <c r="C108" s="10"/>
      <c r="D108" s="30"/>
      <c r="E108" s="30"/>
      <c r="F108" s="31"/>
      <c r="G108" s="31"/>
      <c r="H108" s="7"/>
    </row>
    <row r="109" spans="1:8" x14ac:dyDescent="0.25">
      <c r="A109" s="7"/>
      <c r="B109" s="7"/>
      <c r="C109" s="10"/>
      <c r="D109" s="30"/>
      <c r="E109" s="30"/>
      <c r="F109" s="31"/>
      <c r="G109" s="31"/>
      <c r="H109" s="7"/>
    </row>
    <row r="110" spans="1:8" x14ac:dyDescent="0.25">
      <c r="A110" s="7"/>
      <c r="B110" s="7"/>
      <c r="C110" s="10"/>
      <c r="D110" s="30"/>
      <c r="E110" s="30"/>
      <c r="F110" s="31"/>
      <c r="G110" s="31"/>
      <c r="H110" s="7"/>
    </row>
    <row r="111" spans="1:8" x14ac:dyDescent="0.25">
      <c r="A111" s="7"/>
      <c r="B111" s="7"/>
      <c r="C111" s="10"/>
      <c r="D111" s="30"/>
      <c r="E111" s="30"/>
      <c r="F111" s="31"/>
      <c r="G111" s="31"/>
      <c r="H111" s="7"/>
    </row>
    <row r="112" spans="1:8" x14ac:dyDescent="0.25">
      <c r="A112" s="7"/>
      <c r="B112" s="7"/>
      <c r="C112" s="10"/>
      <c r="D112" s="30"/>
      <c r="E112" s="30"/>
      <c r="F112" s="31"/>
      <c r="G112" s="31"/>
      <c r="H112" s="7"/>
    </row>
    <row r="113" spans="1:8" x14ac:dyDescent="0.25">
      <c r="A113" s="7"/>
      <c r="B113" s="7"/>
      <c r="C113" s="10"/>
      <c r="D113" s="30"/>
      <c r="E113" s="30"/>
      <c r="F113" s="31"/>
      <c r="G113" s="31"/>
      <c r="H113" s="7"/>
    </row>
    <row r="114" spans="1:8" x14ac:dyDescent="0.25">
      <c r="A114" s="7"/>
      <c r="B114" s="7"/>
      <c r="C114" s="10"/>
      <c r="D114" s="30"/>
      <c r="E114" s="30"/>
      <c r="F114" s="31"/>
      <c r="G114" s="31"/>
      <c r="H114" s="7"/>
    </row>
    <row r="115" spans="1:8" x14ac:dyDescent="0.25">
      <c r="A115" s="7"/>
      <c r="B115" s="7"/>
      <c r="C115" s="10"/>
      <c r="D115" s="30"/>
      <c r="E115" s="30"/>
      <c r="F115" s="31"/>
      <c r="G115" s="31"/>
      <c r="H115" s="7"/>
    </row>
    <row r="116" spans="1:8" x14ac:dyDescent="0.25">
      <c r="A116" s="7"/>
      <c r="B116" s="7"/>
      <c r="C116" s="10"/>
      <c r="D116" s="30"/>
      <c r="E116" s="30"/>
      <c r="F116" s="31"/>
      <c r="G116" s="31"/>
      <c r="H116" s="7"/>
    </row>
    <row r="117" spans="1:8" x14ac:dyDescent="0.25">
      <c r="A117" s="7"/>
      <c r="B117" s="7"/>
      <c r="C117" s="10"/>
      <c r="D117" s="30"/>
      <c r="E117" s="30"/>
      <c r="F117" s="31"/>
      <c r="G117" s="31"/>
      <c r="H117" s="7"/>
    </row>
    <row r="118" spans="1:8" x14ac:dyDescent="0.25">
      <c r="A118" s="7"/>
      <c r="B118" s="7"/>
      <c r="C118" s="10"/>
      <c r="D118" s="30"/>
      <c r="E118" s="30"/>
      <c r="F118" s="31"/>
      <c r="G118" s="31"/>
      <c r="H118" s="7"/>
    </row>
    <row r="119" spans="1:8" x14ac:dyDescent="0.25">
      <c r="A119" s="7"/>
      <c r="B119" s="7"/>
      <c r="C119" s="10"/>
      <c r="D119" s="30"/>
      <c r="E119" s="30"/>
      <c r="F119" s="31"/>
      <c r="G119" s="31"/>
      <c r="H119" s="7"/>
    </row>
    <row r="120" spans="1:8" x14ac:dyDescent="0.25">
      <c r="A120" s="7"/>
      <c r="B120" s="7"/>
      <c r="C120" s="10"/>
      <c r="D120" s="30"/>
      <c r="E120" s="30"/>
      <c r="F120" s="31"/>
      <c r="G120" s="31"/>
      <c r="H120" s="7"/>
    </row>
    <row r="121" spans="1:8" x14ac:dyDescent="0.25">
      <c r="A121" s="7"/>
      <c r="B121" s="7"/>
      <c r="C121" s="10"/>
      <c r="D121" s="30"/>
      <c r="E121" s="30"/>
      <c r="F121" s="31"/>
      <c r="G121" s="31"/>
      <c r="H121" s="7"/>
    </row>
    <row r="122" spans="1:8" x14ac:dyDescent="0.25">
      <c r="A122" s="7"/>
      <c r="B122" s="7"/>
      <c r="C122" s="10"/>
      <c r="D122" s="30"/>
      <c r="E122" s="30"/>
      <c r="F122" s="31"/>
      <c r="G122" s="31"/>
      <c r="H122" s="7"/>
    </row>
    <row r="124" spans="1:8" x14ac:dyDescent="0.25">
      <c r="A124" s="7"/>
      <c r="B124" s="7"/>
      <c r="C124" s="10"/>
      <c r="D124" s="30"/>
      <c r="E124" s="30"/>
      <c r="F124" s="31"/>
      <c r="G124" s="31"/>
      <c r="H124" s="7"/>
    </row>
    <row r="125" spans="1:8" x14ac:dyDescent="0.25">
      <c r="A125" s="7"/>
      <c r="B125" s="7"/>
      <c r="C125" s="10"/>
      <c r="D125" s="30"/>
      <c r="E125" s="30"/>
      <c r="F125" s="31"/>
      <c r="G125" s="31"/>
      <c r="H125" s="7"/>
    </row>
    <row r="126" spans="1:8" x14ac:dyDescent="0.25">
      <c r="A126" s="7"/>
      <c r="B126" s="7"/>
      <c r="C126" s="10"/>
      <c r="D126" s="30"/>
      <c r="E126" s="30"/>
      <c r="F126" s="31"/>
      <c r="G126" s="31"/>
      <c r="H126" s="7"/>
    </row>
    <row r="127" spans="1:8" x14ac:dyDescent="0.25">
      <c r="A127" s="7"/>
      <c r="B127" s="7"/>
      <c r="C127" s="10"/>
      <c r="D127" s="30"/>
      <c r="E127" s="30"/>
      <c r="F127" s="31"/>
      <c r="G127" s="31"/>
      <c r="H127" s="7"/>
    </row>
    <row r="128" spans="1:8" x14ac:dyDescent="0.25">
      <c r="A128" s="7"/>
      <c r="B128" s="7"/>
      <c r="C128" s="10"/>
      <c r="D128" s="30"/>
      <c r="E128" s="30"/>
      <c r="F128" s="31"/>
      <c r="G128" s="31"/>
      <c r="H128" s="7"/>
    </row>
    <row r="129" spans="1:8" x14ac:dyDescent="0.25">
      <c r="A129" s="7"/>
      <c r="B129" s="7"/>
      <c r="C129" s="10"/>
      <c r="D129" s="30"/>
      <c r="E129" s="30"/>
      <c r="F129" s="31"/>
      <c r="G129" s="31"/>
      <c r="H129" s="7"/>
    </row>
    <row r="130" spans="1:8" x14ac:dyDescent="0.25">
      <c r="A130" s="7"/>
      <c r="B130" s="7"/>
      <c r="C130" s="10"/>
      <c r="D130" s="30"/>
      <c r="E130" s="30"/>
      <c r="F130" s="31"/>
      <c r="G130" s="31"/>
      <c r="H130" s="7"/>
    </row>
    <row r="131" spans="1:8" x14ac:dyDescent="0.25">
      <c r="A131" s="7"/>
      <c r="B131" s="7"/>
      <c r="C131" s="10"/>
      <c r="D131" s="30"/>
      <c r="E131" s="30"/>
      <c r="F131" s="31"/>
      <c r="G131" s="31"/>
      <c r="H131" s="7"/>
    </row>
    <row r="132" spans="1:8" x14ac:dyDescent="0.25">
      <c r="A132" s="7"/>
      <c r="B132" s="7"/>
      <c r="C132" s="10"/>
      <c r="D132" s="30"/>
      <c r="E132" s="30"/>
      <c r="F132" s="31"/>
      <c r="G132" s="31"/>
      <c r="H132" s="7"/>
    </row>
    <row r="133" spans="1:8" x14ac:dyDescent="0.25">
      <c r="A133" s="7"/>
      <c r="B133" s="7"/>
      <c r="C133" s="10"/>
      <c r="D133" s="30"/>
      <c r="E133" s="30"/>
      <c r="F133" s="31"/>
      <c r="G133" s="31"/>
      <c r="H133" s="7"/>
    </row>
    <row r="134" spans="1:8" x14ac:dyDescent="0.25">
      <c r="A134" s="7"/>
      <c r="B134" s="7"/>
      <c r="C134" s="10"/>
      <c r="D134" s="30"/>
      <c r="E134" s="30"/>
      <c r="F134" s="31"/>
      <c r="G134" s="31"/>
      <c r="H134" s="7"/>
    </row>
    <row r="135" spans="1:8" x14ac:dyDescent="0.25">
      <c r="A135" s="7"/>
      <c r="B135" s="7"/>
      <c r="C135" s="10"/>
      <c r="D135" s="30"/>
      <c r="E135" s="30"/>
      <c r="F135" s="31"/>
      <c r="G135" s="31"/>
      <c r="H135" s="7"/>
    </row>
    <row r="136" spans="1:8" x14ac:dyDescent="0.25">
      <c r="A136" s="7"/>
      <c r="B136" s="7"/>
      <c r="C136" s="10"/>
      <c r="D136" s="30"/>
      <c r="E136" s="30"/>
      <c r="F136" s="31"/>
      <c r="G136" s="31"/>
      <c r="H136" s="7"/>
    </row>
  </sheetData>
  <mergeCells count="2">
    <mergeCell ref="A2:B2"/>
    <mergeCell ref="A27:C27"/>
  </mergeCells>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ct:contentTypeSchema xmlns:ct="http://schemas.microsoft.com/office/2006/metadata/contentType" xmlns:ma="http://schemas.microsoft.com/office/2006/metadata/properties/metaAttributes" ct:_="" ma:_="" ma:contentTypeName="Документ" ma:contentTypeID="0x010100DD4595568683694BABD9DF4B0873FD78" ma:contentTypeVersion="0" ma:contentTypeDescription="Создание документа." ma:contentTypeScope="" ma:versionID="683dcc3c1ce00e21b4579c1020f97f50">
  <xsd:schema xmlns:xsd="http://www.w3.org/2001/XMLSchema" xmlns:p="http://schemas.microsoft.com/office/2006/metadata/properties" targetNamespace="http://schemas.microsoft.com/office/2006/metadata/properties" ma:root="true" ma:fieldsID="53974d1da0c14f073d2cc649cae9f3e6">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office/internal/2005/internalDocumentation"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Тип содержимого" ma:readOnly="true"/>
        <xsd:element ref="dc:title" minOccurs="0" maxOccurs="1" ma:index="4" ma:displayName="Название"/>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lastPrinted" minOccurs="0" maxOccurs="1" type="xsd:dateTime"/>
        <xsd:element name="contentStatus" minOccurs="0" maxOccurs="1" type="xsd:string"/>
      </xsd:all>
    </xsd:complexType>
  </xsd:schema>
</ct:contentTypeSchema>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8B5AAA21-B74E-4E48-9E15-F8D93C84442C}">
  <ds:schemaRefs>
    <ds:schemaRef ds:uri="http://schemas.microsoft.com/office/2006/documentManagement/types"/>
    <ds:schemaRef ds:uri="http://www.w3.org/XML/1998/namespace"/>
    <ds:schemaRef ds:uri="http://schemas.microsoft.com/office/2006/metadata/properties"/>
    <ds:schemaRef ds:uri="http://schemas.openxmlformats.org/package/2006/metadata/core-properties"/>
    <ds:schemaRef ds:uri="http://purl.org/dc/terms/"/>
    <ds:schemaRef ds:uri="http://purl.org/dc/elements/1.1/"/>
    <ds:schemaRef ds:uri="http://purl.org/dc/dcmitype/"/>
    <ds:schemaRef ds:uri="http://schemas.microsoft.com/office/infopath/2007/PartnerControls"/>
  </ds:schemaRefs>
</ds:datastoreItem>
</file>

<file path=customXml/itemProps2.xml><?xml version="1.0" encoding="utf-8"?>
<ds:datastoreItem xmlns:ds="http://schemas.openxmlformats.org/officeDocument/2006/customXml" ds:itemID="{70A8268D-A6EA-4033-8A6B-4F049905232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http://schemas.openxmlformats.org/package/2006/metadata/core-properties"/>
    <ds:schemaRef ds:uri="http://purl.org/dc/elements/1.1/"/>
    <ds:schemaRef ds:uri="http://purl.org/dc/terms/"/>
    <ds:schemaRef ds:uri="http://schemas.microsoft.com/office/internal/2005/internalDocumentation"/>
  </ds:schemaRefs>
</ds:datastoreItem>
</file>

<file path=customXml/itemProps3.xml><?xml version="1.0" encoding="utf-8"?>
<ds:datastoreItem xmlns:ds="http://schemas.openxmlformats.org/officeDocument/2006/customXml" ds:itemID="{3D0A1F42-774E-4D21-95AB-025693D1829F}">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Листы</vt:lpstr>
      </vt:variant>
      <vt:variant>
        <vt:i4>1</vt:i4>
      </vt:variant>
    </vt:vector>
  </HeadingPairs>
  <TitlesOfParts>
    <vt:vector size="1" baseType="lpstr">
      <vt:lpstr>Оценка</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2014-07-16T08:55:42Z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0x010100DD4595568683694BABD9DF4B0873FD78</vt:lpwstr>
  </property>
</Properties>
</file>