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showInkAnnotation="0" defaultThemeVersion="124226"/>
  <bookViews>
    <workbookView xWindow="240" yWindow="525" windowWidth="14805" windowHeight="7590"/>
  </bookViews>
  <sheets>
    <sheet name="Описание и инструкция" sheetId="11" r:id="rId1"/>
    <sheet name="КАЛЬКУЛЯТОР" sheetId="1" r:id="rId2"/>
    <sheet name="имен_диап" sheetId="2" state="hidden" r:id="rId3"/>
    <sheet name="Баллы НЕ начисляются" sheetId="10" r:id="rId4"/>
  </sheets>
  <externalReferences>
    <externalReference r:id="rId5"/>
  </externalReferences>
  <definedNames>
    <definedName name="_xlnm._FilterDatabase" localSheetId="1" hidden="1">КАЛЬКУЛЯТОР!#REF!</definedName>
    <definedName name="ежемесячный_оборот">имен_диап!$C$1:$C$124</definedName>
    <definedName name="кобренд">имен_диап!$A$1:$A$4</definedName>
    <definedName name="_xlnm.Print_Area" localSheetId="1">КАЛЬКУЛЯТОР!$A$1:$I$21</definedName>
    <definedName name="Расход">[1]Лист1!$A$1:$A$124</definedName>
  </definedNames>
  <calcPr calcId="145621"/>
</workbook>
</file>

<file path=xl/calcChain.xml><?xml version="1.0" encoding="utf-8"?>
<calcChain xmlns="http://schemas.openxmlformats.org/spreadsheetml/2006/main">
  <c r="I15" i="1" l="1"/>
  <c r="F16" i="1" l="1"/>
</calcChain>
</file>

<file path=xl/comments1.xml><?xml version="1.0" encoding="utf-8"?>
<comments xmlns="http://schemas.openxmlformats.org/spreadsheetml/2006/main">
  <authors>
    <author>Автор</author>
  </authors>
  <commentList>
    <comment ref="I10" authorId="0">
      <text>
        <r>
          <rPr>
            <sz val="9"/>
            <color indexed="10"/>
            <rFont val="Verdana"/>
            <family val="2"/>
            <charset val="204"/>
          </rPr>
          <t xml:space="preserve">Введите целое число (например: 15000)
</t>
        </r>
      </text>
    </comment>
    <comment ref="I12" authorId="0">
      <text>
        <r>
          <rPr>
            <sz val="9"/>
            <color indexed="10"/>
            <rFont val="Verdana"/>
            <family val="2"/>
            <charset val="204"/>
          </rPr>
          <t xml:space="preserve">Введите число месяцев, за которое планируете произвести расчет
</t>
        </r>
      </text>
    </comment>
  </commentList>
</comments>
</file>

<file path=xl/sharedStrings.xml><?xml version="1.0" encoding="utf-8"?>
<sst xmlns="http://schemas.openxmlformats.org/spreadsheetml/2006/main" count="55" uniqueCount="54">
  <si>
    <t>Трансаэро</t>
  </si>
  <si>
    <t>РЖД</t>
  </si>
  <si>
    <t>Ютэйр</t>
  </si>
  <si>
    <t>Якутия</t>
  </si>
  <si>
    <t>Результаты:</t>
  </si>
  <si>
    <t>Результаты отображаются в нижней части калькулятора.</t>
  </si>
  <si>
    <t>Размер полученных</t>
  </si>
  <si>
    <t>через</t>
  </si>
  <si>
    <t>(для служебного пользования, не распечатывать клиентам)</t>
  </si>
  <si>
    <t>месяц/ев</t>
  </si>
  <si>
    <t>Калькулятор по расчету начисления баллов в коллекции</t>
  </si>
  <si>
    <t xml:space="preserve">1. Выберите тип карты </t>
  </si>
  <si>
    <t>2. Введите среднемесячную сумму расходов по карте</t>
  </si>
  <si>
    <t>CLASSIC</t>
  </si>
  <si>
    <t>GOLD</t>
  </si>
  <si>
    <t>PLATINUM</t>
  </si>
  <si>
    <t>Баллы не начисляются:</t>
  </si>
  <si>
    <t xml:space="preserve">По операциям, по которым впоследствии был осуществлен возврат средств </t>
  </si>
  <si>
    <t>В случае просроченной задолженности по карте свыше 90 календарных дней</t>
  </si>
  <si>
    <t>Получения наличных денежных средств через банкоматы и пункты выдачи наличных</t>
  </si>
  <si>
    <t>Перечисления средств на счета ВТБ24 и других банков, в пользу страховых компаний и паевых фондов</t>
  </si>
  <si>
    <t>Перечисление средств в пользу компаний Mary Kay Inc., Mary Kay Cosmetics GmbH и ЗАО «МЭРИ КЭЙ»</t>
  </si>
  <si>
    <t>Пополнения электронных кошельков («Яндекс.Деньги», WebMoney, и т.д.)</t>
  </si>
  <si>
    <t>Оплаты членских и других взносов в благотворительные, политические организации, гражданские ассоциацииъ</t>
  </si>
  <si>
    <t xml:space="preserve">Покупки дорожных чеков, лотерейных билетов, ценных бумаг, драгоценных металлов, оплате ставок и пари в казино, тотализаторах и других игорных заведениях и по транзакциям в пользу ломбардов  </t>
  </si>
  <si>
    <t>Оплаты услуг ВТБ24</t>
  </si>
  <si>
    <t>За транзакции по картам уже имееющим бонусную составляющую. Например РЖД, ТРАНСАЭРО, Мои условия, Приоритет и т.д.</t>
  </si>
  <si>
    <t xml:space="preserve">Расчет бонусных баллов клиента происходит автоматически. </t>
  </si>
  <si>
    <r>
      <t xml:space="preserve">В </t>
    </r>
    <r>
      <rPr>
        <sz val="12"/>
        <color indexed="62"/>
        <rFont val="Calibri"/>
        <family val="2"/>
        <charset val="204"/>
        <scheme val="minor"/>
      </rPr>
      <t>поле №1</t>
    </r>
    <r>
      <rPr>
        <sz val="12"/>
        <rFont val="Calibri"/>
        <family val="2"/>
        <charset val="204"/>
        <scheme val="minor"/>
      </rPr>
      <t xml:space="preserve"> выбрать тип карты (необходимо поставить отметку около нужного типа карты)</t>
    </r>
  </si>
  <si>
    <r>
      <t xml:space="preserve">В </t>
    </r>
    <r>
      <rPr>
        <sz val="12"/>
        <color indexed="62"/>
        <rFont val="Calibri"/>
        <family val="2"/>
        <charset val="204"/>
        <scheme val="minor"/>
      </rPr>
      <t>поле №2</t>
    </r>
    <r>
      <rPr>
        <sz val="12"/>
        <rFont val="Calibri"/>
        <family val="2"/>
        <charset val="204"/>
        <scheme val="minor"/>
      </rPr>
      <t xml:space="preserve"> ввести с клавиатуры сумму, которую клиент ежемесячно планирует тратить по карте в ТСП (число должно быть целым, без копеек)
целым - без копеек)</t>
    </r>
  </si>
  <si>
    <t>Для расчета бонусных баллов  необходимо в верхней части калькулятора ввести следующие данные:</t>
  </si>
  <si>
    <t>Правила начисления баллов</t>
  </si>
  <si>
    <t>Карта</t>
  </si>
  <si>
    <t>Сумма Операции для начисления одного Бонуса</t>
  </si>
  <si>
    <t>Visa Classic</t>
  </si>
  <si>
    <t>MasterCard Standard</t>
  </si>
  <si>
    <t>50 рублей</t>
  </si>
  <si>
    <t>Visa Gold</t>
  </si>
  <si>
    <t>MasterCard Gold</t>
  </si>
  <si>
    <t>30 рублей</t>
  </si>
  <si>
    <t>Visa Platinum</t>
  </si>
  <si>
    <t>MasterCard Platinum</t>
  </si>
  <si>
    <t>25 рублей</t>
  </si>
  <si>
    <t>Visa Signature</t>
  </si>
  <si>
    <t>MasterCard Black Edition</t>
  </si>
  <si>
    <t>Дебетовая карта с разрешенным овердрафтом в рамках зарплатного проекта</t>
  </si>
  <si>
    <t>1. Баллы начисляются в зависимости от типа пластика карты, по которой была совершена транзакция.</t>
  </si>
  <si>
    <t>2. Стоимость баллов в зависимости от типа пластика.</t>
  </si>
  <si>
    <t>3. Баллы начисляются через 21 день после обработки (постирования) транзакции.</t>
  </si>
  <si>
    <t>4. В программе участвуют все карты, выпускаемые банком, кроме:
- карт с уже включенной бонусной составляющей (предусматривающих начисление «cash-back» или бонусов от компаний-партнеров);
- карт, выпущенных в рамках отмененных карточных продуктов; 
- карт, выпущенных в рамках договора комплексного обслуживания;</t>
  </si>
  <si>
    <r>
      <t xml:space="preserve">В </t>
    </r>
    <r>
      <rPr>
        <sz val="12"/>
        <color indexed="62"/>
        <rFont val="Calibri"/>
        <family val="2"/>
        <charset val="204"/>
        <scheme val="minor"/>
      </rPr>
      <t>поле №3</t>
    </r>
    <r>
      <rPr>
        <sz val="12"/>
        <rFont val="Calibri"/>
        <family val="2"/>
        <charset val="204"/>
        <scheme val="minor"/>
      </rPr>
      <t xml:space="preserve"> ввести с клавиатуры число месяцев, за которое необходимо произвести расчет начисляемых бонусных баллов</t>
    </r>
  </si>
  <si>
    <t>бонусных баллов</t>
  </si>
  <si>
    <t>Инструкция по использованию калькулятора по программе Коллекция</t>
  </si>
  <si>
    <t>3. Укажите период для расчета бонусных баллов в месяцах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</si>
</sst>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&quot;р.&quot;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rgb="FF002060"/>
      <name val="Verdana"/>
      <family val="2"/>
      <charset val="204"/>
    </font>
    <font>
      <b/>
      <sz val="16"/>
      <color theme="1"/>
      <name val="Verdana"/>
      <family val="2"/>
      <charset val="204"/>
    </font>
    <font>
      <sz val="11"/>
      <color theme="1"/>
      <name val="Verdana"/>
      <family val="2"/>
      <charset val="204"/>
    </font>
    <font>
      <b/>
      <sz val="11"/>
      <color theme="1"/>
      <name val="Verdana"/>
      <family val="2"/>
      <charset val="204"/>
    </font>
    <font>
      <sz val="11"/>
      <color rgb="FFE2F2DA"/>
      <name val="Calibri"/>
      <family val="2"/>
      <scheme val="minor"/>
    </font>
    <font>
      <sz val="11"/>
      <color rgb="FFE2F2DA"/>
      <name val="Verdana"/>
      <family val="2"/>
      <charset val="204"/>
    </font>
    <font>
      <sz val="8"/>
      <color rgb="FF000000"/>
      <name val="Tahoma"/>
      <family val="2"/>
      <charset val="204"/>
    </font>
    <font>
      <b/>
      <sz val="14"/>
      <color rgb="FFFC1921"/>
      <name val="Verdana"/>
      <family val="2"/>
      <charset val="204"/>
    </font>
    <font>
      <sz val="11"/>
      <color rgb="FFDBF0BD"/>
      <name val="Verdana"/>
      <family val="2"/>
      <charset val="204"/>
    </font>
    <font>
      <b/>
      <sz val="11"/>
      <color rgb="FFFC1921"/>
      <name val="Verdana"/>
      <family val="2"/>
      <charset val="204"/>
    </font>
    <font>
      <u/>
      <sz val="11"/>
      <color theme="10"/>
      <name val="Calibri"/>
      <family val="2"/>
      <scheme val="minor"/>
    </font>
    <font>
      <i/>
      <sz val="12"/>
      <color rgb="FFFC192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indexed="62"/>
      <name val="Calibri"/>
      <family val="2"/>
      <charset val="204"/>
      <scheme val="minor"/>
    </font>
    <font>
      <b/>
      <sz val="12"/>
      <color rgb="FFFC1921"/>
      <name val="Calibri"/>
      <family val="2"/>
      <charset val="204"/>
      <scheme val="minor"/>
    </font>
    <font>
      <sz val="12"/>
      <color indexed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9"/>
      <color indexed="10"/>
      <name val="Verdana"/>
      <family val="2"/>
      <charset val="204"/>
    </font>
    <font>
      <b/>
      <sz val="12"/>
      <color rgb="FFFC1921"/>
      <name val="Verdana"/>
      <family val="2"/>
      <charset val="204"/>
    </font>
    <font>
      <b/>
      <sz val="12"/>
      <color indexed="12"/>
      <name val="Verdana"/>
      <family val="2"/>
      <charset val="204"/>
    </font>
    <font>
      <sz val="12"/>
      <color indexed="12"/>
      <name val="Verdana"/>
      <family val="2"/>
      <charset val="204"/>
    </font>
    <font>
      <sz val="11"/>
      <color theme="0"/>
      <name val="Verdana"/>
      <family val="2"/>
      <charset val="204"/>
    </font>
    <font>
      <sz val="11"/>
      <color theme="0"/>
      <name val="Calibri"/>
      <family val="2"/>
      <scheme val="minor"/>
    </font>
    <font>
      <sz val="11"/>
      <color rgb="FF0066FF"/>
      <name val="Calibri"/>
      <family val="2"/>
      <scheme val="minor"/>
    </font>
    <font>
      <b/>
      <sz val="11"/>
      <color rgb="FF0066FF"/>
      <name val="Calibri"/>
      <family val="2"/>
      <charset val="204"/>
      <scheme val="minor"/>
    </font>
    <font>
      <sz val="11"/>
      <color rgb="FF0066FF"/>
      <name val="Verdana"/>
      <family val="2"/>
      <charset val="204"/>
    </font>
    <font>
      <sz val="11"/>
      <color theme="1"/>
      <name val="Calibri"/>
      <family val="2"/>
      <scheme val="minor"/>
    </font>
    <font>
      <sz val="11"/>
      <color rgb="FF0066FF"/>
      <name val="Calibri"/>
      <family val="2"/>
      <charset val="204"/>
      <scheme val="minor"/>
    </font>
    <font>
      <b/>
      <sz val="14"/>
      <color rgb="FF002060"/>
      <name val="Verdana"/>
      <family val="2"/>
      <charset val="204"/>
    </font>
    <font>
      <sz val="11"/>
      <color theme="0" tint="-0.14999847407452621"/>
      <name val="Calibri"/>
      <family val="2"/>
      <charset val="204"/>
      <scheme val="minor"/>
    </font>
    <font>
      <sz val="9"/>
      <color theme="1"/>
      <name val="Verdana"/>
      <family val="2"/>
      <charset val="204"/>
    </font>
    <font>
      <sz val="9"/>
      <color rgb="FFC00000"/>
      <name val="Verdana"/>
      <family val="2"/>
      <charset val="204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b/>
      <sz val="11"/>
      <color rgb="FFFFFFFF"/>
      <name val="Arial"/>
      <family val="2"/>
      <charset val="204"/>
    </font>
    <font>
      <sz val="11"/>
      <color rgb="FF474747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EC278"/>
        <bgColor indexed="64"/>
      </patternFill>
    </fill>
    <fill>
      <patternFill patternType="solid">
        <fgColor rgb="FFB7DF8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2BCCE"/>
        <bgColor indexed="64"/>
      </patternFill>
    </fill>
    <fill>
      <patternFill patternType="solid">
        <fgColor rgb="FFE3E8ED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FC1921"/>
      </left>
      <right style="medium">
        <color indexed="64"/>
      </right>
      <top style="thick">
        <color rgb="FFFC1921"/>
      </top>
      <bottom style="thick">
        <color rgb="FFFC1921"/>
      </bottom>
      <diagonal/>
    </border>
    <border>
      <left style="thick">
        <color rgb="FFFC1921"/>
      </left>
      <right style="medium">
        <color indexed="64"/>
      </right>
      <top style="thick">
        <color rgb="FFFC1921"/>
      </top>
      <bottom/>
      <diagonal/>
    </border>
    <border>
      <left style="thick">
        <color rgb="FFFC1921"/>
      </left>
      <right style="medium">
        <color indexed="64"/>
      </right>
      <top/>
      <bottom style="thick">
        <color rgb="FFFC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34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0" fillId="4" borderId="0" xfId="0" applyFill="1" applyBorder="1" applyProtection="1">
      <protection hidden="1"/>
    </xf>
    <xf numFmtId="0" fontId="0" fillId="2" borderId="0" xfId="0" applyFill="1" applyBorder="1" applyProtection="1">
      <protection hidden="1"/>
    </xf>
    <xf numFmtId="1" fontId="11" fillId="4" borderId="0" xfId="0" applyNumberFormat="1" applyFont="1" applyFill="1" applyBorder="1" applyAlignment="1" applyProtection="1">
      <alignment horizontal="center"/>
      <protection hidden="1"/>
    </xf>
    <xf numFmtId="0" fontId="0" fillId="2" borderId="2" xfId="0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25" fillId="5" borderId="0" xfId="0" applyFont="1" applyFill="1" applyBorder="1" applyProtection="1">
      <protection locked="0" hidden="1"/>
    </xf>
    <xf numFmtId="0" fontId="0" fillId="4" borderId="5" xfId="0" applyFill="1" applyBorder="1" applyProtection="1">
      <protection hidden="1"/>
    </xf>
    <xf numFmtId="0" fontId="9" fillId="4" borderId="0" xfId="0" applyFont="1" applyFill="1" applyBorder="1" applyAlignment="1" applyProtection="1">
      <alignment vertical="center"/>
      <protection hidden="1"/>
    </xf>
    <xf numFmtId="0" fontId="5" fillId="4" borderId="0" xfId="0" applyFont="1" applyFill="1" applyBorder="1" applyProtection="1">
      <protection hidden="1"/>
    </xf>
    <xf numFmtId="0" fontId="5" fillId="4" borderId="0" xfId="0" applyFont="1" applyFill="1" applyBorder="1" applyAlignment="1" applyProtection="1">
      <alignment vertical="center"/>
      <protection hidden="1"/>
    </xf>
    <xf numFmtId="1" fontId="5" fillId="4" borderId="6" xfId="0" applyNumberFormat="1" applyFont="1" applyFill="1" applyBorder="1" applyAlignment="1" applyProtection="1">
      <alignment vertical="center"/>
      <protection hidden="1"/>
    </xf>
    <xf numFmtId="1" fontId="5" fillId="4" borderId="0" xfId="0" applyNumberFormat="1" applyFont="1" applyFill="1" applyBorder="1" applyAlignment="1" applyProtection="1">
      <alignment vertical="center"/>
      <protection hidden="1"/>
    </xf>
    <xf numFmtId="1" fontId="5" fillId="2" borderId="0" xfId="0" applyNumberFormat="1" applyFont="1" applyFill="1" applyBorder="1" applyAlignment="1" applyProtection="1">
      <alignment vertical="center"/>
      <protection hidden="1"/>
    </xf>
    <xf numFmtId="0" fontId="0" fillId="2" borderId="10" xfId="0" applyFill="1" applyBorder="1" applyProtection="1">
      <protection hidden="1"/>
    </xf>
    <xf numFmtId="0" fontId="0" fillId="2" borderId="11" xfId="0" applyFill="1" applyBorder="1" applyProtection="1">
      <protection hidden="1"/>
    </xf>
    <xf numFmtId="1" fontId="5" fillId="2" borderId="11" xfId="0" applyNumberFormat="1" applyFont="1" applyFill="1" applyBorder="1" applyAlignment="1" applyProtection="1">
      <alignment vertical="center"/>
      <protection hidden="1"/>
    </xf>
    <xf numFmtId="0" fontId="0" fillId="2" borderId="12" xfId="0" applyFill="1" applyBorder="1" applyProtection="1">
      <protection hidden="1"/>
    </xf>
    <xf numFmtId="0" fontId="26" fillId="7" borderId="0" xfId="0" applyFont="1" applyFill="1" applyBorder="1" applyProtection="1">
      <protection hidden="1"/>
    </xf>
    <xf numFmtId="0" fontId="26" fillId="7" borderId="0" xfId="0" applyFont="1" applyFill="1" applyBorder="1" applyAlignment="1" applyProtection="1">
      <alignment horizontal="right"/>
      <protection hidden="1"/>
    </xf>
    <xf numFmtId="0" fontId="26" fillId="7" borderId="0" xfId="0" applyFont="1" applyFill="1" applyAlignment="1" applyProtection="1">
      <alignment horizontal="right"/>
      <protection hidden="1"/>
    </xf>
    <xf numFmtId="0" fontId="26" fillId="7" borderId="0" xfId="0" applyFont="1" applyFill="1" applyProtection="1">
      <protection hidden="1"/>
    </xf>
    <xf numFmtId="0" fontId="0" fillId="7" borderId="0" xfId="0" applyFill="1" applyProtection="1">
      <protection hidden="1"/>
    </xf>
    <xf numFmtId="0" fontId="30" fillId="7" borderId="0" xfId="0" applyFont="1" applyFill="1" applyBorder="1" applyAlignment="1" applyProtection="1">
      <alignment horizontal="right"/>
      <protection hidden="1"/>
    </xf>
    <xf numFmtId="0" fontId="27" fillId="7" borderId="0" xfId="0" applyFont="1" applyFill="1" applyBorder="1" applyAlignment="1" applyProtection="1">
      <alignment horizontal="left"/>
      <protection hidden="1"/>
    </xf>
    <xf numFmtId="0" fontId="28" fillId="7" borderId="0" xfId="0" applyFont="1" applyFill="1" applyProtection="1">
      <protection hidden="1"/>
    </xf>
    <xf numFmtId="3" fontId="0" fillId="7" borderId="0" xfId="0" applyNumberFormat="1" applyFill="1" applyProtection="1">
      <protection hidden="1"/>
    </xf>
    <xf numFmtId="0" fontId="26" fillId="7" borderId="0" xfId="0" applyFont="1" applyFill="1" applyBorder="1" applyProtection="1">
      <protection locked="0" hidden="1"/>
    </xf>
    <xf numFmtId="3" fontId="26" fillId="7" borderId="0" xfId="0" applyNumberFormat="1" applyFont="1" applyFill="1" applyBorder="1" applyProtection="1">
      <protection hidden="1"/>
    </xf>
    <xf numFmtId="164" fontId="26" fillId="7" borderId="0" xfId="0" applyNumberFormat="1" applyFont="1" applyFill="1" applyProtection="1">
      <protection hidden="1"/>
    </xf>
    <xf numFmtId="0" fontId="1" fillId="7" borderId="0" xfId="0" applyFont="1" applyFill="1" applyBorder="1" applyProtection="1">
      <protection hidden="1"/>
    </xf>
    <xf numFmtId="0" fontId="1" fillId="7" borderId="0" xfId="0" applyFont="1" applyFill="1" applyBorder="1" applyAlignment="1" applyProtection="1">
      <alignment horizontal="right"/>
      <protection hidden="1"/>
    </xf>
    <xf numFmtId="0" fontId="0" fillId="7" borderId="0" xfId="0" applyFill="1" applyAlignment="1" applyProtection="1">
      <alignment horizontal="left"/>
      <protection hidden="1"/>
    </xf>
    <xf numFmtId="0" fontId="31" fillId="4" borderId="5" xfId="0" applyFont="1" applyFill="1" applyBorder="1" applyProtection="1">
      <protection hidden="1"/>
    </xf>
    <xf numFmtId="0" fontId="1" fillId="4" borderId="0" xfId="0" applyFont="1" applyFill="1" applyBorder="1" applyProtection="1">
      <protection hidden="1"/>
    </xf>
    <xf numFmtId="0" fontId="0" fillId="4" borderId="6" xfId="0" applyFill="1" applyBorder="1" applyProtection="1">
      <protection hidden="1"/>
    </xf>
    <xf numFmtId="0" fontId="2" fillId="4" borderId="5" xfId="0" applyFont="1" applyFill="1" applyBorder="1" applyProtection="1">
      <protection hidden="1"/>
    </xf>
    <xf numFmtId="0" fontId="24" fillId="4" borderId="0" xfId="0" applyFont="1" applyFill="1" applyBorder="1" applyProtection="1">
      <protection locked="0" hidden="1"/>
    </xf>
    <xf numFmtId="0" fontId="9" fillId="4" borderId="5" xfId="0" applyFont="1" applyFill="1" applyBorder="1" applyAlignment="1" applyProtection="1">
      <alignment vertical="center"/>
      <protection hidden="1"/>
    </xf>
    <xf numFmtId="0" fontId="7" fillId="4" borderId="0" xfId="0" applyFont="1" applyFill="1" applyBorder="1" applyProtection="1">
      <protection hidden="1"/>
    </xf>
    <xf numFmtId="0" fontId="7" fillId="4" borderId="6" xfId="0" applyFont="1" applyFill="1" applyBorder="1" applyProtection="1">
      <protection hidden="1"/>
    </xf>
    <xf numFmtId="0" fontId="6" fillId="4" borderId="0" xfId="0" applyFont="1" applyFill="1" applyBorder="1" applyProtection="1">
      <protection hidden="1"/>
    </xf>
    <xf numFmtId="164" fontId="3" fillId="4" borderId="7" xfId="0" applyNumberFormat="1" applyFont="1" applyFill="1" applyBorder="1" applyAlignment="1" applyProtection="1">
      <alignment horizontal="center" vertical="center"/>
      <protection locked="0" hidden="1"/>
    </xf>
    <xf numFmtId="0" fontId="10" fillId="4" borderId="0" xfId="0" applyFont="1" applyFill="1" applyBorder="1" applyProtection="1">
      <protection hidden="1"/>
    </xf>
    <xf numFmtId="3" fontId="3" fillId="4" borderId="7" xfId="0" applyNumberFormat="1" applyFont="1" applyFill="1" applyBorder="1" applyAlignment="1" applyProtection="1">
      <alignment horizontal="center" vertical="center"/>
      <protection locked="0" hidden="1"/>
    </xf>
    <xf numFmtId="0" fontId="0" fillId="5" borderId="5" xfId="0" applyFill="1" applyBorder="1" applyProtection="1">
      <protection hidden="1"/>
    </xf>
    <xf numFmtId="0" fontId="0" fillId="5" borderId="0" xfId="0" applyFill="1" applyBorder="1" applyProtection="1">
      <protection hidden="1"/>
    </xf>
    <xf numFmtId="0" fontId="0" fillId="5" borderId="6" xfId="0" applyFill="1" applyBorder="1" applyProtection="1">
      <protection hidden="1"/>
    </xf>
    <xf numFmtId="1" fontId="5" fillId="5" borderId="0" xfId="0" applyNumberFormat="1" applyFont="1" applyFill="1" applyBorder="1" applyAlignment="1" applyProtection="1">
      <alignment vertical="center"/>
      <protection hidden="1"/>
    </xf>
    <xf numFmtId="1" fontId="5" fillId="5" borderId="6" xfId="0" applyNumberFormat="1" applyFont="1" applyFill="1" applyBorder="1" applyAlignment="1" applyProtection="1">
      <alignment vertical="center"/>
      <protection hidden="1"/>
    </xf>
    <xf numFmtId="0" fontId="32" fillId="7" borderId="0" xfId="0" applyFont="1" applyFill="1" applyBorder="1" applyAlignment="1" applyProtection="1">
      <alignment horizontal="right"/>
      <protection hidden="1"/>
    </xf>
    <xf numFmtId="0" fontId="21" fillId="6" borderId="2" xfId="0" applyFont="1" applyFill="1" applyBorder="1" applyAlignment="1" applyProtection="1">
      <alignment horizontal="left"/>
      <protection locked="0" hidden="1"/>
    </xf>
    <xf numFmtId="0" fontId="0" fillId="6" borderId="3" xfId="0" applyFill="1" applyBorder="1" applyProtection="1">
      <protection locked="0" hidden="1"/>
    </xf>
    <xf numFmtId="0" fontId="0" fillId="6" borderId="4" xfId="0" applyFill="1" applyBorder="1" applyProtection="1">
      <protection locked="0" hidden="1"/>
    </xf>
    <xf numFmtId="0" fontId="21" fillId="6" borderId="5" xfId="0" applyFont="1" applyFill="1" applyBorder="1" applyAlignment="1" applyProtection="1">
      <alignment horizontal="left"/>
      <protection locked="0" hidden="1"/>
    </xf>
    <xf numFmtId="0" fontId="4" fillId="6" borderId="0" xfId="0" applyFont="1" applyFill="1" applyBorder="1" applyAlignment="1" applyProtection="1">
      <alignment vertical="top" wrapText="1"/>
      <protection locked="0" hidden="1"/>
    </xf>
    <xf numFmtId="0" fontId="4" fillId="6" borderId="6" xfId="0" applyFont="1" applyFill="1" applyBorder="1" applyAlignment="1" applyProtection="1">
      <alignment vertical="top" wrapText="1"/>
      <protection locked="0" hidden="1"/>
    </xf>
    <xf numFmtId="0" fontId="39" fillId="9" borderId="1" xfId="0" applyFont="1" applyFill="1" applyBorder="1" applyAlignment="1">
      <alignment horizontal="center" vertical="center"/>
    </xf>
    <xf numFmtId="0" fontId="19" fillId="0" borderId="5" xfId="0" applyFont="1" applyBorder="1" applyProtection="1">
      <protection locked="0" hidden="1"/>
    </xf>
    <xf numFmtId="0" fontId="19" fillId="0" borderId="0" xfId="0" applyFont="1" applyBorder="1" applyProtection="1">
      <protection locked="0" hidden="1"/>
    </xf>
    <xf numFmtId="0" fontId="19" fillId="0" borderId="6" xfId="0" applyFont="1" applyBorder="1" applyProtection="1">
      <protection locked="0" hidden="1"/>
    </xf>
    <xf numFmtId="0" fontId="0" fillId="0" borderId="6" xfId="0" applyBorder="1" applyProtection="1">
      <protection locked="0" hidden="1"/>
    </xf>
    <xf numFmtId="0" fontId="38" fillId="8" borderId="22" xfId="0" applyFont="1" applyFill="1" applyBorder="1" applyAlignment="1">
      <alignment horizontal="left" vertical="center"/>
    </xf>
    <xf numFmtId="0" fontId="0" fillId="0" borderId="0" xfId="0" applyBorder="1"/>
    <xf numFmtId="0" fontId="0" fillId="0" borderId="6" xfId="0" applyBorder="1"/>
    <xf numFmtId="0" fontId="39" fillId="9" borderId="22" xfId="0" applyFont="1" applyFill="1" applyBorder="1" applyAlignment="1">
      <alignment vertical="center"/>
    </xf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7" borderId="0" xfId="0" applyFill="1"/>
    <xf numFmtId="0" fontId="29" fillId="7" borderId="0" xfId="1" applyFont="1" applyFill="1" applyAlignment="1" applyProtection="1">
      <alignment vertical="top"/>
      <protection locked="0" hidden="1"/>
    </xf>
    <xf numFmtId="0" fontId="35" fillId="7" borderId="0" xfId="1" applyFont="1" applyFill="1" applyAlignment="1" applyProtection="1">
      <alignment vertical="top" wrapText="1"/>
      <protection locked="0" hidden="1"/>
    </xf>
    <xf numFmtId="0" fontId="35" fillId="7" borderId="0" xfId="1" applyFont="1" applyFill="1" applyAlignment="1" applyProtection="1">
      <alignment vertical="top"/>
      <protection locked="0" hidden="1"/>
    </xf>
    <xf numFmtId="0" fontId="38" fillId="8" borderId="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top" wrapText="1"/>
    </xf>
    <xf numFmtId="0" fontId="22" fillId="0" borderId="2" xfId="0" applyFont="1" applyBorder="1" applyAlignment="1" applyProtection="1">
      <protection locked="0" hidden="1"/>
    </xf>
    <xf numFmtId="0" fontId="23" fillId="0" borderId="3" xfId="0" applyFont="1" applyBorder="1" applyAlignment="1" applyProtection="1">
      <protection locked="0" hidden="1"/>
    </xf>
    <xf numFmtId="0" fontId="23" fillId="0" borderId="4" xfId="0" applyFont="1" applyBorder="1" applyAlignment="1" applyProtection="1">
      <protection locked="0" hidden="1"/>
    </xf>
    <xf numFmtId="0" fontId="13" fillId="0" borderId="5" xfId="0" applyFont="1" applyBorder="1" applyAlignment="1" applyProtection="1">
      <protection locked="0" hidden="1"/>
    </xf>
    <xf numFmtId="0" fontId="13" fillId="0" borderId="0" xfId="0" applyFont="1" applyBorder="1" applyAlignment="1" applyProtection="1">
      <protection locked="0" hidden="1"/>
    </xf>
    <xf numFmtId="0" fontId="13" fillId="0" borderId="6" xfId="0" applyFont="1" applyBorder="1" applyAlignment="1" applyProtection="1">
      <protection locked="0" hidden="1"/>
    </xf>
    <xf numFmtId="0" fontId="14" fillId="0" borderId="5" xfId="0" applyFont="1" applyBorder="1" applyAlignment="1" applyProtection="1">
      <alignment vertical="top" wrapText="1"/>
      <protection locked="0" hidden="1"/>
    </xf>
    <xf numFmtId="0" fontId="14" fillId="0" borderId="0" xfId="0" applyFont="1" applyBorder="1" applyAlignment="1" applyProtection="1">
      <alignment vertical="top" wrapText="1"/>
      <protection locked="0" hidden="1"/>
    </xf>
    <xf numFmtId="0" fontId="14" fillId="0" borderId="6" xfId="0" applyFont="1" applyBorder="1" applyAlignment="1" applyProtection="1">
      <alignment vertical="top" wrapText="1"/>
      <protection locked="0" hidden="1"/>
    </xf>
    <xf numFmtId="0" fontId="15" fillId="0" borderId="5" xfId="0" applyFont="1" applyBorder="1" applyAlignment="1" applyProtection="1">
      <alignment vertical="top" wrapText="1"/>
      <protection locked="0" hidden="1"/>
    </xf>
    <xf numFmtId="0" fontId="15" fillId="0" borderId="0" xfId="0" applyFont="1" applyBorder="1" applyAlignment="1" applyProtection="1">
      <alignment vertical="top" wrapText="1"/>
      <protection locked="0" hidden="1"/>
    </xf>
    <xf numFmtId="0" fontId="15" fillId="0" borderId="6" xfId="0" applyFont="1" applyBorder="1" applyAlignment="1" applyProtection="1">
      <alignment vertical="top" wrapText="1"/>
      <protection locked="0" hidden="1"/>
    </xf>
    <xf numFmtId="0" fontId="19" fillId="0" borderId="5" xfId="0" applyFont="1" applyBorder="1" applyAlignment="1" applyProtection="1">
      <alignment horizontal="left" vertical="top" wrapText="1"/>
      <protection locked="0" hidden="1"/>
    </xf>
    <xf numFmtId="0" fontId="19" fillId="0" borderId="0" xfId="0" applyFont="1" applyBorder="1" applyAlignment="1" applyProtection="1">
      <alignment horizontal="left" vertical="top" wrapText="1"/>
      <protection locked="0" hidden="1"/>
    </xf>
    <xf numFmtId="0" fontId="19" fillId="0" borderId="6" xfId="0" applyFont="1" applyBorder="1" applyAlignment="1" applyProtection="1">
      <alignment horizontal="left" vertical="top" wrapText="1"/>
      <protection locked="0" hidden="1"/>
    </xf>
    <xf numFmtId="0" fontId="36" fillId="0" borderId="5" xfId="1" applyFont="1" applyBorder="1" applyAlignment="1" applyProtection="1">
      <alignment horizontal="left" wrapText="1"/>
      <protection locked="0" hidden="1"/>
    </xf>
    <xf numFmtId="0" fontId="37" fillId="0" borderId="0" xfId="1" applyFont="1" applyBorder="1" applyAlignment="1" applyProtection="1">
      <alignment horizontal="left" wrapText="1"/>
      <protection locked="0" hidden="1"/>
    </xf>
    <xf numFmtId="0" fontId="37" fillId="0" borderId="6" xfId="1" applyFont="1" applyBorder="1" applyAlignment="1" applyProtection="1">
      <alignment horizontal="left" wrapText="1"/>
      <protection locked="0" hidden="1"/>
    </xf>
    <xf numFmtId="0" fontId="17" fillId="0" borderId="5" xfId="0" applyFont="1" applyBorder="1" applyAlignment="1" applyProtection="1">
      <alignment vertical="top" wrapText="1"/>
      <protection locked="0" hidden="1"/>
    </xf>
    <xf numFmtId="0" fontId="17" fillId="0" borderId="0" xfId="0" applyFont="1" applyBorder="1" applyAlignment="1" applyProtection="1">
      <alignment vertical="top" wrapText="1"/>
      <protection locked="0" hidden="1"/>
    </xf>
    <xf numFmtId="0" fontId="17" fillId="0" borderId="6" xfId="0" applyFont="1" applyBorder="1" applyAlignment="1" applyProtection="1">
      <alignment vertical="top" wrapText="1"/>
      <protection locked="0" hidden="1"/>
    </xf>
    <xf numFmtId="0" fontId="17" fillId="0" borderId="5" xfId="0" applyFont="1" applyBorder="1" applyAlignment="1" applyProtection="1">
      <alignment horizontal="center" vertical="top" wrapText="1"/>
      <protection locked="0" hidden="1"/>
    </xf>
    <xf numFmtId="0" fontId="17" fillId="0" borderId="0" xfId="0" applyFont="1" applyBorder="1" applyAlignment="1" applyProtection="1">
      <alignment horizontal="center" vertical="top" wrapText="1"/>
      <protection locked="0" hidden="1"/>
    </xf>
    <xf numFmtId="0" fontId="17" fillId="0" borderId="6" xfId="0" applyFont="1" applyBorder="1" applyAlignment="1" applyProtection="1">
      <alignment horizontal="center" vertical="top" wrapText="1"/>
      <protection locked="0" hidden="1"/>
    </xf>
    <xf numFmtId="0" fontId="22" fillId="0" borderId="5" xfId="0" applyFont="1" applyBorder="1" applyAlignment="1" applyProtection="1">
      <protection locked="0" hidden="1"/>
    </xf>
    <xf numFmtId="0" fontId="23" fillId="0" borderId="0" xfId="0" applyFont="1" applyBorder="1" applyAlignment="1" applyProtection="1">
      <protection locked="0" hidden="1"/>
    </xf>
    <xf numFmtId="0" fontId="23" fillId="0" borderId="6" xfId="0" applyFont="1" applyBorder="1" applyAlignment="1" applyProtection="1">
      <protection locked="0" hidden="1"/>
    </xf>
    <xf numFmtId="0" fontId="18" fillId="0" borderId="5" xfId="0" applyFont="1" applyBorder="1" applyAlignment="1" applyProtection="1">
      <alignment horizontal="left" vertical="top" wrapText="1"/>
      <protection locked="0" hidden="1"/>
    </xf>
    <xf numFmtId="0" fontId="18" fillId="0" borderId="0" xfId="0" applyFont="1" applyBorder="1" applyAlignment="1" applyProtection="1">
      <alignment horizontal="left" vertical="top" wrapText="1"/>
      <protection locked="0" hidden="1"/>
    </xf>
    <xf numFmtId="0" fontId="18" fillId="0" borderId="6" xfId="0" applyFont="1" applyBorder="1" applyAlignment="1" applyProtection="1">
      <alignment horizontal="left" vertical="top" wrapText="1"/>
      <protection locked="0" hidden="1"/>
    </xf>
    <xf numFmtId="0" fontId="39" fillId="9" borderId="13" xfId="0" applyFont="1" applyFill="1" applyBorder="1" applyAlignment="1">
      <alignment horizontal="center" vertical="center"/>
    </xf>
    <xf numFmtId="0" fontId="39" fillId="9" borderId="21" xfId="0" applyFont="1" applyFill="1" applyBorder="1" applyAlignment="1">
      <alignment horizontal="center" vertical="center"/>
    </xf>
    <xf numFmtId="0" fontId="39" fillId="9" borderId="14" xfId="0" applyFont="1" applyFill="1" applyBorder="1" applyAlignment="1">
      <alignment horizontal="center" vertical="center"/>
    </xf>
    <xf numFmtId="0" fontId="0" fillId="0" borderId="5" xfId="1" applyFont="1" applyBorder="1" applyAlignment="1" applyProtection="1">
      <alignment horizontal="left" wrapText="1"/>
      <protection locked="0" hidden="1"/>
    </xf>
    <xf numFmtId="0" fontId="35" fillId="0" borderId="0" xfId="1" applyFont="1" applyBorder="1" applyAlignment="1" applyProtection="1">
      <alignment horizontal="left" wrapText="1"/>
      <protection locked="0" hidden="1"/>
    </xf>
    <xf numFmtId="0" fontId="35" fillId="0" borderId="6" xfId="1" applyFont="1" applyBorder="1" applyAlignment="1" applyProtection="1">
      <alignment horizontal="left" wrapText="1"/>
      <protection locked="0" hidden="1"/>
    </xf>
    <xf numFmtId="0" fontId="19" fillId="0" borderId="5" xfId="1" applyFont="1" applyBorder="1" applyAlignment="1" applyProtection="1">
      <alignment horizontal="left" wrapText="1"/>
      <protection locked="0" hidden="1"/>
    </xf>
    <xf numFmtId="0" fontId="19" fillId="0" borderId="0" xfId="1" applyFont="1" applyBorder="1" applyAlignment="1" applyProtection="1">
      <alignment horizontal="left" wrapText="1"/>
      <protection locked="0" hidden="1"/>
    </xf>
    <xf numFmtId="0" fontId="19" fillId="0" borderId="6" xfId="1" applyFont="1" applyBorder="1" applyAlignment="1" applyProtection="1">
      <alignment horizontal="left" wrapText="1"/>
      <protection locked="0" hidden="1"/>
    </xf>
    <xf numFmtId="3" fontId="3" fillId="3" borderId="8" xfId="0" applyNumberFormat="1" applyFont="1" applyFill="1" applyBorder="1" applyAlignment="1" applyProtection="1">
      <alignment horizontal="center" vertical="center"/>
      <protection locked="0" hidden="1"/>
    </xf>
    <xf numFmtId="3" fontId="3" fillId="3" borderId="9" xfId="0" applyNumberFormat="1" applyFont="1" applyFill="1" applyBorder="1" applyAlignment="1" applyProtection="1">
      <alignment horizontal="center" vertical="center"/>
      <protection locked="0" hidden="1"/>
    </xf>
    <xf numFmtId="0" fontId="33" fillId="6" borderId="1" xfId="0" applyFont="1" applyFill="1" applyBorder="1" applyAlignment="1" applyProtection="1">
      <alignment horizontal="left" vertical="top" wrapText="1"/>
      <protection locked="0" hidden="1"/>
    </xf>
    <xf numFmtId="0" fontId="33" fillId="6" borderId="16" xfId="0" applyFont="1" applyFill="1" applyBorder="1" applyAlignment="1" applyProtection="1">
      <alignment horizontal="left" vertical="top" wrapText="1"/>
      <protection locked="0" hidden="1"/>
    </xf>
    <xf numFmtId="0" fontId="4" fillId="6" borderId="15" xfId="0" applyFont="1" applyFill="1" applyBorder="1" applyAlignment="1" applyProtection="1">
      <alignment horizontal="center" vertical="top" wrapText="1"/>
      <protection locked="0" hidden="1"/>
    </xf>
    <xf numFmtId="0" fontId="4" fillId="6" borderId="17" xfId="0" applyFont="1" applyFill="1" applyBorder="1" applyAlignment="1" applyProtection="1">
      <alignment horizontal="center" vertical="top" wrapText="1"/>
      <protection locked="0" hidden="1"/>
    </xf>
    <xf numFmtId="0" fontId="0" fillId="6" borderId="15" xfId="0" applyFill="1" applyBorder="1" applyAlignment="1" applyProtection="1">
      <alignment horizontal="center"/>
      <protection locked="0" hidden="1"/>
    </xf>
    <xf numFmtId="0" fontId="0" fillId="6" borderId="18" xfId="0" applyFill="1" applyBorder="1" applyAlignment="1" applyProtection="1">
      <alignment horizontal="center"/>
      <protection locked="0" hidden="1"/>
    </xf>
    <xf numFmtId="0" fontId="34" fillId="6" borderId="1" xfId="0" applyFont="1" applyFill="1" applyBorder="1" applyAlignment="1" applyProtection="1">
      <alignment horizontal="left" vertical="top" wrapText="1"/>
      <protection locked="0" hidden="1"/>
    </xf>
    <xf numFmtId="0" fontId="34" fillId="6" borderId="16" xfId="0" applyFont="1" applyFill="1" applyBorder="1" applyAlignment="1" applyProtection="1">
      <alignment horizontal="left" vertical="top" wrapText="1"/>
      <protection locked="0" hidden="1"/>
    </xf>
    <xf numFmtId="0" fontId="34" fillId="6" borderId="19" xfId="0" applyFont="1" applyFill="1" applyBorder="1" applyAlignment="1" applyProtection="1">
      <alignment horizontal="left" vertical="top" wrapText="1"/>
      <protection locked="0" hidden="1"/>
    </xf>
    <xf numFmtId="0" fontId="34" fillId="6" borderId="20" xfId="0" applyFont="1" applyFill="1" applyBorder="1" applyAlignment="1" applyProtection="1">
      <alignment horizontal="left" vertical="top" wrapText="1"/>
      <protection locked="0" hidden="1"/>
    </xf>
    <xf numFmtId="0" fontId="0" fillId="6" borderId="15" xfId="0" applyFill="1" applyBorder="1" applyAlignment="1" applyProtection="1">
      <alignment horizontal="center" vertical="top"/>
      <protection locked="0" hidden="1"/>
    </xf>
    <xf numFmtId="0" fontId="0" fillId="6" borderId="17" xfId="0" applyFill="1" applyBorder="1" applyAlignment="1" applyProtection="1">
      <alignment horizontal="center" vertical="top"/>
      <protection locked="0" hidden="1"/>
    </xf>
  </cellXfs>
  <cellStyles count="2">
    <cellStyle name="Гиперссылка" xfId="1" builtinId="8"/>
    <cellStyle name="Обычный" xfId="0" builtinId="0"/>
  </cellStyles>
  <dxfs count="9">
    <dxf>
      <border>
        <left style="thin">
          <color rgb="FFF79646"/>
        </left>
      </border>
    </dxf>
    <dxf>
      <border>
        <left style="thin">
          <color rgb="FFF79646"/>
        </left>
      </border>
    </dxf>
    <dxf>
      <border>
        <top style="thin">
          <color rgb="FFF79646"/>
        </top>
      </border>
    </dxf>
    <dxf>
      <border>
        <top style="thin">
          <color rgb="FFF79646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F79646"/>
        </top>
      </border>
    </dxf>
    <dxf>
      <font>
        <b/>
        <color rgb="FFFFFFFF"/>
      </font>
      <fill>
        <patternFill patternType="solid">
          <fgColor rgb="FFF79646"/>
          <bgColor rgb="FFF79646"/>
        </patternFill>
      </fill>
    </dxf>
    <dxf>
      <font>
        <color rgb="FF000000"/>
      </font>
      <border>
        <left style="thin">
          <color rgb="FFF79646"/>
        </left>
        <right style="thin">
          <color rgb="FFF79646"/>
        </right>
        <top style="thin">
          <color rgb="FFF79646"/>
        </top>
        <bottom style="thin">
          <color rgb="FFF79646"/>
        </bottom>
      </border>
    </dxf>
  </dxfs>
  <tableStyles count="1" defaultTableStyle="TableStyleMedium2" defaultPivotStyle="PivotStyleMedium9">
    <tableStyle name="TableStyleLight14 2" pivot="0" count="9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B7DF83"/>
      <color rgb="FF0066FF"/>
      <color rgb="FFD4E1F0"/>
      <color rgb="FF999999"/>
      <color rgb="FF3A4B8C"/>
      <color rgb="FFEBC1DB"/>
      <color rgb="FFD884BA"/>
      <color rgb="FF92CD51"/>
      <color rgb="FF009999"/>
      <color rgb="FFFC19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fmlaLink="G9" lockText="1"/>
</file>

<file path=xl/ctrlProps/ctrlProp2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200025</xdr:colOff>
          <xdr:row>8</xdr:row>
          <xdr:rowOff>95250</xdr:rowOff>
        </xdr:from>
        <xdr:to>
          <xdr:col>6</xdr:col>
          <xdr:colOff>933450</xdr:colOff>
          <xdr:row>8</xdr:row>
          <xdr:rowOff>266700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Classic/Standart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1466850</xdr:colOff>
          <xdr:row>8</xdr:row>
          <xdr:rowOff>104775</xdr:rowOff>
        </xdr:from>
        <xdr:to>
          <xdr:col>7</xdr:col>
          <xdr:colOff>904875</xdr:colOff>
          <xdr:row>8</xdr:row>
          <xdr:rowOff>276225</xdr:rowOff>
        </xdr:to>
        <xdr:sp macro="" textlink=""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Gold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1000125</xdr:colOff>
          <xdr:row>8</xdr:row>
          <xdr:rowOff>104775</xdr:rowOff>
        </xdr:from>
        <xdr:to>
          <xdr:col>8</xdr:col>
          <xdr:colOff>428625</xdr:colOff>
          <xdr:row>8</xdr:row>
          <xdr:rowOff>276225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Platinum</a:t>
              </a:r>
            </a:p>
          </xdr:txBody>
        </xdr:sp>
        <xdr:clientData/>
      </xdr:twoCellAnchor>
    </mc:Choice>
    <mc:Fallback/>
  </mc:AlternateContent>
  <xdr:twoCellAnchor editAs="absolute">
    <xdr:from>
      <xdr:col>8</xdr:col>
      <xdr:colOff>381000</xdr:colOff>
      <xdr:row>4</xdr:row>
      <xdr:rowOff>19051</xdr:rowOff>
    </xdr:from>
    <xdr:to>
      <xdr:col>8</xdr:col>
      <xdr:colOff>1581804</xdr:colOff>
      <xdr:row>6</xdr:row>
      <xdr:rowOff>9526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00" t="20764" r="11867" b="36323"/>
        <a:stretch/>
      </xdr:blipFill>
      <xdr:spPr>
        <a:xfrm>
          <a:off x="7038975" y="781051"/>
          <a:ext cx="1200804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71718</xdr:colOff>
      <xdr:row>18</xdr:row>
      <xdr:rowOff>38100</xdr:rowOff>
    </xdr:from>
    <xdr:to>
      <xdr:col>1</xdr:col>
      <xdr:colOff>262218</xdr:colOff>
      <xdr:row>18</xdr:row>
      <xdr:rowOff>190500</xdr:rowOff>
    </xdr:to>
    <xdr:sp macro="" textlink="">
      <xdr:nvSpPr>
        <xdr:cNvPr id="7" name="Умножение 6"/>
        <xdr:cNvSpPr/>
      </xdr:nvSpPr>
      <xdr:spPr>
        <a:xfrm>
          <a:off x="71718" y="3600450"/>
          <a:ext cx="190500" cy="152400"/>
        </a:xfrm>
        <a:prstGeom prst="mathMultiply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82923</xdr:colOff>
      <xdr:row>24</xdr:row>
      <xdr:rowOff>31936</xdr:rowOff>
    </xdr:from>
    <xdr:to>
      <xdr:col>1</xdr:col>
      <xdr:colOff>257175</xdr:colOff>
      <xdr:row>24</xdr:row>
      <xdr:rowOff>190500</xdr:rowOff>
    </xdr:to>
    <xdr:sp macro="" textlink="">
      <xdr:nvSpPr>
        <xdr:cNvPr id="12" name="Знак запрета 11"/>
        <xdr:cNvSpPr/>
      </xdr:nvSpPr>
      <xdr:spPr>
        <a:xfrm>
          <a:off x="692523" y="5042086"/>
          <a:ext cx="174252" cy="158564"/>
        </a:xfrm>
        <a:prstGeom prst="noSmoking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76200</xdr:colOff>
      <xdr:row>20</xdr:row>
      <xdr:rowOff>19050</xdr:rowOff>
    </xdr:from>
    <xdr:to>
      <xdr:col>1</xdr:col>
      <xdr:colOff>266700</xdr:colOff>
      <xdr:row>20</xdr:row>
      <xdr:rowOff>171450</xdr:rowOff>
    </xdr:to>
    <xdr:sp macro="" textlink="">
      <xdr:nvSpPr>
        <xdr:cNvPr id="13" name="Умножение 12"/>
        <xdr:cNvSpPr/>
      </xdr:nvSpPr>
      <xdr:spPr>
        <a:xfrm>
          <a:off x="76200" y="3895725"/>
          <a:ext cx="190500" cy="152400"/>
        </a:xfrm>
        <a:prstGeom prst="mathMultiply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76200</xdr:colOff>
      <xdr:row>22</xdr:row>
      <xdr:rowOff>9525</xdr:rowOff>
    </xdr:from>
    <xdr:to>
      <xdr:col>1</xdr:col>
      <xdr:colOff>266700</xdr:colOff>
      <xdr:row>22</xdr:row>
      <xdr:rowOff>161925</xdr:rowOff>
    </xdr:to>
    <xdr:sp macro="" textlink="">
      <xdr:nvSpPr>
        <xdr:cNvPr id="14" name="Умножение 13"/>
        <xdr:cNvSpPr/>
      </xdr:nvSpPr>
      <xdr:spPr>
        <a:xfrm>
          <a:off x="76200" y="4400550"/>
          <a:ext cx="190500" cy="152400"/>
        </a:xfrm>
        <a:prstGeom prst="mathMultiply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76200</xdr:colOff>
      <xdr:row>16</xdr:row>
      <xdr:rowOff>9525</xdr:rowOff>
    </xdr:from>
    <xdr:to>
      <xdr:col>1</xdr:col>
      <xdr:colOff>266700</xdr:colOff>
      <xdr:row>16</xdr:row>
      <xdr:rowOff>161925</xdr:rowOff>
    </xdr:to>
    <xdr:sp macro="" textlink="">
      <xdr:nvSpPr>
        <xdr:cNvPr id="16" name="Умножение 15"/>
        <xdr:cNvSpPr/>
      </xdr:nvSpPr>
      <xdr:spPr>
        <a:xfrm>
          <a:off x="76200" y="3152775"/>
          <a:ext cx="190500" cy="152400"/>
        </a:xfrm>
        <a:prstGeom prst="mathMultiply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76200</xdr:colOff>
      <xdr:row>14</xdr:row>
      <xdr:rowOff>28575</xdr:rowOff>
    </xdr:from>
    <xdr:to>
      <xdr:col>1</xdr:col>
      <xdr:colOff>266700</xdr:colOff>
      <xdr:row>14</xdr:row>
      <xdr:rowOff>180975</xdr:rowOff>
    </xdr:to>
    <xdr:sp macro="" textlink="">
      <xdr:nvSpPr>
        <xdr:cNvPr id="17" name="Умножение 16"/>
        <xdr:cNvSpPr/>
      </xdr:nvSpPr>
      <xdr:spPr>
        <a:xfrm>
          <a:off x="76200" y="2752725"/>
          <a:ext cx="190500" cy="152400"/>
        </a:xfrm>
        <a:prstGeom prst="mathMultiply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76200</xdr:colOff>
      <xdr:row>12</xdr:row>
      <xdr:rowOff>28575</xdr:rowOff>
    </xdr:from>
    <xdr:to>
      <xdr:col>1</xdr:col>
      <xdr:colOff>266700</xdr:colOff>
      <xdr:row>12</xdr:row>
      <xdr:rowOff>180975</xdr:rowOff>
    </xdr:to>
    <xdr:sp macro="" textlink="">
      <xdr:nvSpPr>
        <xdr:cNvPr id="18" name="Умножение 17"/>
        <xdr:cNvSpPr/>
      </xdr:nvSpPr>
      <xdr:spPr>
        <a:xfrm>
          <a:off x="76200" y="2333625"/>
          <a:ext cx="190500" cy="152400"/>
        </a:xfrm>
        <a:prstGeom prst="mathMultiply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76200</xdr:colOff>
      <xdr:row>10</xdr:row>
      <xdr:rowOff>47625</xdr:rowOff>
    </xdr:from>
    <xdr:to>
      <xdr:col>1</xdr:col>
      <xdr:colOff>266700</xdr:colOff>
      <xdr:row>10</xdr:row>
      <xdr:rowOff>200025</xdr:rowOff>
    </xdr:to>
    <xdr:sp macro="" textlink="">
      <xdr:nvSpPr>
        <xdr:cNvPr id="19" name="Умножение 18"/>
        <xdr:cNvSpPr/>
      </xdr:nvSpPr>
      <xdr:spPr>
        <a:xfrm>
          <a:off x="76200" y="1933575"/>
          <a:ext cx="190500" cy="152400"/>
        </a:xfrm>
        <a:prstGeom prst="mathMultiply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76200</xdr:colOff>
      <xdr:row>8</xdr:row>
      <xdr:rowOff>47625</xdr:rowOff>
    </xdr:from>
    <xdr:to>
      <xdr:col>1</xdr:col>
      <xdr:colOff>266700</xdr:colOff>
      <xdr:row>8</xdr:row>
      <xdr:rowOff>200025</xdr:rowOff>
    </xdr:to>
    <xdr:sp macro="" textlink="">
      <xdr:nvSpPr>
        <xdr:cNvPr id="20" name="Умножение 19"/>
        <xdr:cNvSpPr/>
      </xdr:nvSpPr>
      <xdr:spPr>
        <a:xfrm>
          <a:off x="76200" y="1514475"/>
          <a:ext cx="190500" cy="152400"/>
        </a:xfrm>
        <a:prstGeom prst="mathMultiply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76200</xdr:colOff>
      <xdr:row>6</xdr:row>
      <xdr:rowOff>19050</xdr:rowOff>
    </xdr:from>
    <xdr:to>
      <xdr:col>1</xdr:col>
      <xdr:colOff>266700</xdr:colOff>
      <xdr:row>6</xdr:row>
      <xdr:rowOff>171450</xdr:rowOff>
    </xdr:to>
    <xdr:sp macro="" textlink="">
      <xdr:nvSpPr>
        <xdr:cNvPr id="21" name="Умножение 20"/>
        <xdr:cNvSpPr/>
      </xdr:nvSpPr>
      <xdr:spPr>
        <a:xfrm>
          <a:off x="76200" y="1066800"/>
          <a:ext cx="190500" cy="152400"/>
        </a:xfrm>
        <a:prstGeom prst="mathMultiply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66675</xdr:colOff>
      <xdr:row>4</xdr:row>
      <xdr:rowOff>38100</xdr:rowOff>
    </xdr:from>
    <xdr:to>
      <xdr:col>1</xdr:col>
      <xdr:colOff>257175</xdr:colOff>
      <xdr:row>4</xdr:row>
      <xdr:rowOff>190500</xdr:rowOff>
    </xdr:to>
    <xdr:sp macro="" textlink="">
      <xdr:nvSpPr>
        <xdr:cNvPr id="22" name="Умножение 21"/>
        <xdr:cNvSpPr/>
      </xdr:nvSpPr>
      <xdr:spPr>
        <a:xfrm>
          <a:off x="66675" y="666750"/>
          <a:ext cx="190500" cy="152400"/>
        </a:xfrm>
        <a:prstGeom prst="mathMultiply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rnyshevia/AppData/Local/Microsoft/Windows/Temporary%20Internet%20Files/Content.Outlook/N3S5MIE7/&#1055;&#1056;&#1054;&#1044;&#1059;&#1050;&#1058;&#1067;/&#1071;&#1050;&#1059;&#1058;&#1048;&#1071;/&#1050;&#1072;&#1083;&#1100;&#1082;&#1091;&#1083;&#1103;&#1090;&#1086;&#1088;%20&#1076;&#1083;&#1103;%20&#1071;&#1082;&#1091;&#1090;&#1080;&#110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алькулятор_расчет_баллов"/>
      <sheetName val="Лист3"/>
    </sheetNames>
    <sheetDataSet>
      <sheetData sheetId="0">
        <row r="1">
          <cell r="A1">
            <v>5000</v>
          </cell>
        </row>
        <row r="2">
          <cell r="A2">
            <v>10000</v>
          </cell>
        </row>
        <row r="3">
          <cell r="A3">
            <v>15000</v>
          </cell>
        </row>
        <row r="4">
          <cell r="A4">
            <v>20000</v>
          </cell>
        </row>
        <row r="5">
          <cell r="A5">
            <v>25000</v>
          </cell>
        </row>
        <row r="6">
          <cell r="A6">
            <v>30000</v>
          </cell>
        </row>
        <row r="7">
          <cell r="A7">
            <v>35000</v>
          </cell>
        </row>
        <row r="8">
          <cell r="A8">
            <v>40000</v>
          </cell>
        </row>
        <row r="9">
          <cell r="A9">
            <v>45000</v>
          </cell>
        </row>
        <row r="10">
          <cell r="A10">
            <v>50000</v>
          </cell>
        </row>
        <row r="11">
          <cell r="A11">
            <v>55000</v>
          </cell>
        </row>
        <row r="12">
          <cell r="A12">
            <v>60000</v>
          </cell>
        </row>
        <row r="13">
          <cell r="A13">
            <v>65000</v>
          </cell>
        </row>
        <row r="14">
          <cell r="A14">
            <v>70000</v>
          </cell>
        </row>
        <row r="15">
          <cell r="A15">
            <v>75000</v>
          </cell>
        </row>
        <row r="16">
          <cell r="A16">
            <v>80000</v>
          </cell>
        </row>
        <row r="17">
          <cell r="A17">
            <v>85000</v>
          </cell>
        </row>
        <row r="18">
          <cell r="A18">
            <v>90000</v>
          </cell>
        </row>
        <row r="19">
          <cell r="A19">
            <v>95000</v>
          </cell>
        </row>
        <row r="20">
          <cell r="A20">
            <v>100000</v>
          </cell>
        </row>
        <row r="21">
          <cell r="A21">
            <v>125000</v>
          </cell>
        </row>
        <row r="22">
          <cell r="A22">
            <v>150000</v>
          </cell>
        </row>
        <row r="23">
          <cell r="A23">
            <v>175000</v>
          </cell>
        </row>
        <row r="24">
          <cell r="A24">
            <v>180000</v>
          </cell>
        </row>
        <row r="25">
          <cell r="A25">
            <v>185000</v>
          </cell>
        </row>
        <row r="26">
          <cell r="A26">
            <v>190000</v>
          </cell>
        </row>
        <row r="27">
          <cell r="A27">
            <v>195000</v>
          </cell>
        </row>
        <row r="28">
          <cell r="A28">
            <v>200000</v>
          </cell>
        </row>
        <row r="29">
          <cell r="A29">
            <v>250000</v>
          </cell>
        </row>
        <row r="30">
          <cell r="A30">
            <v>300000</v>
          </cell>
        </row>
        <row r="31">
          <cell r="A31">
            <v>350000</v>
          </cell>
        </row>
        <row r="32">
          <cell r="A32">
            <v>400000</v>
          </cell>
        </row>
        <row r="33">
          <cell r="A33">
            <v>450000</v>
          </cell>
        </row>
        <row r="34">
          <cell r="A34">
            <v>500000</v>
          </cell>
        </row>
        <row r="35">
          <cell r="A35">
            <v>550000</v>
          </cell>
        </row>
        <row r="36">
          <cell r="A36">
            <v>600000</v>
          </cell>
        </row>
        <row r="37">
          <cell r="A37">
            <v>650000</v>
          </cell>
        </row>
        <row r="38">
          <cell r="A38">
            <v>700000</v>
          </cell>
        </row>
        <row r="39">
          <cell r="A39">
            <v>750000</v>
          </cell>
        </row>
        <row r="40">
          <cell r="A40">
            <v>800000</v>
          </cell>
        </row>
        <row r="41">
          <cell r="A41">
            <v>850000</v>
          </cell>
        </row>
        <row r="42">
          <cell r="A42">
            <v>900000</v>
          </cell>
        </row>
        <row r="43">
          <cell r="A43">
            <v>950000</v>
          </cell>
        </row>
        <row r="44">
          <cell r="A44">
            <v>1000000</v>
          </cell>
        </row>
        <row r="45">
          <cell r="A45">
            <v>1050000</v>
          </cell>
        </row>
        <row r="46">
          <cell r="A46">
            <v>1100000</v>
          </cell>
        </row>
        <row r="47">
          <cell r="A47">
            <v>1150000</v>
          </cell>
        </row>
        <row r="48">
          <cell r="A48">
            <v>1200000</v>
          </cell>
        </row>
        <row r="49">
          <cell r="A49">
            <v>1250000</v>
          </cell>
        </row>
        <row r="50">
          <cell r="A50">
            <v>1300000</v>
          </cell>
        </row>
        <row r="51">
          <cell r="A51">
            <v>1350000</v>
          </cell>
        </row>
        <row r="52">
          <cell r="A52">
            <v>1400000</v>
          </cell>
        </row>
        <row r="53">
          <cell r="A53">
            <v>1450000</v>
          </cell>
        </row>
        <row r="54">
          <cell r="A54">
            <v>1500000</v>
          </cell>
        </row>
        <row r="55">
          <cell r="A55">
            <v>1550000</v>
          </cell>
        </row>
        <row r="56">
          <cell r="A56">
            <v>1600000</v>
          </cell>
        </row>
        <row r="57">
          <cell r="A57">
            <v>1650000</v>
          </cell>
        </row>
        <row r="58">
          <cell r="A58">
            <v>1700000</v>
          </cell>
        </row>
        <row r="59">
          <cell r="A59">
            <v>1750000</v>
          </cell>
        </row>
        <row r="60">
          <cell r="A60">
            <v>1800000</v>
          </cell>
        </row>
        <row r="61">
          <cell r="A61">
            <v>1850000</v>
          </cell>
        </row>
        <row r="62">
          <cell r="A62">
            <v>1900000</v>
          </cell>
        </row>
        <row r="63">
          <cell r="A63">
            <v>1950000</v>
          </cell>
        </row>
        <row r="64">
          <cell r="A64">
            <v>2000000</v>
          </cell>
        </row>
        <row r="65">
          <cell r="A65">
            <v>2050000</v>
          </cell>
        </row>
        <row r="66">
          <cell r="A66">
            <v>2100000</v>
          </cell>
        </row>
        <row r="67">
          <cell r="A67">
            <v>2150000</v>
          </cell>
        </row>
        <row r="68">
          <cell r="A68">
            <v>2200000</v>
          </cell>
        </row>
        <row r="69">
          <cell r="A69">
            <v>2250000</v>
          </cell>
        </row>
        <row r="70">
          <cell r="A70">
            <v>2300000</v>
          </cell>
        </row>
        <row r="71">
          <cell r="A71">
            <v>2350000</v>
          </cell>
        </row>
        <row r="72">
          <cell r="A72">
            <v>2400000</v>
          </cell>
        </row>
        <row r="73">
          <cell r="A73">
            <v>2450000</v>
          </cell>
        </row>
        <row r="74">
          <cell r="A74">
            <v>2500000</v>
          </cell>
        </row>
        <row r="75">
          <cell r="A75">
            <v>2550000</v>
          </cell>
        </row>
        <row r="76">
          <cell r="A76">
            <v>2600000</v>
          </cell>
        </row>
        <row r="77">
          <cell r="A77">
            <v>2650000</v>
          </cell>
        </row>
        <row r="78">
          <cell r="A78">
            <v>2700000</v>
          </cell>
        </row>
        <row r="79">
          <cell r="A79">
            <v>2750000</v>
          </cell>
        </row>
        <row r="80">
          <cell r="A80">
            <v>2800000</v>
          </cell>
        </row>
        <row r="81">
          <cell r="A81">
            <v>2850000</v>
          </cell>
        </row>
        <row r="82">
          <cell r="A82">
            <v>2900000</v>
          </cell>
        </row>
        <row r="83">
          <cell r="A83">
            <v>2950000</v>
          </cell>
        </row>
        <row r="84">
          <cell r="A84">
            <v>3000000</v>
          </cell>
        </row>
        <row r="85">
          <cell r="A85">
            <v>3050000</v>
          </cell>
        </row>
        <row r="86">
          <cell r="A86">
            <v>3100000</v>
          </cell>
        </row>
        <row r="87">
          <cell r="A87">
            <v>3150000</v>
          </cell>
        </row>
        <row r="88">
          <cell r="A88">
            <v>3200000</v>
          </cell>
        </row>
        <row r="89">
          <cell r="A89">
            <v>3250000</v>
          </cell>
        </row>
        <row r="90">
          <cell r="A90">
            <v>3300000</v>
          </cell>
        </row>
        <row r="91">
          <cell r="A91">
            <v>3350000</v>
          </cell>
        </row>
        <row r="92">
          <cell r="A92">
            <v>3400000</v>
          </cell>
        </row>
        <row r="93">
          <cell r="A93">
            <v>3450000</v>
          </cell>
        </row>
        <row r="94">
          <cell r="A94">
            <v>3500000</v>
          </cell>
        </row>
        <row r="95">
          <cell r="A95">
            <v>3550000</v>
          </cell>
        </row>
        <row r="96">
          <cell r="A96">
            <v>3600000</v>
          </cell>
        </row>
        <row r="97">
          <cell r="A97">
            <v>3650000</v>
          </cell>
        </row>
        <row r="98">
          <cell r="A98">
            <v>3700000</v>
          </cell>
        </row>
        <row r="99">
          <cell r="A99">
            <v>3750000</v>
          </cell>
        </row>
        <row r="100">
          <cell r="A100">
            <v>3800000</v>
          </cell>
        </row>
        <row r="101">
          <cell r="A101">
            <v>3850000</v>
          </cell>
        </row>
        <row r="102">
          <cell r="A102">
            <v>3900000</v>
          </cell>
        </row>
        <row r="103">
          <cell r="A103">
            <v>3950000</v>
          </cell>
        </row>
        <row r="104">
          <cell r="A104">
            <v>4000000</v>
          </cell>
        </row>
        <row r="105">
          <cell r="A105">
            <v>4050000</v>
          </cell>
        </row>
        <row r="106">
          <cell r="A106">
            <v>4100000</v>
          </cell>
        </row>
        <row r="107">
          <cell r="A107">
            <v>4150000</v>
          </cell>
        </row>
        <row r="108">
          <cell r="A108">
            <v>4200000</v>
          </cell>
        </row>
        <row r="109">
          <cell r="A109">
            <v>4250000</v>
          </cell>
        </row>
        <row r="110">
          <cell r="A110">
            <v>4300000</v>
          </cell>
        </row>
        <row r="111">
          <cell r="A111">
            <v>4350000</v>
          </cell>
        </row>
        <row r="112">
          <cell r="A112">
            <v>4400000</v>
          </cell>
        </row>
        <row r="113">
          <cell r="A113">
            <v>4450000</v>
          </cell>
        </row>
        <row r="114">
          <cell r="A114">
            <v>4500000</v>
          </cell>
        </row>
        <row r="115">
          <cell r="A115">
            <v>4550000</v>
          </cell>
        </row>
        <row r="116">
          <cell r="A116">
            <v>4600000</v>
          </cell>
        </row>
        <row r="117">
          <cell r="A117">
            <v>4650000</v>
          </cell>
        </row>
        <row r="118">
          <cell r="A118">
            <v>4700000</v>
          </cell>
        </row>
        <row r="119">
          <cell r="A119">
            <v>4750000</v>
          </cell>
        </row>
        <row r="120">
          <cell r="A120">
            <v>4800000</v>
          </cell>
        </row>
        <row r="121">
          <cell r="A121">
            <v>4850000</v>
          </cell>
        </row>
        <row r="122">
          <cell r="A122">
            <v>4900000</v>
          </cell>
        </row>
        <row r="123">
          <cell r="A123">
            <v>4950000</v>
          </cell>
        </row>
        <row r="124">
          <cell r="A124">
            <v>5000000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8"/>
  <sheetViews>
    <sheetView tabSelected="1" workbookViewId="0">
      <selection activeCell="Q13" sqref="Q13"/>
    </sheetView>
  </sheetViews>
  <sheetFormatPr defaultRowHeight="15" x14ac:dyDescent="0.25"/>
  <cols>
    <col min="1" max="1" width="79.5703125" bestFit="1" customWidth="1"/>
    <col min="2" max="2" width="32.140625" bestFit="1" customWidth="1"/>
    <col min="4" max="4" width="12.42578125" customWidth="1"/>
    <col min="5" max="5" width="6.85546875" customWidth="1"/>
    <col min="6" max="14" width="9.140625" hidden="1" customWidth="1"/>
    <col min="15" max="15" width="4" customWidth="1"/>
    <col min="16" max="29" width="9.140625" style="75"/>
  </cols>
  <sheetData>
    <row r="1" spans="1:18" ht="15.75" x14ac:dyDescent="0.25">
      <c r="A1" s="81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</row>
    <row r="2" spans="1:18" ht="15.75" x14ac:dyDescent="0.25">
      <c r="A2" s="84" t="s">
        <v>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6"/>
    </row>
    <row r="3" spans="1:18" ht="15.75" x14ac:dyDescent="0.25">
      <c r="A3" s="87" t="s">
        <v>30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9"/>
    </row>
    <row r="4" spans="1:18" ht="15.75" x14ac:dyDescent="0.25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6"/>
    </row>
    <row r="5" spans="1:18" ht="15.75" x14ac:dyDescent="0.25">
      <c r="A5" s="90" t="s">
        <v>28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2"/>
    </row>
    <row r="6" spans="1:18" ht="15.75" x14ac:dyDescent="0.25">
      <c r="A6" s="6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6"/>
    </row>
    <row r="7" spans="1:18" ht="15.75" x14ac:dyDescent="0.25">
      <c r="A7" s="90" t="s">
        <v>29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1:18" ht="15.75" x14ac:dyDescent="0.25">
      <c r="A8" s="64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6"/>
    </row>
    <row r="9" spans="1:18" ht="15.75" x14ac:dyDescent="0.25">
      <c r="A9" s="90" t="s">
        <v>50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2"/>
    </row>
    <row r="10" spans="1:18" ht="15.75" x14ac:dyDescent="0.25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7"/>
    </row>
    <row r="11" spans="1:18" ht="15.75" x14ac:dyDescent="0.25">
      <c r="A11" s="99" t="s">
        <v>27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1"/>
      <c r="P11" s="76"/>
      <c r="Q11" s="77"/>
      <c r="R11" s="78"/>
    </row>
    <row r="12" spans="1:18" ht="15.75" x14ac:dyDescent="0.25">
      <c r="A12" s="99" t="s">
        <v>5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1"/>
    </row>
    <row r="13" spans="1:18" ht="15.75" x14ac:dyDescent="0.25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4"/>
    </row>
    <row r="14" spans="1:18" ht="15.75" x14ac:dyDescent="0.25">
      <c r="A14" s="105" t="s">
        <v>31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7"/>
    </row>
    <row r="15" spans="1:18" ht="15.75" x14ac:dyDescent="0.25">
      <c r="A15" s="108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10"/>
    </row>
    <row r="16" spans="1:18" ht="15.75" x14ac:dyDescent="0.25">
      <c r="A16" s="93" t="s">
        <v>46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5"/>
    </row>
    <row r="17" spans="1:15" ht="15.75" x14ac:dyDescent="0.25">
      <c r="A17" s="96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8"/>
    </row>
    <row r="18" spans="1:15" ht="15.75" x14ac:dyDescent="0.25">
      <c r="A18" s="117" t="s">
        <v>47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9"/>
    </row>
    <row r="19" spans="1:15" ht="30" x14ac:dyDescent="0.25">
      <c r="A19" s="68" t="s">
        <v>32</v>
      </c>
      <c r="B19" s="79" t="s">
        <v>33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70"/>
    </row>
    <row r="20" spans="1:15" x14ac:dyDescent="0.25">
      <c r="A20" s="71" t="s">
        <v>34</v>
      </c>
      <c r="B20" s="111" t="s">
        <v>36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</row>
    <row r="21" spans="1:15" x14ac:dyDescent="0.25">
      <c r="A21" s="71" t="s">
        <v>35</v>
      </c>
      <c r="B21" s="113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70"/>
    </row>
    <row r="22" spans="1:15" x14ac:dyDescent="0.25">
      <c r="A22" s="71" t="s">
        <v>37</v>
      </c>
      <c r="B22" s="111" t="s">
        <v>39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70"/>
    </row>
    <row r="23" spans="1:15" x14ac:dyDescent="0.25">
      <c r="A23" s="71" t="s">
        <v>38</v>
      </c>
      <c r="B23" s="113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70"/>
    </row>
    <row r="24" spans="1:15" x14ac:dyDescent="0.25">
      <c r="A24" s="71" t="s">
        <v>40</v>
      </c>
      <c r="B24" s="111" t="s">
        <v>42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70"/>
    </row>
    <row r="25" spans="1:15" x14ac:dyDescent="0.25">
      <c r="A25" s="71" t="s">
        <v>41</v>
      </c>
      <c r="B25" s="112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70"/>
    </row>
    <row r="26" spans="1:15" x14ac:dyDescent="0.25">
      <c r="A26" s="71" t="s">
        <v>43</v>
      </c>
      <c r="B26" s="112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70"/>
    </row>
    <row r="27" spans="1:15" x14ac:dyDescent="0.25">
      <c r="A27" s="71" t="s">
        <v>44</v>
      </c>
      <c r="B27" s="113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</row>
    <row r="28" spans="1:15" x14ac:dyDescent="0.25">
      <c r="A28" s="71" t="s">
        <v>45</v>
      </c>
      <c r="B28" s="63" t="s">
        <v>36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70"/>
    </row>
    <row r="29" spans="1:15" x14ac:dyDescent="0.25">
      <c r="A29" s="72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70"/>
    </row>
    <row r="30" spans="1:15" ht="15.75" x14ac:dyDescent="0.25">
      <c r="A30" s="114" t="s">
        <v>48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6"/>
    </row>
    <row r="31" spans="1:15" x14ac:dyDescent="0.25">
      <c r="A31" s="72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70"/>
    </row>
    <row r="32" spans="1:15" ht="75.75" thickBot="1" x14ac:dyDescent="0.3">
      <c r="A32" s="80" t="s">
        <v>49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4"/>
    </row>
    <row r="33" s="75" customFormat="1" x14ac:dyDescent="0.25"/>
    <row r="34" s="75" customFormat="1" x14ac:dyDescent="0.25"/>
    <row r="35" s="75" customFormat="1" x14ac:dyDescent="0.25"/>
    <row r="36" s="75" customFormat="1" x14ac:dyDescent="0.25"/>
    <row r="37" s="75" customFormat="1" x14ac:dyDescent="0.25"/>
    <row r="38" s="75" customFormat="1" x14ac:dyDescent="0.25"/>
    <row r="39" s="75" customFormat="1" x14ac:dyDescent="0.25"/>
    <row r="40" s="75" customFormat="1" x14ac:dyDescent="0.25"/>
    <row r="41" s="75" customFormat="1" x14ac:dyDescent="0.25"/>
    <row r="42" s="75" customFormat="1" x14ac:dyDescent="0.25"/>
    <row r="43" s="75" customFormat="1" x14ac:dyDescent="0.25"/>
    <row r="44" s="75" customFormat="1" x14ac:dyDescent="0.25"/>
    <row r="45" s="75" customFormat="1" x14ac:dyDescent="0.25"/>
    <row r="46" s="75" customFormat="1" x14ac:dyDescent="0.25"/>
    <row r="47" s="75" customFormat="1" x14ac:dyDescent="0.25"/>
    <row r="48" s="75" customFormat="1" x14ac:dyDescent="0.25"/>
    <row r="49" s="75" customFormat="1" x14ac:dyDescent="0.25"/>
    <row r="50" s="75" customFormat="1" x14ac:dyDescent="0.25"/>
    <row r="51" s="75" customFormat="1" x14ac:dyDescent="0.25"/>
    <row r="52" s="75" customFormat="1" x14ac:dyDescent="0.25"/>
    <row r="53" s="75" customFormat="1" x14ac:dyDescent="0.25"/>
    <row r="54" s="75" customFormat="1" x14ac:dyDescent="0.25"/>
    <row r="55" s="75" customFormat="1" x14ac:dyDescent="0.25"/>
    <row r="56" s="75" customFormat="1" x14ac:dyDescent="0.25"/>
    <row r="57" s="75" customFormat="1" x14ac:dyDescent="0.25"/>
    <row r="58" s="75" customFormat="1" x14ac:dyDescent="0.25"/>
    <row r="59" s="75" customFormat="1" x14ac:dyDescent="0.25"/>
    <row r="60" s="75" customFormat="1" x14ac:dyDescent="0.25"/>
    <row r="61" s="75" customFormat="1" x14ac:dyDescent="0.25"/>
    <row r="62" s="75" customFormat="1" x14ac:dyDescent="0.25"/>
    <row r="63" s="75" customFormat="1" x14ac:dyDescent="0.25"/>
    <row r="64" s="75" customFormat="1" x14ac:dyDescent="0.25"/>
    <row r="65" s="75" customFormat="1" x14ac:dyDescent="0.25"/>
    <row r="66" s="75" customFormat="1" x14ac:dyDescent="0.25"/>
    <row r="67" s="75" customFormat="1" x14ac:dyDescent="0.25"/>
    <row r="68" s="75" customFormat="1" x14ac:dyDescent="0.25"/>
    <row r="69" s="75" customFormat="1" x14ac:dyDescent="0.25"/>
    <row r="70" s="75" customFormat="1" x14ac:dyDescent="0.25"/>
    <row r="71" s="75" customFormat="1" x14ac:dyDescent="0.25"/>
    <row r="72" s="75" customFormat="1" x14ac:dyDescent="0.25"/>
    <row r="73" s="75" customFormat="1" x14ac:dyDescent="0.25"/>
    <row r="74" s="75" customFormat="1" x14ac:dyDescent="0.25"/>
    <row r="75" s="75" customFormat="1" x14ac:dyDescent="0.25"/>
    <row r="76" s="75" customFormat="1" x14ac:dyDescent="0.25"/>
    <row r="77" s="75" customFormat="1" x14ac:dyDescent="0.25"/>
    <row r="78" s="75" customFormat="1" x14ac:dyDescent="0.25"/>
    <row r="79" s="75" customFormat="1" x14ac:dyDescent="0.25"/>
    <row r="80" s="75" customFormat="1" x14ac:dyDescent="0.25"/>
    <row r="81" s="75" customFormat="1" x14ac:dyDescent="0.25"/>
    <row r="82" s="75" customFormat="1" x14ac:dyDescent="0.25"/>
    <row r="83" s="75" customFormat="1" x14ac:dyDescent="0.25"/>
    <row r="84" s="75" customFormat="1" x14ac:dyDescent="0.25"/>
    <row r="85" s="75" customFormat="1" x14ac:dyDescent="0.25"/>
    <row r="86" s="75" customFormat="1" x14ac:dyDescent="0.25"/>
    <row r="87" s="75" customFormat="1" x14ac:dyDescent="0.25"/>
    <row r="88" s="75" customFormat="1" x14ac:dyDescent="0.25"/>
    <row r="89" s="75" customFormat="1" x14ac:dyDescent="0.25"/>
    <row r="90" s="75" customFormat="1" x14ac:dyDescent="0.25"/>
    <row r="91" s="75" customFormat="1" x14ac:dyDescent="0.25"/>
    <row r="92" s="75" customFormat="1" x14ac:dyDescent="0.25"/>
    <row r="93" s="75" customFormat="1" x14ac:dyDescent="0.25"/>
    <row r="94" s="75" customFormat="1" x14ac:dyDescent="0.25"/>
    <row r="95" s="75" customFormat="1" x14ac:dyDescent="0.25"/>
    <row r="96" s="75" customFormat="1" x14ac:dyDescent="0.25"/>
    <row r="97" s="75" customFormat="1" x14ac:dyDescent="0.25"/>
    <row r="98" s="75" customFormat="1" x14ac:dyDescent="0.25"/>
    <row r="99" s="75" customFormat="1" x14ac:dyDescent="0.25"/>
    <row r="100" s="75" customFormat="1" x14ac:dyDescent="0.25"/>
    <row r="101" s="75" customFormat="1" x14ac:dyDescent="0.25"/>
    <row r="102" s="75" customFormat="1" x14ac:dyDescent="0.25"/>
    <row r="103" s="75" customFormat="1" x14ac:dyDescent="0.25"/>
    <row r="104" s="75" customFormat="1" x14ac:dyDescent="0.25"/>
    <row r="105" s="75" customFormat="1" x14ac:dyDescent="0.25"/>
    <row r="106" s="75" customFormat="1" x14ac:dyDescent="0.25"/>
    <row r="107" s="75" customFormat="1" x14ac:dyDescent="0.25"/>
    <row r="108" s="75" customFormat="1" x14ac:dyDescent="0.25"/>
    <row r="109" s="75" customFormat="1" x14ac:dyDescent="0.25"/>
    <row r="110" s="75" customFormat="1" x14ac:dyDescent="0.25"/>
    <row r="111" s="75" customFormat="1" x14ac:dyDescent="0.25"/>
    <row r="112" s="75" customFormat="1" x14ac:dyDescent="0.25"/>
    <row r="113" s="75" customFormat="1" x14ac:dyDescent="0.25"/>
    <row r="114" s="75" customFormat="1" x14ac:dyDescent="0.25"/>
    <row r="115" s="75" customFormat="1" x14ac:dyDescent="0.25"/>
    <row r="116" s="75" customFormat="1" x14ac:dyDescent="0.25"/>
    <row r="117" s="75" customFormat="1" x14ac:dyDescent="0.25"/>
    <row r="118" s="75" customFormat="1" x14ac:dyDescent="0.25"/>
    <row r="119" s="75" customFormat="1" x14ac:dyDescent="0.25"/>
    <row r="120" s="75" customFormat="1" x14ac:dyDescent="0.25"/>
    <row r="121" s="75" customFormat="1" x14ac:dyDescent="0.25"/>
    <row r="122" s="75" customFormat="1" x14ac:dyDescent="0.25"/>
    <row r="123" s="75" customFormat="1" x14ac:dyDescent="0.25"/>
    <row r="124" s="75" customFormat="1" x14ac:dyDescent="0.25"/>
    <row r="125" s="75" customFormat="1" x14ac:dyDescent="0.25"/>
    <row r="126" s="75" customFormat="1" x14ac:dyDescent="0.25"/>
    <row r="127" s="75" customFormat="1" x14ac:dyDescent="0.25"/>
    <row r="128" s="75" customFormat="1" x14ac:dyDescent="0.25"/>
    <row r="129" s="75" customFormat="1" x14ac:dyDescent="0.25"/>
    <row r="130" s="75" customFormat="1" x14ac:dyDescent="0.25"/>
    <row r="131" s="75" customFormat="1" x14ac:dyDescent="0.25"/>
    <row r="132" s="75" customFormat="1" x14ac:dyDescent="0.25"/>
    <row r="133" s="75" customFormat="1" x14ac:dyDescent="0.25"/>
    <row r="134" s="75" customFormat="1" x14ac:dyDescent="0.25"/>
    <row r="135" s="75" customFormat="1" x14ac:dyDescent="0.25"/>
    <row r="136" s="75" customFormat="1" x14ac:dyDescent="0.25"/>
    <row r="137" s="75" customFormat="1" x14ac:dyDescent="0.25"/>
    <row r="138" s="75" customFormat="1" x14ac:dyDescent="0.25"/>
  </sheetData>
  <sheetProtection password="EBF9" sheet="1" formatCells="0" formatColumns="0" formatRows="0" insertColumns="0" insertRows="0" insertHyperlinks="0" deleteColumns="0" deleteRows="0" sort="0" autoFilter="0" pivotTables="0"/>
  <mergeCells count="18">
    <mergeCell ref="B24:B27"/>
    <mergeCell ref="A30:O30"/>
    <mergeCell ref="A18:O18"/>
    <mergeCell ref="B20:B21"/>
    <mergeCell ref="B22:B23"/>
    <mergeCell ref="A16:O16"/>
    <mergeCell ref="A17:O17"/>
    <mergeCell ref="A9:O9"/>
    <mergeCell ref="A11:O11"/>
    <mergeCell ref="A12:O12"/>
    <mergeCell ref="A13:O13"/>
    <mergeCell ref="A14:O14"/>
    <mergeCell ref="A15:O15"/>
    <mergeCell ref="A1:O1"/>
    <mergeCell ref="A2:O2"/>
    <mergeCell ref="A3:O3"/>
    <mergeCell ref="A5:O5"/>
    <mergeCell ref="A7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65"/>
  <sheetViews>
    <sheetView showGridLines="0" zoomScaleNormal="100" zoomScaleSheetLayoutView="100" workbookViewId="0">
      <selection activeCell="G26" sqref="G26"/>
    </sheetView>
  </sheetViews>
  <sheetFormatPr defaultRowHeight="15" x14ac:dyDescent="0.25"/>
  <cols>
    <col min="1" max="1" width="1.5703125" style="28" customWidth="1"/>
    <col min="2" max="2" width="7" style="2" customWidth="1"/>
    <col min="3" max="3" width="22.7109375" style="2" customWidth="1"/>
    <col min="4" max="4" width="5.7109375" style="2" customWidth="1"/>
    <col min="5" max="5" width="7.7109375" style="2" customWidth="1"/>
    <col min="6" max="6" width="5.140625" style="2" customWidth="1"/>
    <col min="7" max="7" width="24.7109375" style="2" customWidth="1"/>
    <col min="8" max="8" width="24.85546875" style="2" customWidth="1"/>
    <col min="9" max="9" width="29.5703125" style="2" customWidth="1"/>
    <col min="10" max="10" width="12.42578125" style="28" customWidth="1"/>
    <col min="11" max="11" width="9" style="28" customWidth="1"/>
    <col min="12" max="12" width="10" style="28" customWidth="1"/>
    <col min="13" max="15" width="9.140625" style="28" customWidth="1"/>
    <col min="16" max="16" width="19.28515625" style="28" customWidth="1"/>
    <col min="17" max="17" width="30.42578125" style="28" bestFit="1" customWidth="1"/>
    <col min="18" max="18" width="20.85546875" style="28" bestFit="1" customWidth="1"/>
    <col min="19" max="49" width="9.140625" style="28"/>
    <col min="50" max="16384" width="9.140625" style="2"/>
  </cols>
  <sheetData>
    <row r="1" spans="1:49" s="3" customFormat="1" x14ac:dyDescent="0.25">
      <c r="A1" s="28"/>
      <c r="B1" s="7"/>
      <c r="C1" s="8"/>
      <c r="D1" s="8"/>
      <c r="E1" s="8"/>
      <c r="F1" s="8"/>
      <c r="G1" s="8"/>
      <c r="H1" s="8"/>
      <c r="I1" s="9"/>
      <c r="J1" s="24"/>
      <c r="K1" s="24"/>
      <c r="L1" s="25"/>
      <c r="M1" s="25"/>
      <c r="N1" s="25"/>
      <c r="O1" s="26"/>
      <c r="P1" s="27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</row>
    <row r="2" spans="1:49" x14ac:dyDescent="0.25">
      <c r="B2" s="10"/>
      <c r="C2" s="5"/>
      <c r="D2" s="5"/>
      <c r="E2" s="5"/>
      <c r="F2" s="5"/>
      <c r="G2" s="5"/>
      <c r="H2" s="5"/>
      <c r="I2" s="11"/>
      <c r="J2" s="24"/>
      <c r="K2" s="29"/>
      <c r="L2" s="29"/>
      <c r="M2" s="29"/>
      <c r="N2" s="24"/>
      <c r="O2" s="27"/>
      <c r="P2" s="56" t="s">
        <v>13</v>
      </c>
      <c r="Q2" s="56" t="s">
        <v>14</v>
      </c>
      <c r="R2" s="56" t="s">
        <v>15</v>
      </c>
    </row>
    <row r="3" spans="1:49" x14ac:dyDescent="0.25">
      <c r="B3" s="10"/>
      <c r="C3" s="5"/>
      <c r="D3" s="5"/>
      <c r="E3" s="5"/>
      <c r="F3" s="5"/>
      <c r="G3" s="5"/>
      <c r="H3" s="5"/>
      <c r="I3" s="11"/>
      <c r="J3" s="24"/>
      <c r="K3" s="29"/>
      <c r="L3" s="29"/>
      <c r="M3" s="29"/>
      <c r="N3" s="24"/>
      <c r="O3" s="27"/>
      <c r="P3" s="56">
        <v>50</v>
      </c>
      <c r="Q3" s="56">
        <v>30</v>
      </c>
      <c r="R3" s="56">
        <v>25</v>
      </c>
    </row>
    <row r="4" spans="1:49" x14ac:dyDescent="0.25">
      <c r="B4" s="10"/>
      <c r="C4" s="5"/>
      <c r="D4" s="5"/>
      <c r="E4" s="5"/>
      <c r="F4" s="5"/>
      <c r="G4" s="5"/>
      <c r="H4" s="5"/>
      <c r="I4" s="11"/>
      <c r="J4" s="24"/>
      <c r="K4" s="24"/>
      <c r="L4" s="24"/>
      <c r="M4" s="24"/>
      <c r="N4" s="24"/>
      <c r="O4" s="27"/>
      <c r="P4" s="27"/>
    </row>
    <row r="5" spans="1:49" ht="18" x14ac:dyDescent="0.25">
      <c r="B5" s="39" t="s">
        <v>10</v>
      </c>
      <c r="C5" s="4"/>
      <c r="D5" s="4"/>
      <c r="E5" s="4"/>
      <c r="F5" s="4"/>
      <c r="G5" s="40"/>
      <c r="H5" s="4"/>
      <c r="I5" s="41"/>
      <c r="J5" s="24"/>
      <c r="K5" s="30"/>
      <c r="L5" s="24"/>
      <c r="M5" s="24"/>
      <c r="N5" s="24"/>
      <c r="O5" s="27"/>
      <c r="P5" s="27"/>
    </row>
    <row r="6" spans="1:49" ht="11.25" customHeight="1" x14ac:dyDescent="0.3">
      <c r="B6" s="42"/>
      <c r="C6" s="4"/>
      <c r="D6" s="4"/>
      <c r="E6" s="4"/>
      <c r="F6" s="4"/>
      <c r="G6" s="40"/>
      <c r="H6" s="4"/>
      <c r="I6" s="41"/>
      <c r="J6" s="24"/>
      <c r="K6" s="30"/>
      <c r="L6" s="24"/>
      <c r="M6" s="24"/>
      <c r="N6" s="24"/>
      <c r="O6" s="27"/>
      <c r="P6" s="27"/>
    </row>
    <row r="7" spans="1:49" ht="10.5" customHeight="1" x14ac:dyDescent="0.25">
      <c r="B7" s="13"/>
      <c r="C7" s="4"/>
      <c r="D7" s="4"/>
      <c r="E7" s="4"/>
      <c r="F7" s="4"/>
      <c r="G7" s="4"/>
      <c r="H7" s="43"/>
      <c r="I7" s="41"/>
      <c r="J7" s="24"/>
      <c r="K7" s="30"/>
      <c r="L7" s="24"/>
      <c r="M7" s="24"/>
      <c r="N7" s="31"/>
      <c r="O7" s="27"/>
    </row>
    <row r="8" spans="1:49" ht="26.25" customHeight="1" x14ac:dyDescent="0.25">
      <c r="B8" s="44" t="s">
        <v>11</v>
      </c>
      <c r="C8" s="4"/>
      <c r="D8" s="4"/>
      <c r="E8" s="4"/>
      <c r="F8" s="4"/>
      <c r="G8" s="45"/>
      <c r="H8" s="45"/>
      <c r="I8" s="46"/>
      <c r="J8" s="24"/>
      <c r="K8" s="30"/>
      <c r="L8" s="24"/>
      <c r="M8" s="24"/>
      <c r="N8" s="27"/>
      <c r="O8" s="27"/>
    </row>
    <row r="9" spans="1:49" ht="29.25" customHeight="1" thickBot="1" x14ac:dyDescent="0.3">
      <c r="B9" s="51"/>
      <c r="C9" s="52"/>
      <c r="D9" s="52"/>
      <c r="E9" s="52"/>
      <c r="F9" s="52"/>
      <c r="G9" s="12">
        <v>1</v>
      </c>
      <c r="H9" s="52"/>
      <c r="I9" s="53"/>
      <c r="J9" s="24"/>
      <c r="K9" s="30"/>
      <c r="L9" s="24"/>
      <c r="M9" s="24"/>
      <c r="N9" s="24"/>
      <c r="O9" s="27"/>
      <c r="P9" s="27"/>
    </row>
    <row r="10" spans="1:49" ht="26.25" customHeight="1" thickTop="1" thickBot="1" x14ac:dyDescent="0.3">
      <c r="B10" s="44" t="s">
        <v>12</v>
      </c>
      <c r="C10" s="4"/>
      <c r="D10" s="4"/>
      <c r="E10" s="4"/>
      <c r="F10" s="47"/>
      <c r="G10" s="45"/>
      <c r="H10" s="45"/>
      <c r="I10" s="48">
        <v>50</v>
      </c>
      <c r="J10" s="24"/>
      <c r="K10" s="30"/>
      <c r="L10" s="24"/>
      <c r="M10" s="24"/>
      <c r="N10" s="24"/>
      <c r="O10" s="27"/>
      <c r="P10" s="27"/>
      <c r="Q10" s="32"/>
    </row>
    <row r="11" spans="1:49" ht="28.5" customHeight="1" thickTop="1" thickBot="1" x14ac:dyDescent="0.3">
      <c r="B11" s="51"/>
      <c r="C11" s="52"/>
      <c r="D11" s="52"/>
      <c r="E11" s="52"/>
      <c r="F11" s="52"/>
      <c r="G11" s="52"/>
      <c r="H11" s="52"/>
      <c r="I11" s="53"/>
      <c r="J11" s="24"/>
      <c r="K11" s="24"/>
      <c r="L11" s="24"/>
      <c r="M11" s="24"/>
      <c r="N11" s="24"/>
      <c r="O11" s="27"/>
      <c r="P11" s="27"/>
    </row>
    <row r="12" spans="1:49" ht="26.25" customHeight="1" thickTop="1" thickBot="1" x14ac:dyDescent="0.3">
      <c r="B12" s="44" t="s">
        <v>53</v>
      </c>
      <c r="C12" s="49"/>
      <c r="D12" s="49"/>
      <c r="E12" s="49"/>
      <c r="F12" s="49"/>
      <c r="G12" s="49"/>
      <c r="H12" s="49"/>
      <c r="I12" s="50">
        <v>1</v>
      </c>
      <c r="J12" s="24"/>
      <c r="K12" s="24"/>
      <c r="L12" s="24"/>
      <c r="M12" s="24"/>
      <c r="N12" s="24"/>
      <c r="O12" s="27"/>
      <c r="P12" s="27"/>
    </row>
    <row r="13" spans="1:49" ht="28.5" customHeight="1" thickTop="1" x14ac:dyDescent="0.25">
      <c r="B13" s="51"/>
      <c r="C13" s="52"/>
      <c r="D13" s="52"/>
      <c r="E13" s="52"/>
      <c r="F13" s="52"/>
      <c r="G13" s="52"/>
      <c r="H13" s="52"/>
      <c r="I13" s="53"/>
      <c r="J13" s="24"/>
      <c r="K13" s="24"/>
      <c r="L13" s="24"/>
      <c r="M13" s="24"/>
      <c r="N13" s="24"/>
      <c r="O13" s="27"/>
      <c r="P13" s="27"/>
    </row>
    <row r="14" spans="1:49" ht="18.75" thickBot="1" x14ac:dyDescent="0.3">
      <c r="B14" s="13"/>
      <c r="C14" s="14" t="s">
        <v>4</v>
      </c>
      <c r="D14" s="15"/>
      <c r="E14" s="16" t="s">
        <v>6</v>
      </c>
      <c r="F14" s="16"/>
      <c r="G14" s="16"/>
      <c r="H14" s="4"/>
      <c r="I14" s="17"/>
      <c r="J14" s="33"/>
      <c r="K14" s="33"/>
      <c r="L14" s="33"/>
      <c r="M14" s="24"/>
      <c r="N14" s="24"/>
      <c r="O14" s="27"/>
      <c r="P14" s="27"/>
    </row>
    <row r="15" spans="1:49" ht="19.5" customHeight="1" thickTop="1" x14ac:dyDescent="0.25">
      <c r="B15" s="13"/>
      <c r="C15" s="16"/>
      <c r="D15" s="4"/>
      <c r="E15" s="16" t="s">
        <v>51</v>
      </c>
      <c r="F15" s="16"/>
      <c r="G15" s="16"/>
      <c r="H15" s="16"/>
      <c r="I15" s="120">
        <f>ROUNDDOWN(IF(G9=1,(I10*I12)/P3,"")&amp;IF(G9=2,(I10*I12)/Q3,"")&amp;IF(G9=3,(I10*I12)/R3,""),0)</f>
        <v>1</v>
      </c>
      <c r="J15" s="33"/>
      <c r="K15" s="33"/>
      <c r="L15" s="33"/>
      <c r="M15" s="24"/>
      <c r="N15" s="24"/>
      <c r="O15" s="27"/>
      <c r="P15" s="27"/>
    </row>
    <row r="16" spans="1:49" ht="19.5" customHeight="1" thickBot="1" x14ac:dyDescent="0.3">
      <c r="B16" s="13"/>
      <c r="C16" s="16"/>
      <c r="D16" s="4"/>
      <c r="E16" s="16" t="s">
        <v>7</v>
      </c>
      <c r="F16" s="6">
        <f>$I$12</f>
        <v>1</v>
      </c>
      <c r="G16" s="16" t="s">
        <v>9</v>
      </c>
      <c r="H16" s="18"/>
      <c r="I16" s="121"/>
      <c r="J16" s="33"/>
      <c r="K16" s="33"/>
      <c r="L16" s="33"/>
      <c r="M16" s="24"/>
      <c r="N16" s="24"/>
      <c r="O16" s="27"/>
      <c r="P16" s="27"/>
    </row>
    <row r="17" spans="2:16" ht="15.75" thickTop="1" x14ac:dyDescent="0.25">
      <c r="B17" s="51"/>
      <c r="C17" s="52"/>
      <c r="D17" s="52"/>
      <c r="E17" s="52"/>
      <c r="F17" s="52"/>
      <c r="G17" s="52"/>
      <c r="H17" s="54"/>
      <c r="I17" s="55"/>
      <c r="J17" s="33"/>
      <c r="K17" s="24"/>
      <c r="L17" s="33"/>
      <c r="M17" s="34"/>
      <c r="N17" s="24"/>
      <c r="O17" s="27"/>
      <c r="P17" s="27"/>
    </row>
    <row r="18" spans="2:16" x14ac:dyDescent="0.25">
      <c r="B18" s="10"/>
      <c r="C18" s="5"/>
      <c r="D18" s="5"/>
      <c r="E18" s="5"/>
      <c r="F18" s="5"/>
      <c r="G18" s="5"/>
      <c r="H18" s="19"/>
      <c r="I18" s="11"/>
      <c r="J18" s="33"/>
      <c r="K18" s="33"/>
      <c r="L18" s="33"/>
      <c r="M18" s="34"/>
      <c r="N18" s="24"/>
      <c r="O18" s="27"/>
      <c r="P18" s="27"/>
    </row>
    <row r="19" spans="2:16" x14ac:dyDescent="0.25">
      <c r="B19" s="10"/>
      <c r="C19" s="5"/>
      <c r="D19" s="5"/>
      <c r="E19" s="5"/>
      <c r="F19" s="5"/>
      <c r="G19" s="5"/>
      <c r="H19" s="19"/>
      <c r="I19" s="11"/>
      <c r="J19" s="33"/>
      <c r="K19" s="33"/>
      <c r="L19" s="33"/>
      <c r="M19" s="34"/>
      <c r="N19" s="24"/>
      <c r="O19" s="35"/>
      <c r="P19" s="27"/>
    </row>
    <row r="20" spans="2:16" x14ac:dyDescent="0.25">
      <c r="B20" s="10"/>
      <c r="C20" s="5"/>
      <c r="D20" s="5"/>
      <c r="E20" s="5"/>
      <c r="F20" s="5"/>
      <c r="G20" s="5"/>
      <c r="H20" s="19"/>
      <c r="I20" s="11"/>
      <c r="J20" s="33"/>
      <c r="K20" s="33"/>
      <c r="L20" s="33"/>
      <c r="M20" s="34"/>
      <c r="N20" s="24"/>
      <c r="O20" s="27"/>
      <c r="P20" s="27"/>
    </row>
    <row r="21" spans="2:16" ht="15.75" thickBot="1" x14ac:dyDescent="0.3">
      <c r="B21" s="20"/>
      <c r="C21" s="21"/>
      <c r="D21" s="21"/>
      <c r="E21" s="21"/>
      <c r="F21" s="21"/>
      <c r="G21" s="21"/>
      <c r="H21" s="22"/>
      <c r="I21" s="23"/>
      <c r="J21" s="24"/>
      <c r="K21" s="24"/>
      <c r="L21" s="24"/>
      <c r="M21" s="24"/>
      <c r="N21" s="24"/>
      <c r="O21" s="27"/>
      <c r="P21" s="27"/>
    </row>
    <row r="22" spans="2:16" s="28" customFormat="1" x14ac:dyDescent="0.25"/>
    <row r="23" spans="2:16" s="28" customFormat="1" x14ac:dyDescent="0.25">
      <c r="I23" s="38"/>
    </row>
    <row r="24" spans="2:16" s="28" customFormat="1" x14ac:dyDescent="0.25">
      <c r="I24" s="38"/>
    </row>
    <row r="25" spans="2:16" s="28" customFormat="1" x14ac:dyDescent="0.25"/>
    <row r="26" spans="2:16" s="28" customFormat="1" x14ac:dyDescent="0.25"/>
    <row r="27" spans="2:16" s="28" customFormat="1" x14ac:dyDescent="0.25"/>
    <row r="28" spans="2:16" s="28" customFormat="1" x14ac:dyDescent="0.25"/>
    <row r="29" spans="2:16" s="28" customFormat="1" x14ac:dyDescent="0.25"/>
    <row r="30" spans="2:16" s="28" customFormat="1" x14ac:dyDescent="0.25"/>
    <row r="31" spans="2:16" s="28" customFormat="1" x14ac:dyDescent="0.25"/>
    <row r="32" spans="2:16" s="28" customFormat="1" x14ac:dyDescent="0.25"/>
    <row r="33" spans="13:17" s="28" customFormat="1" x14ac:dyDescent="0.25"/>
    <row r="34" spans="13:17" s="28" customFormat="1" x14ac:dyDescent="0.25"/>
    <row r="35" spans="13:17" s="28" customFormat="1" x14ac:dyDescent="0.25"/>
    <row r="36" spans="13:17" s="28" customFormat="1" x14ac:dyDescent="0.25"/>
    <row r="37" spans="13:17" s="28" customFormat="1" x14ac:dyDescent="0.25"/>
    <row r="38" spans="13:17" s="28" customFormat="1" x14ac:dyDescent="0.25"/>
    <row r="39" spans="13:17" s="28" customFormat="1" x14ac:dyDescent="0.25"/>
    <row r="40" spans="13:17" s="28" customFormat="1" x14ac:dyDescent="0.25"/>
    <row r="41" spans="13:17" s="28" customFormat="1" x14ac:dyDescent="0.25">
      <c r="M41" s="36"/>
      <c r="N41" s="37"/>
      <c r="O41" s="37"/>
      <c r="P41" s="37"/>
      <c r="Q41" s="36"/>
    </row>
    <row r="42" spans="13:17" s="28" customFormat="1" x14ac:dyDescent="0.25"/>
    <row r="43" spans="13:17" s="28" customFormat="1" x14ac:dyDescent="0.25"/>
    <row r="44" spans="13:17" s="28" customFormat="1" x14ac:dyDescent="0.25"/>
    <row r="45" spans="13:17" s="28" customFormat="1" x14ac:dyDescent="0.25"/>
    <row r="46" spans="13:17" s="28" customFormat="1" x14ac:dyDescent="0.25"/>
    <row r="47" spans="13:17" s="28" customFormat="1" x14ac:dyDescent="0.25"/>
    <row r="48" spans="13:17" s="28" customFormat="1" x14ac:dyDescent="0.25"/>
    <row r="49" s="28" customFormat="1" x14ac:dyDescent="0.25"/>
    <row r="50" s="28" customFormat="1" x14ac:dyDescent="0.25"/>
    <row r="51" s="28" customFormat="1" x14ac:dyDescent="0.25"/>
    <row r="52" s="28" customFormat="1" x14ac:dyDescent="0.25"/>
    <row r="53" s="28" customFormat="1" x14ac:dyDescent="0.25"/>
    <row r="54" s="28" customFormat="1" x14ac:dyDescent="0.25"/>
    <row r="55" s="28" customFormat="1" x14ac:dyDescent="0.25"/>
    <row r="56" s="28" customFormat="1" x14ac:dyDescent="0.25"/>
    <row r="57" s="28" customFormat="1" x14ac:dyDescent="0.25"/>
    <row r="58" s="28" customFormat="1" x14ac:dyDescent="0.25"/>
    <row r="59" s="28" customFormat="1" x14ac:dyDescent="0.25"/>
    <row r="60" s="28" customFormat="1" x14ac:dyDescent="0.25"/>
    <row r="61" s="28" customFormat="1" x14ac:dyDescent="0.25"/>
    <row r="62" s="28" customFormat="1" x14ac:dyDescent="0.25"/>
    <row r="63" s="28" customFormat="1" x14ac:dyDescent="0.25"/>
    <row r="64" s="28" customFormat="1" x14ac:dyDescent="0.25"/>
    <row r="65" s="28" customFormat="1" x14ac:dyDescent="0.25"/>
    <row r="66" s="28" customFormat="1" x14ac:dyDescent="0.25"/>
    <row r="67" s="28" customFormat="1" x14ac:dyDescent="0.25"/>
    <row r="68" s="28" customFormat="1" x14ac:dyDescent="0.25"/>
    <row r="69" s="28" customFormat="1" x14ac:dyDescent="0.25"/>
    <row r="70" s="28" customFormat="1" x14ac:dyDescent="0.25"/>
    <row r="71" s="28" customFormat="1" x14ac:dyDescent="0.25"/>
    <row r="72" s="28" customFormat="1" x14ac:dyDescent="0.25"/>
    <row r="73" s="28" customFormat="1" x14ac:dyDescent="0.25"/>
    <row r="74" s="28" customFormat="1" x14ac:dyDescent="0.25"/>
    <row r="75" s="28" customFormat="1" x14ac:dyDescent="0.25"/>
    <row r="76" s="28" customFormat="1" x14ac:dyDescent="0.25"/>
    <row r="77" s="28" customFormat="1" x14ac:dyDescent="0.25"/>
    <row r="78" s="28" customFormat="1" x14ac:dyDescent="0.25"/>
    <row r="79" s="28" customFormat="1" x14ac:dyDescent="0.25"/>
    <row r="80" s="28" customFormat="1" x14ac:dyDescent="0.25"/>
    <row r="81" s="28" customFormat="1" x14ac:dyDescent="0.25"/>
    <row r="82" s="28" customFormat="1" x14ac:dyDescent="0.25"/>
    <row r="83" s="28" customFormat="1" x14ac:dyDescent="0.25"/>
    <row r="84" s="28" customFormat="1" x14ac:dyDescent="0.25"/>
    <row r="85" s="28" customFormat="1" x14ac:dyDescent="0.25"/>
    <row r="86" s="28" customFormat="1" x14ac:dyDescent="0.25"/>
    <row r="87" s="28" customFormat="1" x14ac:dyDescent="0.25"/>
    <row r="88" s="28" customFormat="1" x14ac:dyDescent="0.25"/>
    <row r="89" s="28" customFormat="1" x14ac:dyDescent="0.25"/>
    <row r="90" s="28" customFormat="1" x14ac:dyDescent="0.25"/>
    <row r="91" s="28" customFormat="1" x14ac:dyDescent="0.25"/>
    <row r="92" s="28" customFormat="1" x14ac:dyDescent="0.25"/>
    <row r="93" s="28" customFormat="1" x14ac:dyDescent="0.25"/>
    <row r="94" s="28" customFormat="1" x14ac:dyDescent="0.25"/>
    <row r="95" s="28" customFormat="1" x14ac:dyDescent="0.25"/>
    <row r="96" s="28" customFormat="1" x14ac:dyDescent="0.25"/>
    <row r="97" s="28" customFormat="1" x14ac:dyDescent="0.25"/>
    <row r="98" s="28" customFormat="1" x14ac:dyDescent="0.25"/>
    <row r="99" s="28" customFormat="1" x14ac:dyDescent="0.25"/>
    <row r="100" s="28" customFormat="1" x14ac:dyDescent="0.25"/>
    <row r="101" s="28" customFormat="1" x14ac:dyDescent="0.25"/>
    <row r="102" s="28" customFormat="1" x14ac:dyDescent="0.25"/>
    <row r="103" s="28" customFormat="1" x14ac:dyDescent="0.25"/>
    <row r="104" s="28" customFormat="1" x14ac:dyDescent="0.25"/>
    <row r="105" s="28" customFormat="1" x14ac:dyDescent="0.25"/>
    <row r="106" s="28" customFormat="1" x14ac:dyDescent="0.25"/>
    <row r="107" s="28" customFormat="1" x14ac:dyDescent="0.25"/>
    <row r="108" s="28" customFormat="1" x14ac:dyDescent="0.25"/>
    <row r="109" s="28" customFormat="1" x14ac:dyDescent="0.25"/>
    <row r="110" s="28" customFormat="1" x14ac:dyDescent="0.25"/>
    <row r="111" s="28" customFormat="1" x14ac:dyDescent="0.25"/>
    <row r="112" s="28" customFormat="1" x14ac:dyDescent="0.25"/>
    <row r="113" s="28" customFormat="1" x14ac:dyDescent="0.25"/>
    <row r="114" s="28" customFormat="1" x14ac:dyDescent="0.25"/>
    <row r="115" s="28" customFormat="1" x14ac:dyDescent="0.25"/>
    <row r="116" s="28" customFormat="1" x14ac:dyDescent="0.25"/>
    <row r="117" s="28" customFormat="1" x14ac:dyDescent="0.25"/>
    <row r="118" s="28" customFormat="1" x14ac:dyDescent="0.25"/>
    <row r="119" s="28" customFormat="1" x14ac:dyDescent="0.25"/>
    <row r="120" s="28" customFormat="1" x14ac:dyDescent="0.25"/>
    <row r="121" s="28" customFormat="1" x14ac:dyDescent="0.25"/>
    <row r="122" s="28" customFormat="1" x14ac:dyDescent="0.25"/>
    <row r="123" s="28" customFormat="1" x14ac:dyDescent="0.25"/>
    <row r="124" s="28" customFormat="1" x14ac:dyDescent="0.25"/>
    <row r="125" s="28" customFormat="1" x14ac:dyDescent="0.25"/>
    <row r="126" s="28" customFormat="1" x14ac:dyDescent="0.25"/>
    <row r="127" s="28" customFormat="1" x14ac:dyDescent="0.25"/>
    <row r="128" s="28" customFormat="1" x14ac:dyDescent="0.25"/>
    <row r="129" s="28" customFormat="1" x14ac:dyDescent="0.25"/>
    <row r="130" s="28" customFormat="1" x14ac:dyDescent="0.25"/>
    <row r="131" s="28" customFormat="1" x14ac:dyDescent="0.25"/>
    <row r="132" s="28" customFormat="1" x14ac:dyDescent="0.25"/>
    <row r="133" s="28" customFormat="1" x14ac:dyDescent="0.25"/>
    <row r="134" s="28" customFormat="1" x14ac:dyDescent="0.25"/>
    <row r="135" s="28" customFormat="1" x14ac:dyDescent="0.25"/>
    <row r="136" s="28" customFormat="1" x14ac:dyDescent="0.25"/>
    <row r="137" s="28" customFormat="1" x14ac:dyDescent="0.25"/>
    <row r="138" s="28" customFormat="1" x14ac:dyDescent="0.25"/>
    <row r="139" s="28" customFormat="1" x14ac:dyDescent="0.25"/>
    <row r="140" s="28" customFormat="1" x14ac:dyDescent="0.25"/>
    <row r="141" s="28" customFormat="1" x14ac:dyDescent="0.25"/>
    <row r="142" s="28" customFormat="1" x14ac:dyDescent="0.25"/>
    <row r="143" s="28" customFormat="1" x14ac:dyDescent="0.25"/>
    <row r="144" s="28" customFormat="1" x14ac:dyDescent="0.25"/>
    <row r="145" s="28" customFormat="1" x14ac:dyDescent="0.25"/>
    <row r="146" s="28" customFormat="1" x14ac:dyDescent="0.25"/>
    <row r="147" s="28" customFormat="1" x14ac:dyDescent="0.25"/>
    <row r="148" s="28" customFormat="1" x14ac:dyDescent="0.25"/>
    <row r="149" s="28" customFormat="1" x14ac:dyDescent="0.25"/>
    <row r="150" s="28" customFormat="1" x14ac:dyDescent="0.25"/>
    <row r="151" s="28" customFormat="1" x14ac:dyDescent="0.25"/>
    <row r="152" s="28" customFormat="1" x14ac:dyDescent="0.25"/>
    <row r="153" s="28" customFormat="1" x14ac:dyDescent="0.25"/>
    <row r="154" s="28" customFormat="1" x14ac:dyDescent="0.25"/>
    <row r="155" s="28" customFormat="1" x14ac:dyDescent="0.25"/>
    <row r="156" s="28" customFormat="1" x14ac:dyDescent="0.25"/>
    <row r="157" s="28" customFormat="1" x14ac:dyDescent="0.25"/>
    <row r="158" s="28" customFormat="1" x14ac:dyDescent="0.25"/>
    <row r="159" s="28" customFormat="1" x14ac:dyDescent="0.25"/>
    <row r="160" s="28" customFormat="1" x14ac:dyDescent="0.25"/>
    <row r="161" s="28" customFormat="1" x14ac:dyDescent="0.25"/>
    <row r="162" s="28" customFormat="1" x14ac:dyDescent="0.25"/>
    <row r="163" s="28" customFormat="1" x14ac:dyDescent="0.25"/>
    <row r="164" s="28" customFormat="1" x14ac:dyDescent="0.25"/>
    <row r="165" s="28" customFormat="1" x14ac:dyDescent="0.25"/>
    <row r="166" s="28" customFormat="1" x14ac:dyDescent="0.25"/>
    <row r="167" s="28" customFormat="1" x14ac:dyDescent="0.25"/>
    <row r="168" s="28" customFormat="1" x14ac:dyDescent="0.25"/>
    <row r="169" s="28" customFormat="1" x14ac:dyDescent="0.25"/>
    <row r="170" s="28" customFormat="1" x14ac:dyDescent="0.25"/>
    <row r="171" s="28" customFormat="1" x14ac:dyDescent="0.25"/>
    <row r="172" s="28" customFormat="1" x14ac:dyDescent="0.25"/>
    <row r="173" s="28" customFormat="1" x14ac:dyDescent="0.25"/>
    <row r="174" s="28" customFormat="1" x14ac:dyDescent="0.25"/>
    <row r="175" s="28" customFormat="1" x14ac:dyDescent="0.25"/>
    <row r="176" s="28" customFormat="1" x14ac:dyDescent="0.25"/>
    <row r="177" s="28" customFormat="1" x14ac:dyDescent="0.25"/>
    <row r="178" s="28" customFormat="1" x14ac:dyDescent="0.25"/>
    <row r="179" s="28" customFormat="1" x14ac:dyDescent="0.25"/>
    <row r="180" s="28" customFormat="1" x14ac:dyDescent="0.25"/>
    <row r="181" s="28" customFormat="1" x14ac:dyDescent="0.25"/>
    <row r="182" s="28" customFormat="1" x14ac:dyDescent="0.25"/>
    <row r="183" s="28" customFormat="1" x14ac:dyDescent="0.25"/>
    <row r="184" s="28" customFormat="1" x14ac:dyDescent="0.25"/>
    <row r="185" s="28" customFormat="1" x14ac:dyDescent="0.25"/>
    <row r="186" s="28" customFormat="1" x14ac:dyDescent="0.25"/>
    <row r="187" s="28" customFormat="1" x14ac:dyDescent="0.25"/>
    <row r="188" s="28" customFormat="1" x14ac:dyDescent="0.25"/>
    <row r="189" s="28" customFormat="1" x14ac:dyDescent="0.25"/>
    <row r="190" s="28" customFormat="1" x14ac:dyDescent="0.25"/>
    <row r="191" s="28" customFormat="1" x14ac:dyDescent="0.25"/>
    <row r="192" s="28" customFormat="1" x14ac:dyDescent="0.25"/>
    <row r="193" s="28" customFormat="1" x14ac:dyDescent="0.25"/>
    <row r="194" s="28" customFormat="1" x14ac:dyDescent="0.25"/>
    <row r="195" s="28" customFormat="1" x14ac:dyDescent="0.25"/>
    <row r="196" s="28" customFormat="1" x14ac:dyDescent="0.25"/>
    <row r="197" s="28" customFormat="1" x14ac:dyDescent="0.25"/>
    <row r="198" s="28" customFormat="1" x14ac:dyDescent="0.25"/>
    <row r="199" s="28" customFormat="1" x14ac:dyDescent="0.25"/>
    <row r="200" s="28" customFormat="1" x14ac:dyDescent="0.25"/>
    <row r="201" s="28" customFormat="1" x14ac:dyDescent="0.25"/>
    <row r="202" s="28" customFormat="1" x14ac:dyDescent="0.25"/>
    <row r="203" s="28" customFormat="1" x14ac:dyDescent="0.25"/>
    <row r="204" s="28" customFormat="1" x14ac:dyDescent="0.25"/>
    <row r="205" s="28" customFormat="1" x14ac:dyDescent="0.25"/>
    <row r="206" s="28" customFormat="1" x14ac:dyDescent="0.25"/>
    <row r="207" s="28" customFormat="1" x14ac:dyDescent="0.25"/>
    <row r="208" s="28" customFormat="1" x14ac:dyDescent="0.25"/>
    <row r="209" s="28" customFormat="1" x14ac:dyDescent="0.25"/>
    <row r="210" s="28" customFormat="1" x14ac:dyDescent="0.25"/>
    <row r="211" s="28" customFormat="1" x14ac:dyDescent="0.25"/>
    <row r="212" s="28" customFormat="1" x14ac:dyDescent="0.25"/>
    <row r="213" s="28" customFormat="1" x14ac:dyDescent="0.25"/>
    <row r="214" s="28" customFormat="1" x14ac:dyDescent="0.25"/>
    <row r="215" s="28" customFormat="1" x14ac:dyDescent="0.25"/>
    <row r="216" s="28" customFormat="1" x14ac:dyDescent="0.25"/>
    <row r="217" s="28" customFormat="1" x14ac:dyDescent="0.25"/>
    <row r="218" s="28" customFormat="1" x14ac:dyDescent="0.25"/>
    <row r="219" s="28" customFormat="1" x14ac:dyDescent="0.25"/>
    <row r="220" s="28" customFormat="1" x14ac:dyDescent="0.25"/>
    <row r="221" s="28" customFormat="1" x14ac:dyDescent="0.25"/>
    <row r="222" s="28" customFormat="1" x14ac:dyDescent="0.25"/>
    <row r="223" s="28" customFormat="1" x14ac:dyDescent="0.25"/>
    <row r="224" s="28" customFormat="1" x14ac:dyDescent="0.25"/>
    <row r="225" s="28" customFormat="1" x14ac:dyDescent="0.25"/>
    <row r="226" s="28" customFormat="1" x14ac:dyDescent="0.25"/>
    <row r="227" s="28" customFormat="1" x14ac:dyDescent="0.25"/>
    <row r="228" s="28" customFormat="1" x14ac:dyDescent="0.25"/>
    <row r="229" s="28" customFormat="1" x14ac:dyDescent="0.25"/>
    <row r="230" s="28" customFormat="1" x14ac:dyDescent="0.25"/>
    <row r="231" s="28" customFormat="1" x14ac:dyDescent="0.25"/>
    <row r="232" s="28" customFormat="1" x14ac:dyDescent="0.25"/>
    <row r="233" s="28" customFormat="1" x14ac:dyDescent="0.25"/>
    <row r="234" s="28" customFormat="1" x14ac:dyDescent="0.25"/>
    <row r="235" s="28" customFormat="1" x14ac:dyDescent="0.25"/>
    <row r="236" s="28" customFormat="1" x14ac:dyDescent="0.25"/>
    <row r="237" s="28" customFormat="1" x14ac:dyDescent="0.25"/>
    <row r="238" s="28" customFormat="1" x14ac:dyDescent="0.25"/>
    <row r="239" s="28" customFormat="1" x14ac:dyDescent="0.25"/>
    <row r="240" s="28" customFormat="1" x14ac:dyDescent="0.25"/>
    <row r="241" s="28" customFormat="1" x14ac:dyDescent="0.25"/>
    <row r="242" s="28" customFormat="1" x14ac:dyDescent="0.25"/>
    <row r="243" s="28" customFormat="1" x14ac:dyDescent="0.25"/>
    <row r="244" s="28" customFormat="1" x14ac:dyDescent="0.25"/>
    <row r="245" s="28" customFormat="1" x14ac:dyDescent="0.25"/>
    <row r="246" s="28" customFormat="1" x14ac:dyDescent="0.25"/>
    <row r="247" s="28" customFormat="1" x14ac:dyDescent="0.25"/>
    <row r="248" s="28" customFormat="1" x14ac:dyDescent="0.25"/>
    <row r="249" s="28" customFormat="1" x14ac:dyDescent="0.25"/>
    <row r="250" s="28" customFormat="1" x14ac:dyDescent="0.25"/>
    <row r="251" s="28" customFormat="1" x14ac:dyDescent="0.25"/>
    <row r="252" s="28" customFormat="1" x14ac:dyDescent="0.25"/>
    <row r="253" s="28" customFormat="1" x14ac:dyDescent="0.25"/>
    <row r="254" s="28" customFormat="1" x14ac:dyDescent="0.25"/>
    <row r="255" s="28" customFormat="1" x14ac:dyDescent="0.25"/>
    <row r="256" s="28" customFormat="1" x14ac:dyDescent="0.25"/>
    <row r="257" s="28" customFormat="1" x14ac:dyDescent="0.25"/>
    <row r="258" s="28" customFormat="1" x14ac:dyDescent="0.25"/>
    <row r="259" s="28" customFormat="1" x14ac:dyDescent="0.25"/>
    <row r="260" s="28" customFormat="1" x14ac:dyDescent="0.25"/>
    <row r="261" s="28" customFormat="1" x14ac:dyDescent="0.25"/>
    <row r="262" s="28" customFormat="1" x14ac:dyDescent="0.25"/>
    <row r="263" s="28" customFormat="1" x14ac:dyDescent="0.25"/>
    <row r="264" s="28" customFormat="1" x14ac:dyDescent="0.25"/>
    <row r="265" s="28" customFormat="1" x14ac:dyDescent="0.25"/>
  </sheetData>
  <sheetProtection password="EBF9" sheet="1" objects="1" scenarios="1" formatCells="0" formatColumns="0" formatRows="0" insertColumns="0" insertRows="0" insertHyperlinks="0" deleteColumns="0" deleteRows="0" sort="0" autoFilter="0" pivotTables="0"/>
  <protectedRanges>
    <protectedRange sqref="C33:C34 G14:G15" name="фильтр"/>
  </protectedRanges>
  <mergeCells count="1">
    <mergeCell ref="I15:I16"/>
  </mergeCells>
  <dataValidations xWindow="899" yWindow="370" count="2">
    <dataValidation type="whole" allowBlank="1" showErrorMessage="1" error="введите целое число" prompt="Введите целое число " sqref="I10">
      <formula1>1</formula1>
      <formula2>50000000</formula2>
    </dataValidation>
    <dataValidation type="whole" allowBlank="1" showInputMessage="1" showErrorMessage="1" error="введите целое число" sqref="I12">
      <formula1>1</formula1>
      <formula2>360</formula2>
    </dataValidation>
  </dataValidations>
  <pageMargins left="1" right="1" top="1" bottom="1" header="0.5" footer="0.5"/>
  <pageSetup paperSize="9" scale="95" orientation="landscape" r:id="rId1"/>
  <colBreaks count="1" manualBreakCount="1">
    <brk id="9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Option Button 21">
              <controlPr defaultSize="0" autoFill="0" autoLine="0" autoPict="0">
                <anchor>
                  <from>
                    <xdr:col>5</xdr:col>
                    <xdr:colOff>200025</xdr:colOff>
                    <xdr:row>8</xdr:row>
                    <xdr:rowOff>95250</xdr:rowOff>
                  </from>
                  <to>
                    <xdr:col>6</xdr:col>
                    <xdr:colOff>933450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Option Button 22">
              <controlPr defaultSize="0" autoFill="0" autoLine="0" autoPict="0">
                <anchor>
                  <from>
                    <xdr:col>6</xdr:col>
                    <xdr:colOff>1466850</xdr:colOff>
                    <xdr:row>8</xdr:row>
                    <xdr:rowOff>104775</xdr:rowOff>
                  </from>
                  <to>
                    <xdr:col>7</xdr:col>
                    <xdr:colOff>904875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Option Button 23">
              <controlPr defaultSize="0" autoFill="0" autoLine="0" autoPict="0">
                <anchor>
                  <from>
                    <xdr:col>7</xdr:col>
                    <xdr:colOff>1000125</xdr:colOff>
                    <xdr:row>8</xdr:row>
                    <xdr:rowOff>104775</xdr:rowOff>
                  </from>
                  <to>
                    <xdr:col>8</xdr:col>
                    <xdr:colOff>428625</xdr:colOff>
                    <xdr:row>8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zoomScaleNormal="100" zoomScaleSheetLayoutView="100" workbookViewId="0">
      <selection activeCell="E12" sqref="E12"/>
    </sheetView>
  </sheetViews>
  <sheetFormatPr defaultRowHeight="15" x14ac:dyDescent="0.25"/>
  <cols>
    <col min="1" max="1" width="11.140625" customWidth="1"/>
    <col min="3" max="3" width="10.5703125" bestFit="1" customWidth="1"/>
  </cols>
  <sheetData>
    <row r="1" spans="1:3" x14ac:dyDescent="0.25">
      <c r="A1" t="s">
        <v>1</v>
      </c>
      <c r="C1" s="1"/>
    </row>
    <row r="2" spans="1:3" x14ac:dyDescent="0.25">
      <c r="A2" t="s">
        <v>0</v>
      </c>
      <c r="C2" s="1"/>
    </row>
    <row r="3" spans="1:3" x14ac:dyDescent="0.25">
      <c r="A3" t="s">
        <v>2</v>
      </c>
      <c r="C3" s="1"/>
    </row>
    <row r="4" spans="1:3" x14ac:dyDescent="0.25">
      <c r="A4" t="s">
        <v>3</v>
      </c>
      <c r="C4" s="1"/>
    </row>
    <row r="5" spans="1:3" x14ac:dyDescent="0.25">
      <c r="C5" s="1"/>
    </row>
    <row r="6" spans="1:3" x14ac:dyDescent="0.25">
      <c r="C6" s="1"/>
    </row>
    <row r="7" spans="1:3" x14ac:dyDescent="0.25">
      <c r="C7" s="1"/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8"/>
  <sheetViews>
    <sheetView workbookViewId="0">
      <selection activeCell="I15" sqref="I15"/>
    </sheetView>
  </sheetViews>
  <sheetFormatPr defaultRowHeight="15" x14ac:dyDescent="0.25"/>
  <cols>
    <col min="1" max="1" width="3.85546875" style="75" customWidth="1"/>
    <col min="2" max="2" width="4.85546875" customWidth="1"/>
    <col min="4" max="4" width="14.85546875" customWidth="1"/>
    <col min="5" max="5" width="16" customWidth="1"/>
    <col min="6" max="6" width="16.140625" customWidth="1"/>
    <col min="7" max="7" width="23.140625" customWidth="1"/>
    <col min="8" max="35" width="9.140625" style="75"/>
  </cols>
  <sheetData>
    <row r="1" spans="2:7" s="75" customFormat="1" ht="15.75" thickBot="1" x14ac:dyDescent="0.3"/>
    <row r="2" spans="2:7" ht="16.5" customHeight="1" x14ac:dyDescent="0.25">
      <c r="B2" s="57" t="s">
        <v>16</v>
      </c>
      <c r="C2" s="58"/>
      <c r="D2" s="58"/>
      <c r="E2" s="58"/>
      <c r="F2" s="58"/>
      <c r="G2" s="59"/>
    </row>
    <row r="3" spans="2:7" ht="16.5" customHeight="1" x14ac:dyDescent="0.25">
      <c r="B3" s="60"/>
      <c r="C3" s="61"/>
      <c r="D3" s="61"/>
      <c r="E3" s="61"/>
      <c r="F3" s="61"/>
      <c r="G3" s="62"/>
    </row>
    <row r="4" spans="2:7" ht="16.5" customHeight="1" x14ac:dyDescent="0.25">
      <c r="B4" s="60"/>
      <c r="C4" s="61"/>
      <c r="D4" s="61"/>
      <c r="E4" s="61"/>
      <c r="F4" s="61"/>
      <c r="G4" s="62"/>
    </row>
    <row r="5" spans="2:7" ht="16.5" customHeight="1" x14ac:dyDescent="0.25">
      <c r="B5" s="124"/>
      <c r="C5" s="122" t="s">
        <v>26</v>
      </c>
      <c r="D5" s="122"/>
      <c r="E5" s="122"/>
      <c r="F5" s="122"/>
      <c r="G5" s="123"/>
    </row>
    <row r="6" spans="2:7" ht="16.5" customHeight="1" x14ac:dyDescent="0.25">
      <c r="B6" s="125"/>
      <c r="C6" s="122"/>
      <c r="D6" s="122"/>
      <c r="E6" s="122"/>
      <c r="F6" s="122"/>
      <c r="G6" s="123"/>
    </row>
    <row r="7" spans="2:7" ht="16.5" customHeight="1" x14ac:dyDescent="0.25">
      <c r="B7" s="124"/>
      <c r="C7" s="122" t="s">
        <v>17</v>
      </c>
      <c r="D7" s="122"/>
      <c r="E7" s="122"/>
      <c r="F7" s="122"/>
      <c r="G7" s="123"/>
    </row>
    <row r="8" spans="2:7" ht="16.5" customHeight="1" x14ac:dyDescent="0.25">
      <c r="B8" s="125"/>
      <c r="C8" s="122"/>
      <c r="D8" s="122"/>
      <c r="E8" s="122"/>
      <c r="F8" s="122"/>
      <c r="G8" s="123"/>
    </row>
    <row r="9" spans="2:7" ht="16.5" customHeight="1" x14ac:dyDescent="0.25">
      <c r="B9" s="124"/>
      <c r="C9" s="122" t="s">
        <v>18</v>
      </c>
      <c r="D9" s="122"/>
      <c r="E9" s="122"/>
      <c r="F9" s="122"/>
      <c r="G9" s="123"/>
    </row>
    <row r="10" spans="2:7" ht="16.5" customHeight="1" x14ac:dyDescent="0.25">
      <c r="B10" s="125"/>
      <c r="C10" s="122"/>
      <c r="D10" s="122"/>
      <c r="E10" s="122"/>
      <c r="F10" s="122"/>
      <c r="G10" s="123"/>
    </row>
    <row r="11" spans="2:7" ht="16.5" customHeight="1" x14ac:dyDescent="0.25">
      <c r="B11" s="124"/>
      <c r="C11" s="122" t="s">
        <v>19</v>
      </c>
      <c r="D11" s="122"/>
      <c r="E11" s="122"/>
      <c r="F11" s="122"/>
      <c r="G11" s="123"/>
    </row>
    <row r="12" spans="2:7" ht="16.5" customHeight="1" x14ac:dyDescent="0.25">
      <c r="B12" s="125"/>
      <c r="C12" s="122"/>
      <c r="D12" s="122"/>
      <c r="E12" s="122"/>
      <c r="F12" s="122"/>
      <c r="G12" s="123"/>
    </row>
    <row r="13" spans="2:7" ht="16.5" customHeight="1" x14ac:dyDescent="0.25">
      <c r="B13" s="124"/>
      <c r="C13" s="122" t="s">
        <v>20</v>
      </c>
      <c r="D13" s="122"/>
      <c r="E13" s="122"/>
      <c r="F13" s="122"/>
      <c r="G13" s="123"/>
    </row>
    <row r="14" spans="2:7" ht="16.5" customHeight="1" x14ac:dyDescent="0.25">
      <c r="B14" s="125"/>
      <c r="C14" s="122"/>
      <c r="D14" s="122"/>
      <c r="E14" s="122"/>
      <c r="F14" s="122"/>
      <c r="G14" s="123"/>
    </row>
    <row r="15" spans="2:7" ht="16.5" customHeight="1" x14ac:dyDescent="0.25">
      <c r="B15" s="132"/>
      <c r="C15" s="122" t="s">
        <v>21</v>
      </c>
      <c r="D15" s="122"/>
      <c r="E15" s="122"/>
      <c r="F15" s="122"/>
      <c r="G15" s="123"/>
    </row>
    <row r="16" spans="2:7" ht="16.5" customHeight="1" x14ac:dyDescent="0.25">
      <c r="B16" s="133"/>
      <c r="C16" s="122"/>
      <c r="D16" s="122"/>
      <c r="E16" s="122"/>
      <c r="F16" s="122"/>
      <c r="G16" s="123"/>
    </row>
    <row r="17" spans="2:7" ht="16.5" customHeight="1" x14ac:dyDescent="0.25">
      <c r="B17" s="132"/>
      <c r="C17" s="122" t="s">
        <v>22</v>
      </c>
      <c r="D17" s="122"/>
      <c r="E17" s="122"/>
      <c r="F17" s="122"/>
      <c r="G17" s="123"/>
    </row>
    <row r="18" spans="2:7" ht="16.5" customHeight="1" x14ac:dyDescent="0.25">
      <c r="B18" s="133"/>
      <c r="C18" s="122"/>
      <c r="D18" s="122"/>
      <c r="E18" s="122"/>
      <c r="F18" s="122"/>
      <c r="G18" s="123"/>
    </row>
    <row r="19" spans="2:7" ht="16.5" customHeight="1" x14ac:dyDescent="0.25">
      <c r="B19" s="132"/>
      <c r="C19" s="122" t="s">
        <v>23</v>
      </c>
      <c r="D19" s="122"/>
      <c r="E19" s="122"/>
      <c r="F19" s="122"/>
      <c r="G19" s="123"/>
    </row>
    <row r="20" spans="2:7" ht="15.75" customHeight="1" x14ac:dyDescent="0.25">
      <c r="B20" s="133"/>
      <c r="C20" s="122"/>
      <c r="D20" s="122"/>
      <c r="E20" s="122"/>
      <c r="F20" s="122"/>
      <c r="G20" s="123"/>
    </row>
    <row r="21" spans="2:7" ht="16.5" customHeight="1" x14ac:dyDescent="0.25">
      <c r="B21" s="132"/>
      <c r="C21" s="122" t="s">
        <v>24</v>
      </c>
      <c r="D21" s="122"/>
      <c r="E21" s="122"/>
      <c r="F21" s="122"/>
      <c r="G21" s="123"/>
    </row>
    <row r="22" spans="2:7" ht="16.5" customHeight="1" x14ac:dyDescent="0.25">
      <c r="B22" s="133"/>
      <c r="C22" s="122"/>
      <c r="D22" s="122"/>
      <c r="E22" s="122"/>
      <c r="F22" s="122"/>
      <c r="G22" s="123"/>
    </row>
    <row r="23" spans="2:7" ht="16.5" customHeight="1" x14ac:dyDescent="0.25">
      <c r="B23" s="132"/>
      <c r="C23" s="122" t="s">
        <v>25</v>
      </c>
      <c r="D23" s="122"/>
      <c r="E23" s="122"/>
      <c r="F23" s="122"/>
      <c r="G23" s="123"/>
    </row>
    <row r="24" spans="2:7" ht="16.5" customHeight="1" x14ac:dyDescent="0.25">
      <c r="B24" s="133"/>
      <c r="C24" s="122"/>
      <c r="D24" s="122"/>
      <c r="E24" s="122"/>
      <c r="F24" s="122"/>
      <c r="G24" s="123"/>
    </row>
    <row r="25" spans="2:7" ht="16.5" customHeight="1" x14ac:dyDescent="0.25">
      <c r="B25" s="126"/>
      <c r="C25" s="128"/>
      <c r="D25" s="128"/>
      <c r="E25" s="128"/>
      <c r="F25" s="128"/>
      <c r="G25" s="129"/>
    </row>
    <row r="26" spans="2:7" ht="15.75" thickBot="1" x14ac:dyDescent="0.3">
      <c r="B26" s="127"/>
      <c r="C26" s="130"/>
      <c r="D26" s="130"/>
      <c r="E26" s="130"/>
      <c r="F26" s="130"/>
      <c r="G26" s="131"/>
    </row>
    <row r="27" spans="2:7" s="75" customFormat="1" x14ac:dyDescent="0.25"/>
    <row r="28" spans="2:7" s="75" customFormat="1" x14ac:dyDescent="0.25"/>
    <row r="29" spans="2:7" s="75" customFormat="1" x14ac:dyDescent="0.25"/>
    <row r="30" spans="2:7" s="75" customFormat="1" x14ac:dyDescent="0.25"/>
    <row r="31" spans="2:7" s="75" customFormat="1" x14ac:dyDescent="0.25"/>
    <row r="32" spans="2:7" s="75" customFormat="1" x14ac:dyDescent="0.25"/>
    <row r="33" s="75" customFormat="1" x14ac:dyDescent="0.25"/>
    <row r="34" s="75" customFormat="1" x14ac:dyDescent="0.25"/>
    <row r="35" s="75" customFormat="1" x14ac:dyDescent="0.25"/>
    <row r="36" s="75" customFormat="1" x14ac:dyDescent="0.25"/>
    <row r="37" s="75" customFormat="1" x14ac:dyDescent="0.25"/>
    <row r="38" s="75" customFormat="1" x14ac:dyDescent="0.25"/>
    <row r="39" s="75" customFormat="1" x14ac:dyDescent="0.25"/>
    <row r="40" s="75" customFormat="1" x14ac:dyDescent="0.25"/>
    <row r="41" s="75" customFormat="1" x14ac:dyDescent="0.25"/>
    <row r="42" s="75" customFormat="1" x14ac:dyDescent="0.25"/>
    <row r="43" s="75" customFormat="1" x14ac:dyDescent="0.25"/>
    <row r="44" s="75" customFormat="1" x14ac:dyDescent="0.25"/>
    <row r="45" s="75" customFormat="1" x14ac:dyDescent="0.25"/>
    <row r="46" s="75" customFormat="1" x14ac:dyDescent="0.25"/>
    <row r="47" s="75" customFormat="1" x14ac:dyDescent="0.25"/>
    <row r="48" s="75" customFormat="1" x14ac:dyDescent="0.25"/>
    <row r="49" s="75" customFormat="1" x14ac:dyDescent="0.25"/>
    <row r="50" s="75" customFormat="1" x14ac:dyDescent="0.25"/>
    <row r="51" s="75" customFormat="1" x14ac:dyDescent="0.25"/>
    <row r="52" s="75" customFormat="1" x14ac:dyDescent="0.25"/>
    <row r="53" s="75" customFormat="1" x14ac:dyDescent="0.25"/>
    <row r="54" s="75" customFormat="1" x14ac:dyDescent="0.25"/>
    <row r="55" s="75" customFormat="1" x14ac:dyDescent="0.25"/>
    <row r="56" s="75" customFormat="1" x14ac:dyDescent="0.25"/>
    <row r="57" s="75" customFormat="1" x14ac:dyDescent="0.25"/>
    <row r="58" s="75" customFormat="1" x14ac:dyDescent="0.25"/>
    <row r="59" s="75" customFormat="1" x14ac:dyDescent="0.25"/>
    <row r="60" s="75" customFormat="1" x14ac:dyDescent="0.25"/>
    <row r="61" s="75" customFormat="1" x14ac:dyDescent="0.25"/>
    <row r="62" s="75" customFormat="1" x14ac:dyDescent="0.25"/>
    <row r="63" s="75" customFormat="1" x14ac:dyDescent="0.25"/>
    <row r="64" s="75" customFormat="1" x14ac:dyDescent="0.25"/>
    <row r="65" s="75" customFormat="1" x14ac:dyDescent="0.25"/>
    <row r="66" s="75" customFormat="1" x14ac:dyDescent="0.25"/>
    <row r="67" s="75" customFormat="1" x14ac:dyDescent="0.25"/>
    <row r="68" s="75" customFormat="1" x14ac:dyDescent="0.25"/>
    <row r="69" s="75" customFormat="1" x14ac:dyDescent="0.25"/>
    <row r="70" s="75" customFormat="1" x14ac:dyDescent="0.25"/>
    <row r="71" s="75" customFormat="1" x14ac:dyDescent="0.25"/>
    <row r="72" s="75" customFormat="1" x14ac:dyDescent="0.25"/>
    <row r="73" s="75" customFormat="1" x14ac:dyDescent="0.25"/>
    <row r="74" s="75" customFormat="1" x14ac:dyDescent="0.25"/>
    <row r="75" s="75" customFormat="1" x14ac:dyDescent="0.25"/>
    <row r="76" s="75" customFormat="1" x14ac:dyDescent="0.25"/>
    <row r="77" s="75" customFormat="1" x14ac:dyDescent="0.25"/>
    <row r="78" s="75" customFormat="1" x14ac:dyDescent="0.25"/>
    <row r="79" s="75" customFormat="1" x14ac:dyDescent="0.25"/>
    <row r="80" s="75" customFormat="1" x14ac:dyDescent="0.25"/>
    <row r="81" s="75" customFormat="1" x14ac:dyDescent="0.25"/>
    <row r="82" s="75" customFormat="1" x14ac:dyDescent="0.25"/>
    <row r="83" s="75" customFormat="1" x14ac:dyDescent="0.25"/>
    <row r="84" s="75" customFormat="1" x14ac:dyDescent="0.25"/>
    <row r="85" s="75" customFormat="1" x14ac:dyDescent="0.25"/>
    <row r="86" s="75" customFormat="1" x14ac:dyDescent="0.25"/>
    <row r="87" s="75" customFormat="1" x14ac:dyDescent="0.25"/>
    <row r="88" s="75" customFormat="1" x14ac:dyDescent="0.25"/>
    <row r="89" s="75" customFormat="1" x14ac:dyDescent="0.25"/>
    <row r="90" s="75" customFormat="1" x14ac:dyDescent="0.25"/>
    <row r="91" s="75" customFormat="1" x14ac:dyDescent="0.25"/>
    <row r="92" s="75" customFormat="1" x14ac:dyDescent="0.25"/>
    <row r="93" s="75" customFormat="1" x14ac:dyDescent="0.25"/>
    <row r="94" s="75" customFormat="1" x14ac:dyDescent="0.25"/>
    <row r="95" s="75" customFormat="1" x14ac:dyDescent="0.25"/>
    <row r="96" s="75" customFormat="1" x14ac:dyDescent="0.25"/>
    <row r="97" s="75" customFormat="1" x14ac:dyDescent="0.25"/>
    <row r="98" s="75" customFormat="1" x14ac:dyDescent="0.25"/>
    <row r="99" s="75" customFormat="1" x14ac:dyDescent="0.25"/>
    <row r="100" s="75" customFormat="1" x14ac:dyDescent="0.25"/>
    <row r="101" s="75" customFormat="1" x14ac:dyDescent="0.25"/>
    <row r="102" s="75" customFormat="1" x14ac:dyDescent="0.25"/>
    <row r="103" s="75" customFormat="1" x14ac:dyDescent="0.25"/>
    <row r="104" s="75" customFormat="1" x14ac:dyDescent="0.25"/>
    <row r="105" s="75" customFormat="1" x14ac:dyDescent="0.25"/>
    <row r="106" s="75" customFormat="1" x14ac:dyDescent="0.25"/>
    <row r="107" s="75" customFormat="1" x14ac:dyDescent="0.25"/>
    <row r="108" s="75" customFormat="1" x14ac:dyDescent="0.25"/>
    <row r="109" s="75" customFormat="1" x14ac:dyDescent="0.25"/>
    <row r="110" s="75" customFormat="1" x14ac:dyDescent="0.25"/>
    <row r="111" s="75" customFormat="1" x14ac:dyDescent="0.25"/>
    <row r="112" s="75" customFormat="1" x14ac:dyDescent="0.25"/>
    <row r="113" s="75" customFormat="1" x14ac:dyDescent="0.25"/>
    <row r="114" s="75" customFormat="1" x14ac:dyDescent="0.25"/>
    <row r="115" s="75" customFormat="1" x14ac:dyDescent="0.25"/>
    <row r="116" s="75" customFormat="1" x14ac:dyDescent="0.25"/>
    <row r="117" s="75" customFormat="1" x14ac:dyDescent="0.25"/>
    <row r="118" s="75" customFormat="1" x14ac:dyDescent="0.25"/>
    <row r="119" s="75" customFormat="1" x14ac:dyDescent="0.25"/>
    <row r="120" s="75" customFormat="1" x14ac:dyDescent="0.25"/>
    <row r="121" s="75" customFormat="1" x14ac:dyDescent="0.25"/>
    <row r="122" s="75" customFormat="1" x14ac:dyDescent="0.25"/>
    <row r="123" s="75" customFormat="1" x14ac:dyDescent="0.25"/>
    <row r="124" s="75" customFormat="1" x14ac:dyDescent="0.25"/>
    <row r="125" s="75" customFormat="1" x14ac:dyDescent="0.25"/>
    <row r="126" s="75" customFormat="1" x14ac:dyDescent="0.25"/>
    <row r="127" s="75" customFormat="1" x14ac:dyDescent="0.25"/>
    <row r="128" s="75" customFormat="1" x14ac:dyDescent="0.25"/>
    <row r="129" s="75" customFormat="1" x14ac:dyDescent="0.25"/>
    <row r="130" s="75" customFormat="1" x14ac:dyDescent="0.25"/>
    <row r="131" s="75" customFormat="1" x14ac:dyDescent="0.25"/>
    <row r="132" s="75" customFormat="1" x14ac:dyDescent="0.25"/>
    <row r="133" s="75" customFormat="1" x14ac:dyDescent="0.25"/>
    <row r="134" s="75" customFormat="1" x14ac:dyDescent="0.25"/>
    <row r="135" s="75" customFormat="1" x14ac:dyDescent="0.25"/>
    <row r="136" s="75" customFormat="1" x14ac:dyDescent="0.25"/>
    <row r="137" s="75" customFormat="1" x14ac:dyDescent="0.25"/>
    <row r="138" s="75" customFormat="1" x14ac:dyDescent="0.25"/>
    <row r="139" s="75" customFormat="1" x14ac:dyDescent="0.25"/>
    <row r="140" s="75" customFormat="1" x14ac:dyDescent="0.25"/>
    <row r="141" s="75" customFormat="1" x14ac:dyDescent="0.25"/>
    <row r="142" s="75" customFormat="1" x14ac:dyDescent="0.25"/>
    <row r="143" s="75" customFormat="1" x14ac:dyDescent="0.25"/>
    <row r="144" s="75" customFormat="1" x14ac:dyDescent="0.25"/>
    <row r="145" s="75" customFormat="1" x14ac:dyDescent="0.25"/>
    <row r="146" s="75" customFormat="1" x14ac:dyDescent="0.25"/>
    <row r="147" s="75" customFormat="1" x14ac:dyDescent="0.25"/>
    <row r="148" s="75" customFormat="1" x14ac:dyDescent="0.25"/>
    <row r="149" s="75" customFormat="1" x14ac:dyDescent="0.25"/>
    <row r="150" s="75" customFormat="1" x14ac:dyDescent="0.25"/>
    <row r="151" s="75" customFormat="1" x14ac:dyDescent="0.25"/>
    <row r="152" s="75" customFormat="1" x14ac:dyDescent="0.25"/>
    <row r="153" s="75" customFormat="1" x14ac:dyDescent="0.25"/>
    <row r="154" s="75" customFormat="1" x14ac:dyDescent="0.25"/>
    <row r="155" s="75" customFormat="1" x14ac:dyDescent="0.25"/>
    <row r="156" s="75" customFormat="1" x14ac:dyDescent="0.25"/>
    <row r="157" s="75" customFormat="1" x14ac:dyDescent="0.25"/>
    <row r="158" s="75" customFormat="1" x14ac:dyDescent="0.25"/>
    <row r="159" s="75" customFormat="1" x14ac:dyDescent="0.25"/>
    <row r="160" s="75" customFormat="1" x14ac:dyDescent="0.25"/>
    <row r="161" s="75" customFormat="1" x14ac:dyDescent="0.25"/>
    <row r="162" s="75" customFormat="1" x14ac:dyDescent="0.25"/>
    <row r="163" s="75" customFormat="1" x14ac:dyDescent="0.25"/>
    <row r="164" s="75" customFormat="1" x14ac:dyDescent="0.25"/>
    <row r="165" s="75" customFormat="1" x14ac:dyDescent="0.25"/>
    <row r="166" s="75" customFormat="1" x14ac:dyDescent="0.25"/>
    <row r="167" s="75" customFormat="1" x14ac:dyDescent="0.25"/>
    <row r="168" s="75" customFormat="1" x14ac:dyDescent="0.25"/>
    <row r="169" s="75" customFormat="1" x14ac:dyDescent="0.25"/>
    <row r="170" s="75" customFormat="1" x14ac:dyDescent="0.25"/>
    <row r="171" s="75" customFormat="1" x14ac:dyDescent="0.25"/>
    <row r="172" s="75" customFormat="1" x14ac:dyDescent="0.25"/>
    <row r="173" s="75" customFormat="1" x14ac:dyDescent="0.25"/>
    <row r="174" s="75" customFormat="1" x14ac:dyDescent="0.25"/>
    <row r="175" s="75" customFormat="1" x14ac:dyDescent="0.25"/>
    <row r="176" s="75" customFormat="1" x14ac:dyDescent="0.25"/>
    <row r="177" s="75" customFormat="1" x14ac:dyDescent="0.25"/>
    <row r="178" s="75" customFormat="1" x14ac:dyDescent="0.25"/>
    <row r="179" s="75" customFormat="1" x14ac:dyDescent="0.25"/>
    <row r="180" s="75" customFormat="1" x14ac:dyDescent="0.25"/>
    <row r="181" s="75" customFormat="1" x14ac:dyDescent="0.25"/>
    <row r="182" s="75" customFormat="1" x14ac:dyDescent="0.25"/>
    <row r="183" s="75" customFormat="1" x14ac:dyDescent="0.25"/>
    <row r="184" s="75" customFormat="1" x14ac:dyDescent="0.25"/>
    <row r="185" s="75" customFormat="1" x14ac:dyDescent="0.25"/>
    <row r="186" s="75" customFormat="1" x14ac:dyDescent="0.25"/>
    <row r="187" s="75" customFormat="1" x14ac:dyDescent="0.25"/>
    <row r="188" s="75" customFormat="1" x14ac:dyDescent="0.25"/>
    <row r="189" s="75" customFormat="1" x14ac:dyDescent="0.25"/>
    <row r="190" s="75" customFormat="1" x14ac:dyDescent="0.25"/>
    <row r="191" s="75" customFormat="1" x14ac:dyDescent="0.25"/>
    <row r="192" s="75" customFormat="1" x14ac:dyDescent="0.25"/>
    <row r="193" s="75" customFormat="1" x14ac:dyDescent="0.25"/>
    <row r="194" s="75" customFormat="1" x14ac:dyDescent="0.25"/>
    <row r="195" s="75" customFormat="1" x14ac:dyDescent="0.25"/>
    <row r="196" s="75" customFormat="1" x14ac:dyDescent="0.25"/>
    <row r="197" s="75" customFormat="1" x14ac:dyDescent="0.25"/>
    <row r="198" s="75" customFormat="1" x14ac:dyDescent="0.25"/>
    <row r="199" s="75" customFormat="1" x14ac:dyDescent="0.25"/>
    <row r="200" s="75" customFormat="1" x14ac:dyDescent="0.25"/>
    <row r="201" s="75" customFormat="1" x14ac:dyDescent="0.25"/>
    <row r="202" s="75" customFormat="1" x14ac:dyDescent="0.25"/>
    <row r="203" s="75" customFormat="1" x14ac:dyDescent="0.25"/>
    <row r="204" s="75" customFormat="1" x14ac:dyDescent="0.25"/>
    <row r="205" s="75" customFormat="1" x14ac:dyDescent="0.25"/>
    <row r="206" s="75" customFormat="1" x14ac:dyDescent="0.25"/>
    <row r="207" s="75" customFormat="1" x14ac:dyDescent="0.25"/>
    <row r="208" s="75" customFormat="1" x14ac:dyDescent="0.25"/>
    <row r="209" s="75" customFormat="1" x14ac:dyDescent="0.25"/>
    <row r="210" s="75" customFormat="1" x14ac:dyDescent="0.25"/>
    <row r="211" s="75" customFormat="1" x14ac:dyDescent="0.25"/>
    <row r="212" s="75" customFormat="1" x14ac:dyDescent="0.25"/>
    <row r="213" s="75" customFormat="1" x14ac:dyDescent="0.25"/>
    <row r="214" s="75" customFormat="1" x14ac:dyDescent="0.25"/>
    <row r="215" s="75" customFormat="1" x14ac:dyDescent="0.25"/>
    <row r="216" s="75" customFormat="1" x14ac:dyDescent="0.25"/>
    <row r="217" s="75" customFormat="1" x14ac:dyDescent="0.25"/>
    <row r="218" s="75" customFormat="1" x14ac:dyDescent="0.25"/>
    <row r="219" s="75" customFormat="1" x14ac:dyDescent="0.25"/>
    <row r="220" s="75" customFormat="1" x14ac:dyDescent="0.25"/>
    <row r="221" s="75" customFormat="1" x14ac:dyDescent="0.25"/>
    <row r="222" s="75" customFormat="1" x14ac:dyDescent="0.25"/>
    <row r="223" s="75" customFormat="1" x14ac:dyDescent="0.25"/>
    <row r="224" s="75" customFormat="1" x14ac:dyDescent="0.25"/>
    <row r="225" s="75" customFormat="1" x14ac:dyDescent="0.25"/>
    <row r="226" s="75" customFormat="1" x14ac:dyDescent="0.25"/>
    <row r="227" s="75" customFormat="1" x14ac:dyDescent="0.25"/>
    <row r="228" s="75" customFormat="1" x14ac:dyDescent="0.25"/>
    <row r="229" s="75" customFormat="1" x14ac:dyDescent="0.25"/>
    <row r="230" s="75" customFormat="1" x14ac:dyDescent="0.25"/>
    <row r="231" s="75" customFormat="1" x14ac:dyDescent="0.25"/>
    <row r="232" s="75" customFormat="1" x14ac:dyDescent="0.25"/>
    <row r="233" s="75" customFormat="1" x14ac:dyDescent="0.25"/>
    <row r="234" s="75" customFormat="1" x14ac:dyDescent="0.25"/>
    <row r="235" s="75" customFormat="1" x14ac:dyDescent="0.25"/>
    <row r="236" s="75" customFormat="1" x14ac:dyDescent="0.25"/>
    <row r="237" s="75" customFormat="1" x14ac:dyDescent="0.25"/>
    <row r="238" s="75" customFormat="1" x14ac:dyDescent="0.25"/>
    <row r="239" s="75" customFormat="1" x14ac:dyDescent="0.25"/>
    <row r="240" s="75" customFormat="1" x14ac:dyDescent="0.25"/>
    <row r="241" s="75" customFormat="1" x14ac:dyDescent="0.25"/>
    <row r="242" s="75" customFormat="1" x14ac:dyDescent="0.25"/>
    <row r="243" s="75" customFormat="1" x14ac:dyDescent="0.25"/>
    <row r="244" s="75" customFormat="1" x14ac:dyDescent="0.25"/>
    <row r="245" s="75" customFormat="1" x14ac:dyDescent="0.25"/>
    <row r="246" s="75" customFormat="1" x14ac:dyDescent="0.25"/>
    <row r="247" s="75" customFormat="1" x14ac:dyDescent="0.25"/>
    <row r="248" s="75" customFormat="1" x14ac:dyDescent="0.25"/>
    <row r="249" s="75" customFormat="1" x14ac:dyDescent="0.25"/>
    <row r="250" s="75" customFormat="1" x14ac:dyDescent="0.25"/>
    <row r="251" s="75" customFormat="1" x14ac:dyDescent="0.25"/>
    <row r="252" s="75" customFormat="1" x14ac:dyDescent="0.25"/>
    <row r="253" s="75" customFormat="1" x14ac:dyDescent="0.25"/>
    <row r="254" s="75" customFormat="1" x14ac:dyDescent="0.25"/>
    <row r="255" s="75" customFormat="1" x14ac:dyDescent="0.25"/>
    <row r="256" s="75" customFormat="1" x14ac:dyDescent="0.25"/>
    <row r="257" s="75" customFormat="1" x14ac:dyDescent="0.25"/>
    <row r="258" s="75" customFormat="1" x14ac:dyDescent="0.25"/>
    <row r="259" s="75" customFormat="1" x14ac:dyDescent="0.25"/>
    <row r="260" s="75" customFormat="1" x14ac:dyDescent="0.25"/>
    <row r="261" s="75" customFormat="1" x14ac:dyDescent="0.25"/>
    <row r="262" s="75" customFormat="1" x14ac:dyDescent="0.25"/>
    <row r="263" s="75" customFormat="1" x14ac:dyDescent="0.25"/>
    <row r="264" s="75" customFormat="1" x14ac:dyDescent="0.25"/>
    <row r="265" s="75" customFormat="1" x14ac:dyDescent="0.25"/>
    <row r="266" s="75" customFormat="1" x14ac:dyDescent="0.25"/>
    <row r="267" s="75" customFormat="1" x14ac:dyDescent="0.25"/>
    <row r="268" s="75" customFormat="1" x14ac:dyDescent="0.25"/>
    <row r="269" s="75" customFormat="1" x14ac:dyDescent="0.25"/>
    <row r="270" s="75" customFormat="1" x14ac:dyDescent="0.25"/>
    <row r="271" s="75" customFormat="1" x14ac:dyDescent="0.25"/>
    <row r="272" s="75" customFormat="1" x14ac:dyDescent="0.25"/>
    <row r="273" s="75" customFormat="1" x14ac:dyDescent="0.25"/>
    <row r="274" s="75" customFormat="1" x14ac:dyDescent="0.25"/>
    <row r="275" s="75" customFormat="1" x14ac:dyDescent="0.25"/>
    <row r="276" s="75" customFormat="1" x14ac:dyDescent="0.25"/>
    <row r="277" s="75" customFormat="1" x14ac:dyDescent="0.25"/>
    <row r="278" s="75" customFormat="1" x14ac:dyDescent="0.25"/>
    <row r="279" s="75" customFormat="1" x14ac:dyDescent="0.25"/>
    <row r="280" s="75" customFormat="1" x14ac:dyDescent="0.25"/>
    <row r="281" s="75" customFormat="1" x14ac:dyDescent="0.25"/>
    <row r="282" s="75" customFormat="1" x14ac:dyDescent="0.25"/>
    <row r="283" s="75" customFormat="1" x14ac:dyDescent="0.25"/>
    <row r="284" s="75" customFormat="1" x14ac:dyDescent="0.25"/>
    <row r="285" s="75" customFormat="1" x14ac:dyDescent="0.25"/>
    <row r="286" s="75" customFormat="1" x14ac:dyDescent="0.25"/>
    <row r="287" s="75" customFormat="1" x14ac:dyDescent="0.25"/>
    <row r="288" s="75" customFormat="1" x14ac:dyDescent="0.25"/>
    <row r="289" s="75" customFormat="1" x14ac:dyDescent="0.25"/>
    <row r="290" s="75" customFormat="1" x14ac:dyDescent="0.25"/>
    <row r="291" s="75" customFormat="1" x14ac:dyDescent="0.25"/>
    <row r="292" s="75" customFormat="1" x14ac:dyDescent="0.25"/>
    <row r="293" s="75" customFormat="1" x14ac:dyDescent="0.25"/>
    <row r="294" s="75" customFormat="1" x14ac:dyDescent="0.25"/>
    <row r="295" s="75" customFormat="1" x14ac:dyDescent="0.25"/>
    <row r="296" s="75" customFormat="1" x14ac:dyDescent="0.25"/>
    <row r="297" s="75" customFormat="1" x14ac:dyDescent="0.25"/>
    <row r="298" s="75" customFormat="1" x14ac:dyDescent="0.25"/>
    <row r="299" s="75" customFormat="1" x14ac:dyDescent="0.25"/>
    <row r="300" s="75" customFormat="1" x14ac:dyDescent="0.25"/>
    <row r="301" s="75" customFormat="1" x14ac:dyDescent="0.25"/>
    <row r="302" s="75" customFormat="1" x14ac:dyDescent="0.25"/>
    <row r="303" s="75" customFormat="1" x14ac:dyDescent="0.25"/>
    <row r="304" s="75" customFormat="1" x14ac:dyDescent="0.25"/>
    <row r="305" s="75" customFormat="1" x14ac:dyDescent="0.25"/>
    <row r="306" s="75" customFormat="1" x14ac:dyDescent="0.25"/>
    <row r="307" s="75" customFormat="1" x14ac:dyDescent="0.25"/>
    <row r="308" s="75" customFormat="1" x14ac:dyDescent="0.25"/>
    <row r="309" s="75" customFormat="1" x14ac:dyDescent="0.25"/>
    <row r="310" s="75" customFormat="1" x14ac:dyDescent="0.25"/>
    <row r="311" s="75" customFormat="1" x14ac:dyDescent="0.25"/>
    <row r="312" s="75" customFormat="1" x14ac:dyDescent="0.25"/>
    <row r="313" s="75" customFormat="1" x14ac:dyDescent="0.25"/>
    <row r="314" s="75" customFormat="1" x14ac:dyDescent="0.25"/>
    <row r="315" s="75" customFormat="1" x14ac:dyDescent="0.25"/>
    <row r="316" s="75" customFormat="1" x14ac:dyDescent="0.25"/>
    <row r="317" s="75" customFormat="1" x14ac:dyDescent="0.25"/>
    <row r="318" s="75" customFormat="1" x14ac:dyDescent="0.25"/>
    <row r="319" s="75" customFormat="1" x14ac:dyDescent="0.25"/>
    <row r="320" s="75" customFormat="1" x14ac:dyDescent="0.25"/>
    <row r="321" s="75" customFormat="1" x14ac:dyDescent="0.25"/>
    <row r="322" s="75" customFormat="1" x14ac:dyDescent="0.25"/>
    <row r="323" s="75" customFormat="1" x14ac:dyDescent="0.25"/>
    <row r="324" s="75" customFormat="1" x14ac:dyDescent="0.25"/>
    <row r="325" s="75" customFormat="1" x14ac:dyDescent="0.25"/>
    <row r="326" s="75" customFormat="1" x14ac:dyDescent="0.25"/>
    <row r="327" s="75" customFormat="1" x14ac:dyDescent="0.25"/>
    <row r="328" s="75" customFormat="1" x14ac:dyDescent="0.25"/>
    <row r="329" s="75" customFormat="1" x14ac:dyDescent="0.25"/>
    <row r="330" s="75" customFormat="1" x14ac:dyDescent="0.25"/>
    <row r="331" s="75" customFormat="1" x14ac:dyDescent="0.25"/>
    <row r="332" s="75" customFormat="1" x14ac:dyDescent="0.25"/>
    <row r="333" s="75" customFormat="1" x14ac:dyDescent="0.25"/>
    <row r="334" s="75" customFormat="1" x14ac:dyDescent="0.25"/>
    <row r="335" s="75" customFormat="1" x14ac:dyDescent="0.25"/>
    <row r="336" s="75" customFormat="1" x14ac:dyDescent="0.25"/>
    <row r="337" s="75" customFormat="1" x14ac:dyDescent="0.25"/>
    <row r="338" s="75" customFormat="1" x14ac:dyDescent="0.25"/>
    <row r="339" s="75" customFormat="1" x14ac:dyDescent="0.25"/>
    <row r="340" s="75" customFormat="1" x14ac:dyDescent="0.25"/>
    <row r="341" s="75" customFormat="1" x14ac:dyDescent="0.25"/>
    <row r="342" s="75" customFormat="1" x14ac:dyDescent="0.25"/>
    <row r="343" s="75" customFormat="1" x14ac:dyDescent="0.25"/>
    <row r="344" s="75" customFormat="1" x14ac:dyDescent="0.25"/>
    <row r="345" s="75" customFormat="1" x14ac:dyDescent="0.25"/>
    <row r="346" s="75" customFormat="1" x14ac:dyDescent="0.25"/>
    <row r="347" s="75" customFormat="1" x14ac:dyDescent="0.25"/>
    <row r="348" s="75" customFormat="1" x14ac:dyDescent="0.25"/>
    <row r="349" s="75" customFormat="1" x14ac:dyDescent="0.25"/>
    <row r="350" s="75" customFormat="1" x14ac:dyDescent="0.25"/>
    <row r="351" s="75" customFormat="1" x14ac:dyDescent="0.25"/>
    <row r="352" s="75" customFormat="1" x14ac:dyDescent="0.25"/>
    <row r="353" s="75" customFormat="1" x14ac:dyDescent="0.25"/>
    <row r="354" s="75" customFormat="1" x14ac:dyDescent="0.25"/>
    <row r="355" s="75" customFormat="1" x14ac:dyDescent="0.25"/>
    <row r="356" s="75" customFormat="1" x14ac:dyDescent="0.25"/>
    <row r="357" s="75" customFormat="1" x14ac:dyDescent="0.25"/>
    <row r="358" s="75" customFormat="1" x14ac:dyDescent="0.25"/>
  </sheetData>
  <sheetProtection password="EBF9" sheet="1" formatCells="0" formatColumns="0" formatRows="0" insertColumns="0" insertRows="0" insertHyperlinks="0" deleteColumns="0" deleteRows="0" sort="0" autoFilter="0" pivotTables="0"/>
  <mergeCells count="22">
    <mergeCell ref="B15:B16"/>
    <mergeCell ref="B17:B18"/>
    <mergeCell ref="B19:B20"/>
    <mergeCell ref="B21:B22"/>
    <mergeCell ref="B23:B24"/>
    <mergeCell ref="B25:B26"/>
    <mergeCell ref="C17:G18"/>
    <mergeCell ref="C19:G20"/>
    <mergeCell ref="C21:G22"/>
    <mergeCell ref="C23:G24"/>
    <mergeCell ref="C25:G26"/>
    <mergeCell ref="B5:B6"/>
    <mergeCell ref="B7:B8"/>
    <mergeCell ref="B9:B10"/>
    <mergeCell ref="B11:B12"/>
    <mergeCell ref="B13:B14"/>
    <mergeCell ref="C15:G16"/>
    <mergeCell ref="C5:G6"/>
    <mergeCell ref="C7:G8"/>
    <mergeCell ref="C9:G10"/>
    <mergeCell ref="C11:G12"/>
    <mergeCell ref="C13:G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Описание и инструкция</vt:lpstr>
      <vt:lpstr>КАЛЬКУЛЯТОР</vt:lpstr>
      <vt:lpstr>имен_диап</vt:lpstr>
      <vt:lpstr>Баллы НЕ начисляются</vt:lpstr>
      <vt:lpstr>ежемесячный_оборот</vt:lpstr>
      <vt:lpstr>кобренд</vt:lpstr>
      <vt:lpstr>КАЛЬКУЛЯТОР!Область_печати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2014-04-10T07:59:00Z</dcterms:modified>
</cp:coreProperties>
</file>